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Для РЭГ (2022-2024 +Атомная отрасль)\"/>
    </mc:Choice>
  </mc:AlternateContent>
  <xr:revisionPtr revIDLastSave="0" documentId="13_ncr:1_{911D787B-F97C-4D31-A933-CD6D597E54DF}"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зона'!$A$1:$H$23</definedName>
    <definedName name="_xlnm._FilterDatabase" localSheetId="5" hidden="1">'Охрана труда'!$A$1:$H$15</definedName>
    <definedName name="_xlnm._FilterDatabase" localSheetId="4" hidden="1">'Рабочее место преподавателя'!$A$1:$H$10</definedName>
    <definedName name="_xlnm._FilterDatabase" localSheetId="3" hidden="1">'Рабочее место учащегося'!$A$1:$H$31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1" i="6" l="1"/>
  <c r="G23" i="10"/>
  <c r="G10" i="10"/>
  <c r="G13" i="10"/>
  <c r="G9" i="10"/>
  <c r="G5" i="10"/>
  <c r="G3" i="10"/>
  <c r="G16" i="10"/>
  <c r="G19" i="10"/>
  <c r="G4" i="10"/>
  <c r="G14" i="10"/>
  <c r="G15" i="10"/>
  <c r="G12" i="10"/>
  <c r="G17" i="10"/>
  <c r="G22" i="10"/>
  <c r="G6" i="10"/>
  <c r="G21" i="10"/>
  <c r="G8" i="10"/>
  <c r="G18" i="10"/>
  <c r="G20" i="10"/>
  <c r="G2" i="10"/>
  <c r="G7" i="10"/>
  <c r="G3" i="11"/>
  <c r="G6" i="11"/>
  <c r="G20" i="11"/>
  <c r="G30" i="11"/>
  <c r="G19" i="11"/>
  <c r="G7" i="11"/>
  <c r="G9" i="11"/>
  <c r="G4" i="11"/>
  <c r="G8" i="11"/>
  <c r="G18" i="11"/>
  <c r="G31" i="11"/>
  <c r="G15" i="11"/>
  <c r="G14" i="11"/>
  <c r="G26" i="11"/>
  <c r="G28" i="11"/>
  <c r="G16" i="11"/>
  <c r="G12" i="11"/>
  <c r="G21" i="11"/>
  <c r="G24" i="11"/>
  <c r="G25" i="11"/>
  <c r="G13" i="11"/>
  <c r="G29" i="11"/>
  <c r="G2" i="11"/>
  <c r="G5" i="11"/>
  <c r="G11" i="11"/>
  <c r="G10" i="11"/>
  <c r="G27" i="11"/>
  <c r="G23" i="11"/>
  <c r="G22" i="11"/>
  <c r="G9" i="12"/>
  <c r="G5" i="12"/>
  <c r="G8" i="12"/>
  <c r="G2" i="12"/>
  <c r="G3" i="12"/>
  <c r="G4" i="12"/>
  <c r="G10" i="12"/>
  <c r="G6" i="12"/>
  <c r="G3" i="13"/>
  <c r="G9" i="13"/>
  <c r="G13" i="13"/>
  <c r="G15" i="13"/>
  <c r="G4" i="13"/>
  <c r="G7" i="13"/>
  <c r="G14" i="13"/>
  <c r="G6" i="13"/>
  <c r="G10" i="13"/>
  <c r="G12" i="13"/>
  <c r="G11" i="13"/>
  <c r="G5" i="13"/>
  <c r="G8" i="13"/>
  <c r="F9" i="12"/>
  <c r="F8" i="12"/>
  <c r="F15" i="10"/>
  <c r="F12" i="10"/>
  <c r="F5" i="13"/>
  <c r="F2" i="13"/>
  <c r="F10" i="12"/>
  <c r="F7" i="12"/>
  <c r="G156" i="14"/>
  <c r="G154" i="14"/>
  <c r="G116" i="14"/>
  <c r="G115" i="14"/>
  <c r="G88" i="14" l="1"/>
  <c r="G86" i="14"/>
  <c r="G80" i="14"/>
  <c r="G78" i="14"/>
  <c r="H1" i="8" l="1"/>
  <c r="G24" i="6"/>
  <c r="G22" i="6"/>
  <c r="G23" i="6"/>
  <c r="G11" i="10" l="1"/>
  <c r="G17" i="11"/>
  <c r="G7" i="12"/>
  <c r="G2" i="13"/>
  <c r="G36" i="6"/>
  <c r="G34" i="6" l="1"/>
</calcChain>
</file>

<file path=xl/sharedStrings.xml><?xml version="1.0" encoding="utf-8"?>
<sst xmlns="http://schemas.openxmlformats.org/spreadsheetml/2006/main" count="1189" uniqueCount="296">
  <si>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</si>
  <si>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</si>
  <si>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</si>
  <si>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</si>
  <si>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</si>
  <si>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</si>
  <si>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</si>
  <si>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</si>
  <si>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</si>
  <si>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</si>
  <si>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</si>
  <si>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</si>
  <si>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</si>
  <si>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</si>
  <si>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</si>
  <si>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</si>
  <si>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</si>
  <si>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</si>
  <si>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</si>
  <si>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</si>
  <si>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</si>
  <si>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</si>
  <si>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</si>
  <si>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</si>
  <si>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</si>
  <si>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</si>
  <si>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</si>
  <si>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</si>
  <si>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</si>
  <si>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</si>
  <si>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</si>
  <si>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</si>
  <si>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</si>
  <si>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</si>
  <si>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</si>
  <si>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</si>
  <si>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</si>
  <si>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</si>
  <si>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</si>
  <si>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</si>
  <si>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</si>
  <si>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</si>
  <si>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</si>
  <si>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</si>
  <si>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</si>
  <si>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</si>
  <si>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</si>
  <si>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</si>
  <si>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</si>
  <si>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</si>
  <si>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</si>
  <si>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</si>
  <si>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</si>
  <si>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</si>
  <si>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</si>
  <si>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</si>
  <si>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</si>
  <si>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</si>
  <si>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</si>
  <si>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</si>
  <si>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</si>
  <si>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</si>
  <si>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</si>
  <si>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</si>
  <si>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</si>
  <si>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</si>
  <si>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</si>
  <si>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</si>
  <si>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</si>
  <si>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</si>
  <si>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</si>
  <si>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</si>
  <si>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</si>
  <si>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</si>
  <si>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</si>
  <si>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</si>
  <si>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</si>
  <si>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</si>
  <si>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</si>
  <si>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Приморский край</t>
  </si>
  <si>
    <t>КГАПОУ «Дальневосточный технический колледж»</t>
  </si>
  <si>
    <t>Организация строительного производства, эксплуатации и обслуживания многоквартирного дома</t>
  </si>
  <si>
    <t>08.02.01 Строительство и эксплуатация зданий и сооружений</t>
  </si>
  <si>
    <t>Эксплуатация зданий и сооружений</t>
  </si>
  <si>
    <t>Ростовская область</t>
  </si>
  <si>
    <t>ГБПОУ Ростовской области «Ростовский-на-Дону строительный колледж»</t>
  </si>
  <si>
    <t>Лаборатория эксплуатации зданий и сооружений</t>
  </si>
  <si>
    <r>
      <t xml:space="preserve">Инфраструктурный лист для оснащения образовательно-производственного центра (кластера)
</t>
    </r>
    <r>
      <rPr>
        <i/>
        <sz val="14"/>
        <color rgb="FFFF0000"/>
        <rFont val="Times New Roman"/>
        <family val="1"/>
        <charset val="204"/>
      </rPr>
      <t>Образовательно-производственный центр Строительной отрасли</t>
    </r>
  </si>
  <si>
    <t>Основная информация об образовательно-производственном центре (кластере):</t>
  </si>
  <si>
    <r>
      <t xml:space="preserve">Субъект Российской Федерации: </t>
    </r>
    <r>
      <rPr>
        <sz val="14"/>
        <rFont val="Times New Roman"/>
        <family val="1"/>
        <charset val="204"/>
      </rPr>
      <t>Приморский край</t>
    </r>
  </si>
  <si>
    <r>
      <t xml:space="preserve">Базовая организация кластера: </t>
    </r>
    <r>
      <rPr>
        <sz val="14"/>
        <rFont val="Times New Roman"/>
        <family val="1"/>
        <charset val="204"/>
      </rPr>
      <t>Краевое государственное автономное профессиональное образовательное учреждение "Дальневосточный технический колледж"</t>
    </r>
  </si>
  <si>
    <r>
      <t xml:space="preserve">Адрес базовой образовательной организации: </t>
    </r>
    <r>
      <rPr>
        <sz val="14"/>
        <rFont val="Times New Roman"/>
        <family val="1"/>
        <charset val="204"/>
      </rPr>
      <t>г. Уссурийск, ул. Октябрьская, д. 59</t>
    </r>
  </si>
  <si>
    <t>3. Зона под вид работ «Организация строительного производства, эксплуатации и обслуживания многоквартирного дома» (20 рабочих мест)</t>
  </si>
  <si>
    <t>Площадь зоны: не менее 108 кв.м.</t>
  </si>
  <si>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</si>
  <si>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</si>
  <si>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380 Вольт - ввод в помещение, 220 Вольт Электричество 220 Вольт ( до 10 кВт на 1 квартиру)распределение на потребителей</t>
  </si>
  <si>
    <t>Контур заземления для электропитания и сети слаботочных подключений (при необходимости) :  требуется</t>
  </si>
  <si>
    <t>Покрытие пола: ламинат/линолеум.   - 108 м2 на всю зону</t>
  </si>
  <si>
    <t>Подведение/ отведение ГХВС (при необходимости) :  требуется Подвод воды не менее 1 точки на застройку</t>
  </si>
  <si>
    <t>Подведение сжатого воздуха (при необходимости): не требуется</t>
  </si>
  <si>
    <t xml:space="preserve">Вентиляция: </t>
  </si>
  <si>
    <t>Источник финансирования</t>
  </si>
  <si>
    <t>Раковина (комплект)</t>
  </si>
  <si>
    <t>Раковина для ванны в комплекте со смесителем и сифонлм</t>
  </si>
  <si>
    <t>РБ</t>
  </si>
  <si>
    <t>Кухонная мойка</t>
  </si>
  <si>
    <t>Мойка для кухни в комплекте со смесителем и сифоном</t>
  </si>
  <si>
    <t>ВБ</t>
  </si>
  <si>
    <t>Ванна (комплект)</t>
  </si>
  <si>
    <t>ванна с краном и сифоном</t>
  </si>
  <si>
    <t>Унитаз (комплект)</t>
  </si>
  <si>
    <t>Унитаз с бачком напольный с комплектом арматуры</t>
  </si>
  <si>
    <t>Тумба под раковину</t>
  </si>
  <si>
    <t>Материал корпуса влагостойкий ЛДСП Материал фасада МДФ Для документов с выдвижными ящиками</t>
  </si>
  <si>
    <t>БР</t>
  </si>
  <si>
    <t>Кухонный гарнитур</t>
  </si>
  <si>
    <t>ДСП</t>
  </si>
  <si>
    <t>Шкаф</t>
  </si>
  <si>
    <t>для хранения документов 800х450х2100</t>
  </si>
  <si>
    <t>мебель</t>
  </si>
  <si>
    <t>Интерактивная панель</t>
  </si>
  <si>
    <t xml:space="preserve">Технология IPS, Диагональ: 86 ", Разрешение: 3840x2160 (4K UHD), Яркость: 350 кд/кв.м, Контрастность: 1500:1 Lm, Время отклика: 8 мс, Одновременные касания: 20, Угол обзора: 178 °, Входы: HDMI (x3), VGA (x1), Выходы: HDMI (х1)
, Интерфейс: USB 3.0 (x3), USB 2.0 (x3), Toich (x1), Ethernet, Wi-Fi, Количество динамиков: 2 x 10 Вт, Ориентация панели: Горизонтальная
</t>
  </si>
  <si>
    <t xml:space="preserve">Размер: 800х500х2100 мм </t>
  </si>
  <si>
    <t xml:space="preserve">Тумба </t>
  </si>
  <si>
    <t>Размер: 400х450х560 мм</t>
  </si>
  <si>
    <t>Рабочее место учащегося</t>
  </si>
  <si>
    <t>Площадь зоны: не менее 6 кв.м.</t>
  </si>
  <si>
    <t>Покрытие пола: ламинат/линолеум.   - 6 м2 на всю зону</t>
  </si>
  <si>
    <t>ОЗУ не менее 16Gb, SSD диск не менее 512GB, Экран IPS не менее 15"</t>
  </si>
  <si>
    <t xml:space="preserve">шт ( на 1 раб.место) </t>
  </si>
  <si>
    <t>ФБ</t>
  </si>
  <si>
    <t>Прибор измерени температуры температуры жидкостей с необходимыми насадками (зондами)</t>
  </si>
  <si>
    <t>Диапазон  не уже 20 - 100 °C, погрешностью измерения не более +/- 0,5 °C.</t>
  </si>
  <si>
    <t>Прибор измерения температуры воздуха  с необходимыми насадками (зондами)</t>
  </si>
  <si>
    <t>Диапазон  измерений от 5 до 40 градусов С и предельным отклонением в измерениях не более 0,1 градуса С .</t>
  </si>
  <si>
    <t xml:space="preserve">Рулетка измерительная (или мерная лента) с фиксатором </t>
  </si>
  <si>
    <t>Длина не менее 15 м</t>
  </si>
  <si>
    <t>Емкость для забора воды</t>
  </si>
  <si>
    <t xml:space="preserve">Прозрачная емкость, закрывающаяся крышкой </t>
  </si>
  <si>
    <t>Емкость для замера темпетаруты воды</t>
  </si>
  <si>
    <t>Колба или кувшин конический из прозрачного светлого стекла, термостойкий, плоскодонный</t>
  </si>
  <si>
    <t>Виртуальный учебный комплекс "Виртуальное прототипирование — анализ и моделирование эвакуационных путей в зданиях и сооружениях»</t>
  </si>
  <si>
    <t>Специализированное программное обеспечение, позволяет проводить многовариантное моделирование объемно-пространственных архитектурных композиций. Позволяет интерактивно взаимодействовать с необходимым оборудованием в системе виртуальной реальности. Позволяет проводить и оценивать виртуальный рабочий сценарий.</t>
  </si>
  <si>
    <t>Автономный VR шлем Pico 4 256 Гб</t>
  </si>
  <si>
    <t>Диагональ дисплеев (дюйм): 2.89" x2, Разрешение на каждый глаз: 2160x2160, Общее разрешение: 4320x2160, Частота обновления экрана: 90 Гц, Угол обзора (градус): 114°, Встроенные датчики: гироскоп, акселерометр, магнитометр, датчик отслеживания</t>
  </si>
  <si>
    <t>Стол трапеция регулируемый</t>
  </si>
  <si>
    <t>Регулируемый по высоте и наклону столешницы</t>
  </si>
  <si>
    <t>Кресло офисное</t>
  </si>
  <si>
    <t>Металлические ножки, мягкое сиденье и спинка</t>
  </si>
  <si>
    <t>Программный продукт «ЖЭКА-ПРОФИ»</t>
  </si>
  <si>
    <t>IP адрес сайта: 188.246.233.76, профессиональный тренажер для специалистов жилищно-коммунальной отрасли</t>
  </si>
  <si>
    <t>В наличии</t>
  </si>
  <si>
    <t>Программное обеспечение (Системное, специальное)</t>
  </si>
  <si>
    <t>64-разрядные операционная система, пользовательская серверная часть</t>
  </si>
  <si>
    <t xml:space="preserve">шт ( на 20 раб.мест) </t>
  </si>
  <si>
    <t>Планшет</t>
  </si>
  <si>
    <t>Размер 11 дюймов, Аккумулятор не менее 8000 ма/ч,  внутренний GSM модуль, USB OTG, Объем оперативной памяти не менее 8 гигабайта, для выполнения задания и передачи данных</t>
  </si>
  <si>
    <t>Кейс для переноски инструмента</t>
  </si>
  <si>
    <t>Универсальный ящик оснащен несколькими отсеками для хранения инструмента и различных мелочей, выполнен из пластика, для переноски оснащен ручкой</t>
  </si>
  <si>
    <t>Мультиметр</t>
  </si>
  <si>
    <t>способен быстро и точно производить измерения таких показателей, как: сила постоянного тока, сопротивление цепи, а также уровень постоянного и переменного напряжения. Результаты измерений будут выводиться с базовой погрешностью в 1%. Этот мультиметр способен производить до 3-х измерений в секунду. При этом рабочий диапазон определяемых показателей для постоянного напряжения (U) составляет от 200 мВ до 1000 В; для переменного напряжения – от 200 В до 750 В, а силу постоянного тока (А) данный мультиметр способен определить в диапазонах от 200 мкА до 10 А. Диапазон измеряемых значений для сопротивления цепи (R) составляет от 200 Ом до 2000 КОм.</t>
  </si>
  <si>
    <t xml:space="preserve">Смартфон </t>
  </si>
  <si>
    <t>Экран 6,5 дюймов, Оперативная память 8 ГБ,  внутренний GSM модуль, Объем оперативной памяти не менее 1 гигабайта, для выполнения задания и передачи данных</t>
  </si>
  <si>
    <t>Рулетка 8 м.</t>
  </si>
  <si>
    <t>Длина ленты 3 м, ширина ленты не менее 10 мм. Материал корпуса пластик, резина. Материал ленты-сталь.</t>
  </si>
  <si>
    <t>Лазерная рулетка</t>
  </si>
  <si>
    <t>Максимальная дальность работы 50 м.Погрешность ± 2 мм.Диапазон измерения углов ±90°.</t>
  </si>
  <si>
    <t>Лазерный уровень RGK PR -38 с зелёным лучом</t>
  </si>
  <si>
    <t>2 вертикальные взаимно перпендикулярные плоскости; 1 горизонтальная плоскость с разверткой на 360°; диапазон работы без приемника 20 метров, с приемником 50 метров; работа от съемного аккумулятора</t>
  </si>
  <si>
    <t>Уровень 1200 мм.</t>
  </si>
  <si>
    <t>Усиленный корпус с акриловыми колбами,   изготовлен из алюминия.Применяется для контроля горизонтальности и вертикальности.</t>
  </si>
  <si>
    <t>Отвес</t>
  </si>
  <si>
    <t>состоит из шнура и грузика, который помещен на его конец. Такая конструкция позволяет принимать шнуру всегда строго вертикальное положение. Отвес применяется для выравнивания стен во время строительных, малярных и штукатурных работ. Груз весом 100 г изготовлен из высококачественной стали и имеет форму цилиндра. Длина шнура составляет 5 м.</t>
  </si>
  <si>
    <t>Виртуальный учебный комплекс
"Виртуальное прототипирование -
комплексный градостроительный анализ виртуальной архитектурной среды" (ПО для
VR)</t>
  </si>
  <si>
    <t>Специализированный программный комплекс, позволяющий с помощью трехмерной графики и систем виртуальной реальности реализовать процесс многовариантных исследования в части градостроительного анализа. Сетевой USB-ключ защиты (1шт.). Специализированное программное обеспечение на USB носителе. Максимальное количество полигонов в элементе модели
не более 50000 шт.;
Тип сетки – полигональная;
Тип полигонов – треугольные;
Разрешение текстур моделей не менее 2048х2048 
пикселей</t>
  </si>
  <si>
    <t xml:space="preserve">Виртуальный тренажер "Обслуживание и
эксплуатация многоквартирного жилого
дома" (ПО для VR)
</t>
  </si>
  <si>
    <t>Специализированный программный комплекс. Сетевой USB-ключ защиты (1шт.). Программный лаунчер. Программный имитатор</t>
  </si>
  <si>
    <t>Виртуальный учебный комплекс
«Обследование строительных
конструкций» (ПО)</t>
  </si>
  <si>
    <t>Учебный комплекс позволяет с помощью анимированных 3D-моделей проводить виртуальные работы по исследованию строительных конструкций неразрушающими методами: 
ударный импульс, 
ультразвуковой, 
отрыв со скалыванием.</t>
  </si>
  <si>
    <t>Виртуальный учебный комплекс "Технология   кирпичной кладки"</t>
  </si>
  <si>
    <t>шт (на 1 раб. место)</t>
  </si>
  <si>
    <t>Площадь зоны: не менее 4 кв.м.</t>
  </si>
  <si>
    <t>Покрытие пола: ламинат/линолеум.   - 4 м2 на всю зону</t>
  </si>
  <si>
    <t>Тип печати: Цветная Технология Лазерная  максимальный формат А4 скорость печати не менее 33стр/мин сканер А4 разрешенение 600х600 объем памяти не менее 2048МБ частота процессора 1200МГ</t>
  </si>
  <si>
    <t>Стол рабочий офисный</t>
  </si>
  <si>
    <t>Источник бесперебойного питания</t>
  </si>
  <si>
    <t xml:space="preserve">Активная мощность не менее 360 Вт, Полная выходная мощность 1000 ВА. Эффективная выходная мощность 600 ВТ. ТИП интерактивное </t>
  </si>
  <si>
    <t>MTС Линк</t>
  </si>
  <si>
    <t>Система для проведения онлайн обучения и вебинаров</t>
  </si>
  <si>
    <t>Аптечка первой помощи для оказания само- и взаимопомощи </t>
  </si>
  <si>
    <t>Порошковый</t>
  </si>
  <si>
    <t>Кулер (холодная/горячая вода)</t>
  </si>
  <si>
    <t>Диспенсер для воды напольный с нагревом и охлаждением</t>
  </si>
  <si>
    <t xml:space="preserve">Материал х/б </t>
  </si>
  <si>
    <t>Респиратор</t>
  </si>
  <si>
    <t xml:space="preserve">С клапаном выдоха </t>
  </si>
  <si>
    <t>Очки защитные</t>
  </si>
  <si>
    <t xml:space="preserve">Предназначены для защиты органов зрения </t>
  </si>
  <si>
    <t>Наушники</t>
  </si>
  <si>
    <t>Пластиковые оголовные. Снижение уровня шума не менее 20 дБ.</t>
  </si>
  <si>
    <t>Спец. одежда</t>
  </si>
  <si>
    <t>Костюм рабочий летний (куртка и полукомбинезон)</t>
  </si>
  <si>
    <t xml:space="preserve">Обувь </t>
  </si>
  <si>
    <t>Ботинки рабочие с усиленным  металлическим подноском</t>
  </si>
  <si>
    <t>Каска строительная</t>
  </si>
  <si>
    <t xml:space="preserve"> ГОСТ EN 397-2012</t>
  </si>
  <si>
    <t>Фонарь переносной</t>
  </si>
  <si>
    <t>На усмотрение ОО</t>
  </si>
  <si>
    <t>Сигнальный жилет</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</si>
  <si>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 xml:space="preserve">«Строительство»  </t>
    </r>
  </si>
  <si>
    <t>Субъект Российской Федерации: Ростовская область</t>
  </si>
  <si>
    <t>Базовая организация кластера: Государственное бюджетное профессиональное образовательное учреждение Ростовской области «Ростовский-на-Дону строительный колледж»</t>
  </si>
  <si>
    <t>Адрес базовой образовательной организации:  г. Ростов-на-Дону, ул. Максима Горького, 30 г., Ростов-на-Дону, ул. Максима Горького, 23</t>
  </si>
  <si>
    <t>13. Зона под вид работ  "Лаборатория эксплуатации зданий и сооружений"  (24 рабочих места) 08.02.01</t>
  </si>
  <si>
    <t>Площадь зоны: не менее 64,8 кв.м.</t>
  </si>
  <si>
    <r>
      <t>Освещение: Допустимо верхнее искусственное освещение ( не менее 3</t>
    </r>
    <r>
      <rPr>
        <u/>
        <sz val="11"/>
        <rFont val="Times New Roman"/>
        <family val="1"/>
        <charset val="204"/>
      </rPr>
      <t>00</t>
    </r>
    <r>
      <rPr>
        <sz val="11"/>
        <rFont val="Times New Roman"/>
        <family val="1"/>
        <charset val="204"/>
      </rPr>
      <t xml:space="preserve"> люкс) </t>
    </r>
  </si>
  <si>
    <t>Интернет : Подключение  ноутбуков к беспроводному интернету (с возможностью подключения к проводному интернету) 	- имеется</t>
  </si>
  <si>
    <t xml:space="preserve">Электричество: 5 подключения к сети  по (220 Вольт)	</t>
  </si>
  <si>
    <t>Контур заземления для электропитания и сети слаботочных подключений (при необходимости) : имеется</t>
  </si>
  <si>
    <r>
      <t>Покрытие пола: паркет</t>
    </r>
    <r>
      <rPr>
        <sz val="11"/>
        <color rgb="FFFF0000"/>
        <rFont val="Times New Roman"/>
        <family val="1"/>
        <charset val="204"/>
      </rPr>
      <t xml:space="preserve">  -</t>
    </r>
    <r>
      <rPr>
        <sz val="11"/>
        <color theme="1"/>
        <rFont val="Times New Roman"/>
        <family val="1"/>
        <charset val="204"/>
      </rPr>
      <t xml:space="preserve"> 64,8 м2 на всю зону</t>
    </r>
  </si>
  <si>
    <t>Подведение/ отведение ГХВС (при необходимости) : не требуется</t>
  </si>
  <si>
    <t>Стеллаж деревянный, длина 2,40, глубина ,0,6 м, 1,8 высота, открытая конструкция, материал корпуса: массив дерева</t>
  </si>
  <si>
    <t xml:space="preserve">шт </t>
  </si>
  <si>
    <t xml:space="preserve"> Стол для информационного комплекса и коллекцииметаллографических образцов </t>
  </si>
  <si>
    <t>Стенд-тренажер "Монтаж газопровода жилого дома"</t>
  </si>
  <si>
    <t>Тренажер предназначен для изучения общего устройства и принципа действия газопровода жилого дома, а также для проведения практических работ по техническому обслуживанию.
Состав: металлическое основание; комплект фрагментов трубопровода;
комплект оборудования: кран, счетчик газа, сигнализатор загазованности, сильфонная подводка, редуктор, фильтр; комплект трубопроводной арматуры; комплект крепежных элементов; набор инструмента;
руководство по эксплуатации; паспорт.</t>
  </si>
  <si>
    <t>Гигрометр психрометрический</t>
  </si>
  <si>
    <t>Размеры: 325*120*50 мм; термом. жидкость: Толуол; вес 400 г;
погрешность: ± 0,2; диапазон: +15..+40°С</t>
  </si>
  <si>
    <t>Уклономер</t>
  </si>
  <si>
    <t>измерение наклона; магнитный; точность измерения 0.5 °</t>
  </si>
  <si>
    <t>Термогигрометр</t>
  </si>
  <si>
    <t xml:space="preserve">Измеритель температуры и влажности воздуха. Диапазон измерений: температура - от 10 до 50 град. С; влажность - от 20 до 90 </t>
  </si>
  <si>
    <t>Влагомер</t>
  </si>
  <si>
    <t>Предназначен для оперативного контроля влажности древесины и широкой номенклатуры строительных материалов</t>
  </si>
  <si>
    <t>Измеритель толщины защитного слоя бетона</t>
  </si>
  <si>
    <t xml:space="preserve">Предназначен для оперативного контроля качества армирования различных железобетонных конструкций и изделий, что происходит при обследовании зданий, при контроле качества объектов </t>
  </si>
  <si>
    <t xml:space="preserve">Локатор арматуры </t>
  </si>
  <si>
    <t>Прибор для поиска скрытой проводки, металлических и деревянных конструкций в стенах, полах и потолках здания</t>
  </si>
  <si>
    <t>Стеллаж металличсекий</t>
  </si>
  <si>
    <t>Усиленный, размер 600*600*1800, Крепление: болтовое, Материал стойки: металл</t>
  </si>
  <si>
    <t>Тип проектор; проекционная технология - 3LCD;собственное разрешение - 1024x768;соотношение сторон - 4:3;световой поток - 3100 лм
равномерность светового потока - 85 %; контрастность  - 2000:1;
максимальная частота вертикальной развертки  - 85 Гц;тип коррекции трапецеидальных искажений - вертикальная/горизонтальная;
диагональ матрицы (дюйм) - 0.63";количество матриц - 3; фокусное расстояние - 19.1 - 22.94 мм; Zoom- x4; тип лампы - UHP;
количество ламп - 1 шт; срок службы лампы - 10000 ч; срок службы лампы в экономичном режиме - 20000 ч; минимальное проекционное расстояние - 0.88 м; максимальное проекционное расстояние - 10.9 м;
минимальный размер проекции по диагонали - 0.76 м; максимальный размер проекции по диагонали - 7.62 м;
аудиовходы/видеовходы - 1 x HDMI, композитное видео, 1 x VGA;
интерфейсы - RS-232, USB (Type B);режимы, настройки: 
обратная проекция, прямая проекция;потолочное крепление - есть;
наличие ПДУ - есть; комплектация - кабель питания, кабель VGA, документация;</t>
  </si>
  <si>
    <t>Диагональ экрана (дюйм) - 120"; диагональ экрана - 305 см;
рабочая поверхность - 244x183 см; ширина полотна - 251 см;
высота полотна - 193 см; соотношение сторон - 4:3;
проекция - прямая; покрытие - MatteWhite; цвет экрана - матовый белый;
ширина корпуса - 2710 мм; глубина корпуса - 80 мм; высота корпуса - 95 мм; цвет корпуса - белый; установка - настенный, потолочный;
электронный привод - есть; пульт - есть; тип и напряжение питания - от сети 220-240В 50/60Гц; вес - 9.5 кг</t>
  </si>
  <si>
    <t>Площадь зоны: не менее 48 кв.м.</t>
  </si>
  <si>
    <r>
      <t xml:space="preserve">Освещение: Допустимо верхнее искусственное освещение ( не менее </t>
    </r>
    <r>
      <rPr>
        <u/>
        <sz val="11"/>
        <rFont val="Times New Roman"/>
        <family val="1"/>
        <charset val="204"/>
      </rPr>
      <t>300</t>
    </r>
    <r>
      <rPr>
        <sz val="11"/>
        <rFont val="Times New Roman"/>
        <family val="1"/>
        <charset val="204"/>
      </rPr>
      <t xml:space="preserve"> люкс)</t>
    </r>
  </si>
  <si>
    <t>Интернет : Подключение  ноутбуков к беспроводному интернету (с возможностью подключения к проводному интернету) 	- не требуется</t>
  </si>
  <si>
    <t>Электричество: 	 - не требуется</t>
  </si>
  <si>
    <t>Контур заземления для электропитания и сети слаботочных подключений (при необходимости) : не требуется</t>
  </si>
  <si>
    <t>Покрытие пола: бетонные полы  - 1 м2 на всю зону</t>
  </si>
  <si>
    <t>Парта двухместная</t>
  </si>
  <si>
    <t>Двухместная парта экстра 2Р с перфорированным экраном на круглом металлокаркасе предназначена для учебных заведений. Столешница парты выполнена из МДФ, толщиной 16 мм, покрыта материалом ПВХ, методом горячего формования. Имеет закругленные углы, по периметру края сделана фрезеровка. Сделаны эргономичные вырезы со стороны посадочного места. Имеется желоб для письменных принадлежностей.  Каркас из двух опор, которые выполнены из трубы круглого сечения, диаметр которой 28-32 мм., толщина 1.2 мм. К опорам приварен неразборный перфорированный металлический экран с отверстиями. Сам каркас и экран окрашен порошково-полимерной защитной эмалью серого  цвета. Размер двухместной парты 1200х500 мм.</t>
  </si>
  <si>
    <t>шт (на 2 раб. места)</t>
  </si>
  <si>
    <t xml:space="preserve">Стул изготовлен на металлокаркасе из тонкостенных стальных труб круглого сечения ⌀32х1,5 мм, ⌀32х1,2, ⌀28х1,2 и ⌀16х1,0 мм, а так же плоскоовального сечения 30х15х1,2 мм. Металлокаркас окрашен защитной полимерно-порошковой эмалью. Каркас представляет собой телескопическую конструкцию, высоту его можно устанавливать в трёх положениях, закрепляя четырьмя винтами М8. Концы труб закрыты пластиковыми заглушками и заглушками-опорами.
Сиденья и спинка выполнены из пластика. Форма сиденья и спинки способствует сохранению осанки. Соединения каркаса с пластиковым сиденьем осуществляется с помощью 2-х винтов М6, спинка плотно надевается на каркас без дополнительного крепления. </t>
  </si>
  <si>
    <t>ПК</t>
  </si>
  <si>
    <t>Компьютер в сборе не менее i5-11400F, 6x2.6 ГГц, 16 ГБ DDR4, не ниже 2060, SSD 512 ГБ1920x1080@75 Гц, Монитор 27" IPS, 5 мс, 1000 : 1, 250 Кд/м², 178°/178°, HDMI, VGA (D-Sub) клавиатура проводная  [мембранная, клавиш - 104, USB, черная] ; мышь проводная  черная  [800 dpi, светодиодный, USB Type-A, кнопки - 3]</t>
  </si>
  <si>
    <t>Виртуальный учебный комплекс "Обследование строительных конструкций»</t>
  </si>
  <si>
    <t>Учебный комплекс позволяет с помощью анимированных 3D-моделей проводить виртуальные работы по исследованию строительных конструкций неразрушающими методами: ударный импульс, ультразвуковой, отрыв со скалыванием.
Включает испытания контрольных образцов, построение градуировочных зависимостей. Все работы выполняются в виртуальном пространстве.
В состав входит: специализированное программное обеспечение и комплект руководств.</t>
  </si>
  <si>
    <t>шт (на 13 раб. мест)</t>
  </si>
  <si>
    <t>Виртуальный тренажер "Обслуживание и эксплуатация многоквартирного жилого дома"</t>
  </si>
  <si>
    <t>Специализированный программно-аппаратный комплекс, позволяющий с помощью трехмерной графики и интерактивного взаимодействия реализовать процесс обучения и контроля знаний обучающихся.
В специализированном программном комплексе реализованы трехмерные модели многоквартирного дома и прилегающих к нему территорий.
Комплекс позволяет проводить работу неквалифицированных в программировании пользователей, проводить проверку и оценку полученных знаний, а также включает систему, обеспечивающую хранение информации о пользователях, формирование отчетов по результатам прохождения виртуальных работ.</t>
  </si>
  <si>
    <t>Площадь зоны: не менее 5 кв.м.</t>
  </si>
  <si>
    <r>
      <t>Освещение: Допустимо верхнее искусственное освещение ( не менее 3</t>
    </r>
    <r>
      <rPr>
        <u/>
        <sz val="11"/>
        <rFont val="Times New Roman"/>
        <family val="1"/>
        <charset val="204"/>
      </rPr>
      <t>00</t>
    </r>
    <r>
      <rPr>
        <sz val="11"/>
        <rFont val="Times New Roman"/>
        <family val="1"/>
        <charset val="204"/>
      </rPr>
      <t xml:space="preserve"> люкс)</t>
    </r>
  </si>
  <si>
    <r>
      <t xml:space="preserve">Электричество: </t>
    </r>
    <r>
      <rPr>
        <u/>
        <sz val="11"/>
        <rFont val="Times New Roman"/>
        <family val="1"/>
        <charset val="204"/>
      </rPr>
      <t>2</t>
    </r>
    <r>
      <rPr>
        <sz val="11"/>
        <rFont val="Times New Roman"/>
        <family val="1"/>
        <charset val="204"/>
      </rPr>
      <t xml:space="preserve"> подключения к сети  по (220 Вольт)	</t>
    </r>
  </si>
  <si>
    <r>
      <t xml:space="preserve">Покрытие пола: паркет  - </t>
    </r>
    <r>
      <rPr>
        <u/>
        <sz val="11"/>
        <rFont val="Times New Roman"/>
        <family val="1"/>
        <charset val="204"/>
      </rPr>
      <t>5</t>
    </r>
    <r>
      <rPr>
        <sz val="11"/>
        <rFont val="Times New Roman"/>
        <family val="1"/>
        <charset val="204"/>
      </rPr>
      <t xml:space="preserve"> м2 на всю зону</t>
    </r>
  </si>
  <si>
    <t>Офисный стол</t>
  </si>
  <si>
    <t>Письменный стол  оснащен встроенной тумбой с 2 выдвижными ящиками. Внизу задней стенки находится небольшая полочка. 
Столешница выполнена из высококачественной ЛДСП 16 мм, края с кромкой ПВХ 2 мм, поверхность матовая, ровная, гладкая. Стол универсальный в сборке, местоположение тумбы определяется при сборке. Внутренний размер ящиков 211х354 мм, высота от пола до ящиков 290 мм, от пола до полки под столом 310 мм. Ширина: 120.0 см Высота: 74.0 см Глубина: 60.0 см</t>
  </si>
  <si>
    <t xml:space="preserve">Кресло офисное подъемно-поворотное </t>
  </si>
  <si>
    <t>Материал обивки - ткань. Материал роликов - пластик. Механизм качания - пружинный механизм. Регулировка высоты сиденья - есть. Кресло устанавливается на пластиковый каркас, выдерживая нагрузку до 120 кг</t>
  </si>
  <si>
    <t>23.8" Моноблок  4x2.6 ГГц,IPS, Full HD (1920х1080), 8 ГБ DDR4,HDD 1ТБ, SSD 256 ГБ, без ОС; клавиатура проводная  [мембранная, клавиш - 104, USB, черная] ; мышь проводная  черная  [800 dpi, светодиодный, USB Type-A, кнопки - 3]</t>
  </si>
  <si>
    <t>Огнетушитель порошковый  ОП-8(з)</t>
  </si>
  <si>
    <t>Огнетушитель предназначен для защиты помещений производственного и хозяйственного назначения, применения на автомобильном, железнодорожном, речном транспорте и в бытовых условиях в качестве первичных средств тушения пожаров классов А (твердых горючих веществ), В (жидких горючих веществ), С (газообразных горючих веществ) и электроустановок, находящихся под напряжением до 1000 В. Комплектация: огнетушитель заряженный с опломбированным ЗПУ (в сборе с насадком) - 1 шт руководство по эксплуатации, объединенное с паспортом на огнетушитель-1 шт</t>
  </si>
  <si>
    <t>Аптечка для оказания первой помощи</t>
  </si>
  <si>
    <t>Требования комплектации утвержденыприказом Министерства здравоохранения Российской Федерации</t>
  </si>
  <si>
    <t>Обувь</t>
  </si>
  <si>
    <t>Огнетушитель порошковый ОП-8(з)</t>
  </si>
  <si>
    <t>Кресло офисное подъемно-поворотное</t>
  </si>
  <si>
    <t>Прибор измерения температуры воздуха с необходимыми насадками (зондами)</t>
  </si>
  <si>
    <t>Рулетка измерительная (или мерная лента) с фиксатором</t>
  </si>
  <si>
    <t>Смартфон</t>
  </si>
  <si>
    <t>Виртуальный учебный комплекс "Технология кирпичной кладки"</t>
  </si>
  <si>
    <t>Локатор арматуры</t>
  </si>
  <si>
    <t>Ванна с краном и сифоном</t>
  </si>
  <si>
    <t>Раковина для ванны в комплекте со смесителем и сифоном</t>
  </si>
  <si>
    <t>Базовая часть</t>
  </si>
  <si>
    <t>Виртуальный учебный комплекс"Виртуальное прототипирование -комплексный градостроительный анализ виртуальной архитектурной среды"</t>
  </si>
  <si>
    <t>Виртуальный учебный комплекс «Обследование строительныхконструкций»</t>
  </si>
  <si>
    <t>Тренажер для специалистов жилищно-коммунальной отрасли</t>
  </si>
  <si>
    <t>Виртуальный учебный комплекс «Технология кирпичной кладки»</t>
  </si>
  <si>
    <t>Виртуальный учебный комплекс «Виртуальное прототипирование - комплексный градостроительный анализ виртуальной архитектурной среды»</t>
  </si>
  <si>
    <t>Автономный VR шлем</t>
  </si>
  <si>
    <t>Прибор измерения температуры воздуха с зондами</t>
  </si>
  <si>
    <t>Прибор измерени температуры температуры жидкостей с зондами</t>
  </si>
  <si>
    <t>Рулетка лазерная</t>
  </si>
  <si>
    <t>Рулетка механическая</t>
  </si>
  <si>
    <t>Уровень лазерный</t>
  </si>
  <si>
    <t>Уровень пузырьковый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</si>
</sst>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4"/>
      <color rgb="FFFF0000"/>
      <name val="Times New Roman"/>
      <family val="1"/>
      <charset val="204"/>
    </font>
    <font>
      <b/>
      <sz val="14"/>
      <name val="Times New Roman"/>
      <family val="1"/>
      <charset val="204"/>
    </font>
    <font>
      <sz val="14"/>
      <name val="Times New Roman"/>
      <family val="1"/>
      <charset val="204"/>
    </font>
    <font>
      <sz val="14"/>
      <name val="Times New Roman"/>
      <family val="1"/>
    </font>
    <font>
      <sz val="14"/>
      <color theme="1"/>
      <name val="Times New Roman"/>
      <family val="1"/>
      <charset val="204"/>
    </font>
    <font>
      <sz val="14"/>
      <color rgb="FF000000"/>
      <name val="Times New Roman"/>
      <family val="1"/>
      <charset val="204"/>
    </font>
    <font>
      <sz val="14"/>
      <color theme="1"/>
      <name val="Times New Roman"/>
      <family val="1"/>
    </font>
    <font>
      <i/>
      <sz val="16"/>
      <color theme="0"/>
      <name val="Times New Roman"/>
      <family val="1"/>
      <charset val="204"/>
    </font>
    <font>
      <b/>
      <sz val="18"/>
      <name val="Times New Roman"/>
      <family val="1"/>
      <charset val="204"/>
    </font>
    <font>
      <sz val="18"/>
      <color theme="0"/>
      <name val="Times New Roman"/>
      <family val="1"/>
      <charset val="204"/>
    </font>
    <font>
      <u/>
      <sz val="11"/>
      <name val="Times New Roman"/>
      <family val="1"/>
      <charset val="204"/>
    </font>
    <font>
      <b/>
      <sz val="14"/>
      <color theme="0"/>
      <name val="Times New Roman"/>
      <family val="1"/>
      <charset val="204"/>
    </font>
  </fonts>
  <fills count="2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
      <patternFill patternType="solid">
        <fgColor rgb="FFFF0000"/>
        <bgColor indexed="64"/>
      </patternFill>
    </fill>
    <fill>
      <patternFill patternType="solid">
        <fgColor theme="0"/>
        <bgColor rgb="FFFFFFFF"/>
      </patternFill>
    </fill>
    <fill>
      <patternFill patternType="solid">
        <fgColor theme="1" tint="0.14999847407452621"/>
        <bgColor indexed="64"/>
      </patternFill>
    </fill>
    <fill>
      <patternFill patternType="solid">
        <fgColor theme="1" tint="0.49998474074526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
    <xf numFmtId="0" fontId="0" fillId="0" borderId="0"/>
    <xf numFmtId="0" fontId="5" fillId="0" borderId="0"/>
    <xf numFmtId="0" fontId="6" fillId="0" borderId="0"/>
    <xf numFmtId="0" fontId="7" fillId="0" borderId="0"/>
    <xf numFmtId="0" fontId="8" fillId="0" borderId="0"/>
    <xf numFmtId="0" fontId="26" fillId="0" borderId="0"/>
    <xf numFmtId="0" fontId="26" fillId="0" borderId="0"/>
  </cellStyleXfs>
  <cellXfs count="328">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0" fillId="0" borderId="0" xfId="0" applyAlignment="1">
      <alignment vertical="center" wrapText="1"/>
    </xf>
    <xf numFmtId="0" fontId="14" fillId="0" borderId="8" xfId="0" applyFont="1" applyBorder="1" applyAlignment="1">
      <alignment horizontal="left" vertical="center" wrapText="1"/>
    </xf>
    <xf numFmtId="0" fontId="15" fillId="0" borderId="8" xfId="0" applyFont="1" applyBorder="1" applyAlignment="1">
      <alignment vertical="center" wrapText="1"/>
    </xf>
    <xf numFmtId="0" fontId="14" fillId="0" borderId="8" xfId="0" applyFont="1" applyBorder="1" applyAlignment="1" applyProtection="1">
      <alignment horizontal="center" vertical="center" wrapText="1"/>
      <protection locked="0"/>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9" fillId="0" borderId="9" xfId="0" applyFont="1" applyBorder="1" applyAlignment="1">
      <alignment horizontal="center" vertical="center" wrapText="1"/>
    </xf>
    <xf numFmtId="0" fontId="14" fillId="0" borderId="10" xfId="0" applyFont="1" applyBorder="1" applyAlignment="1" applyProtection="1">
      <alignment horizontal="center" vertical="center" wrapText="1"/>
      <protection locked="0"/>
    </xf>
    <xf numFmtId="0" fontId="15"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3" fillId="9" borderId="12" xfId="0" applyFont="1" applyFill="1" applyBorder="1" applyAlignment="1">
      <alignment horizontal="center" vertical="center"/>
    </xf>
    <xf numFmtId="0" fontId="15" fillId="3" borderId="8" xfId="3" applyFont="1" applyFill="1" applyBorder="1" applyAlignment="1">
      <alignment vertical="center" wrapText="1"/>
    </xf>
    <xf numFmtId="0" fontId="14" fillId="2" borderId="8" xfId="0" applyFont="1" applyFill="1" applyBorder="1" applyAlignment="1">
      <alignment horizontal="left" vertical="center" wrapText="1"/>
    </xf>
    <xf numFmtId="0" fontId="14" fillId="2" borderId="8" xfId="0" applyFont="1" applyFill="1" applyBorder="1" applyAlignment="1">
      <alignment horizontal="left" vertical="center"/>
    </xf>
    <xf numFmtId="0" fontId="24" fillId="0" borderId="10" xfId="0" applyFont="1" applyBorder="1" applyAlignment="1">
      <alignment horizontal="center" vertical="center" wrapText="1"/>
    </xf>
    <xf numFmtId="0" fontId="14" fillId="0" borderId="18" xfId="0" applyFont="1" applyBorder="1" applyAlignment="1" applyProtection="1">
      <alignment horizontal="center" vertical="center" wrapText="1"/>
      <protection locked="0"/>
    </xf>
    <xf numFmtId="0" fontId="24" fillId="0" borderId="8" xfId="0" applyFont="1" applyBorder="1" applyAlignment="1">
      <alignment horizontal="center" vertical="center" wrapText="1"/>
    </xf>
    <xf numFmtId="0" fontId="13" fillId="0" borderId="10" xfId="0" applyFont="1" applyBorder="1" applyAlignment="1">
      <alignment horizontal="center" vertical="center"/>
    </xf>
    <xf numFmtId="0" fontId="16" fillId="0" borderId="0" xfId="0" applyFont="1"/>
    <xf numFmtId="0" fontId="24"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8" xfId="0" applyFont="1" applyBorder="1" applyAlignment="1">
      <alignment horizontal="center" vertical="center" wrapText="1"/>
    </xf>
    <xf numFmtId="0" fontId="15" fillId="2" borderId="9" xfId="0" applyFont="1" applyFill="1" applyBorder="1" applyAlignment="1">
      <alignment horizontal="center" vertical="center"/>
    </xf>
    <xf numFmtId="0" fontId="24" fillId="8" borderId="4"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5"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16" fillId="8" borderId="5" xfId="0" applyFont="1" applyFill="1" applyBorder="1" applyAlignment="1">
      <alignment vertical="center"/>
    </xf>
    <xf numFmtId="0" fontId="13" fillId="8" borderId="15" xfId="0" applyFont="1" applyFill="1" applyBorder="1" applyAlignment="1">
      <alignment horizontal="center" vertical="center" wrapText="1"/>
    </xf>
    <xf numFmtId="0" fontId="16" fillId="8" borderId="12" xfId="0" applyFont="1" applyFill="1" applyBorder="1" applyAlignment="1">
      <alignment vertical="center"/>
    </xf>
    <xf numFmtId="0" fontId="13" fillId="8" borderId="16" xfId="0" applyFont="1" applyFill="1" applyBorder="1" applyAlignment="1">
      <alignment horizontal="center" vertical="center" wrapText="1"/>
    </xf>
    <xf numFmtId="0" fontId="13" fillId="0" borderId="0" xfId="0" applyFont="1" applyAlignment="1">
      <alignment horizontal="left" vertical="center"/>
    </xf>
    <xf numFmtId="0" fontId="14"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7" xfId="0" applyFont="1" applyBorder="1" applyAlignment="1">
      <alignment horizontal="center" vertical="center" wrapText="1"/>
    </xf>
    <xf numFmtId="0" fontId="14" fillId="5" borderId="18" xfId="0" applyFont="1" applyFill="1" applyBorder="1" applyAlignment="1">
      <alignment horizontal="left" vertical="center"/>
    </xf>
    <xf numFmtId="0" fontId="15" fillId="3" borderId="18" xfId="3" applyFont="1" applyFill="1" applyBorder="1" applyAlignment="1">
      <alignmen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8" xfId="0" applyFont="1" applyFill="1" applyBorder="1" applyAlignment="1">
      <alignment horizontal="center" vertical="center"/>
    </xf>
    <xf numFmtId="0" fontId="15" fillId="2" borderId="1" xfId="0" applyFont="1" applyFill="1" applyBorder="1" applyAlignment="1" applyProtection="1">
      <alignment horizontal="center" vertical="center"/>
      <protection locked="0"/>
    </xf>
    <xf numFmtId="0" fontId="13" fillId="2" borderId="8" xfId="0" applyFont="1" applyFill="1" applyBorder="1" applyAlignment="1">
      <alignment horizontal="left" vertical="center"/>
    </xf>
    <xf numFmtId="0" fontId="15"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3" fillId="0" borderId="8"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4" fillId="0" borderId="11" xfId="0" applyFont="1" applyBorder="1" applyAlignment="1">
      <alignment horizontal="left" vertical="center" wrapText="1"/>
    </xf>
    <xf numFmtId="0" fontId="0" fillId="0" borderId="8" xfId="0" applyBorder="1" applyAlignment="1">
      <alignment horizontal="center" vertical="center" wrapText="1"/>
    </xf>
    <xf numFmtId="0" fontId="0" fillId="10" borderId="8" xfId="0" applyFill="1" applyBorder="1" applyAlignment="1">
      <alignment horizontal="center" vertical="center" wrapText="1"/>
    </xf>
    <xf numFmtId="0" fontId="26" fillId="11" borderId="8" xfId="0" applyFont="1" applyFill="1" applyBorder="1" applyAlignment="1">
      <alignment vertical="center" wrapText="1"/>
    </xf>
    <xf numFmtId="0" fontId="0" fillId="10" borderId="8" xfId="0" applyFill="1" applyBorder="1" applyAlignment="1">
      <alignment horizontal="left" vertical="center" wrapText="1"/>
    </xf>
    <xf numFmtId="0" fontId="26" fillId="0" borderId="8" xfId="0" applyFont="1" applyBorder="1" applyAlignment="1">
      <alignment vertical="center" wrapText="1"/>
    </xf>
    <xf numFmtId="0" fontId="0" fillId="12" borderId="8" xfId="0" applyFill="1" applyBorder="1" applyAlignment="1">
      <alignment horizontal="center" vertical="center" wrapText="1"/>
    </xf>
    <xf numFmtId="0" fontId="26" fillId="13" borderId="8" xfId="0" applyFont="1" applyFill="1" applyBorder="1" applyAlignment="1">
      <alignment vertical="center" wrapText="1"/>
    </xf>
    <xf numFmtId="0" fontId="0" fillId="12" borderId="8" xfId="0" applyFill="1" applyBorder="1" applyAlignment="1">
      <alignment horizontal="left" vertical="center" wrapText="1"/>
    </xf>
    <xf numFmtId="0" fontId="29" fillId="0" borderId="21" xfId="1" applyFont="1" applyBorder="1" applyAlignment="1">
      <alignment horizontal="center" vertical="center" wrapText="1"/>
    </xf>
    <xf numFmtId="0" fontId="29" fillId="0" borderId="23" xfId="1" applyFont="1" applyBorder="1" applyAlignment="1">
      <alignment horizontal="center" vertical="center" wrapText="1"/>
    </xf>
    <xf numFmtId="0" fontId="29" fillId="0" borderId="8" xfId="1" applyFont="1" applyBorder="1" applyAlignment="1">
      <alignment horizontal="left" vertical="center" wrapText="1"/>
    </xf>
    <xf numFmtId="0" fontId="29" fillId="0" borderId="8" xfId="1" applyFont="1" applyBorder="1" applyAlignment="1">
      <alignment horizontal="center" vertical="top" wrapText="1"/>
    </xf>
    <xf numFmtId="0" fontId="29" fillId="0" borderId="8" xfId="1" applyFont="1" applyBorder="1" applyAlignment="1">
      <alignment horizontal="center" vertical="center" wrapText="1"/>
    </xf>
    <xf numFmtId="0" fontId="29" fillId="0" borderId="9" xfId="1" applyFont="1" applyBorder="1" applyAlignment="1">
      <alignment horizontal="center" vertical="center" wrapText="1"/>
    </xf>
    <xf numFmtId="0" fontId="29" fillId="0" borderId="3" xfId="1" applyFont="1" applyBorder="1" applyAlignment="1" applyProtection="1">
      <alignment horizontal="left"/>
      <protection locked="0"/>
    </xf>
    <xf numFmtId="0" fontId="30" fillId="0" borderId="3" xfId="0" applyFont="1" applyBorder="1" applyAlignment="1">
      <alignment vertical="top" wrapText="1"/>
    </xf>
    <xf numFmtId="0" fontId="29" fillId="0" borderId="3" xfId="1" applyFont="1" applyBorder="1" applyAlignment="1">
      <alignment horizontal="center" vertical="center" wrapText="1"/>
    </xf>
    <xf numFmtId="1" fontId="30" fillId="0" borderId="3" xfId="0" applyNumberFormat="1" applyFont="1" applyBorder="1" applyAlignment="1">
      <alignment horizontal="center" vertical="center" wrapText="1"/>
    </xf>
    <xf numFmtId="0" fontId="29" fillId="0" borderId="8" xfId="0" applyFont="1" applyBorder="1" applyAlignment="1">
      <alignment horizontal="center" vertical="center"/>
    </xf>
    <xf numFmtId="1" fontId="29" fillId="0" borderId="3" xfId="0" applyNumberFormat="1" applyFont="1" applyBorder="1" applyAlignment="1">
      <alignment horizontal="center" vertical="center" wrapText="1"/>
    </xf>
    <xf numFmtId="0" fontId="29" fillId="17" borderId="16" xfId="0" applyFont="1" applyFill="1" applyBorder="1" applyAlignment="1">
      <alignment horizontal="center" vertical="center" wrapText="1"/>
    </xf>
    <xf numFmtId="0" fontId="29" fillId="0" borderId="8" xfId="1" applyFont="1" applyBorder="1" applyAlignment="1" applyProtection="1">
      <alignment horizontal="left"/>
      <protection locked="0"/>
    </xf>
    <xf numFmtId="0" fontId="30" fillId="0" borderId="8" xfId="0" applyFont="1" applyBorder="1" applyAlignment="1">
      <alignment vertical="top" wrapText="1"/>
    </xf>
    <xf numFmtId="1" fontId="30" fillId="0" borderId="8" xfId="0" applyNumberFormat="1" applyFont="1" applyBorder="1" applyAlignment="1">
      <alignment horizontal="center" vertical="center" wrapText="1"/>
    </xf>
    <xf numFmtId="1" fontId="29" fillId="0" borderId="8" xfId="0" applyNumberFormat="1" applyFont="1" applyBorder="1" applyAlignment="1">
      <alignment horizontal="center" vertical="center" wrapText="1"/>
    </xf>
    <xf numFmtId="0" fontId="29" fillId="17" borderId="9" xfId="0" applyFont="1" applyFill="1" applyBorder="1" applyAlignment="1">
      <alignment horizontal="center" vertical="center" wrapText="1"/>
    </xf>
    <xf numFmtId="0" fontId="29" fillId="18" borderId="3" xfId="1" applyFont="1" applyFill="1" applyBorder="1" applyAlignment="1" applyProtection="1">
      <alignment horizontal="left"/>
      <protection locked="0"/>
    </xf>
    <xf numFmtId="0" fontId="30" fillId="18" borderId="8" xfId="0" applyFont="1" applyFill="1" applyBorder="1" applyAlignment="1">
      <alignment vertical="top" wrapText="1"/>
    </xf>
    <xf numFmtId="0" fontId="29" fillId="18" borderId="3" xfId="1" applyFont="1" applyFill="1" applyBorder="1" applyAlignment="1">
      <alignment horizontal="center" vertical="center" wrapText="1"/>
    </xf>
    <xf numFmtId="1" fontId="30" fillId="18" borderId="8" xfId="0" applyNumberFormat="1" applyFont="1" applyFill="1" applyBorder="1" applyAlignment="1">
      <alignment horizontal="center" vertical="center" wrapText="1"/>
    </xf>
    <xf numFmtId="0" fontId="29" fillId="18" borderId="8" xfId="0" applyFont="1" applyFill="1" applyBorder="1" applyAlignment="1">
      <alignment horizontal="center" vertical="center"/>
    </xf>
    <xf numFmtId="1" fontId="29" fillId="18" borderId="8" xfId="0" applyNumberFormat="1" applyFont="1" applyFill="1" applyBorder="1" applyAlignment="1">
      <alignment horizontal="center" vertical="center" wrapText="1"/>
    </xf>
    <xf numFmtId="0" fontId="29" fillId="18" borderId="9"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8" xfId="0" applyFont="1" applyBorder="1" applyAlignment="1">
      <alignment horizontal="left" vertical="top"/>
    </xf>
    <xf numFmtId="0" fontId="29" fillId="0" borderId="8" xfId="0" applyFont="1" applyBorder="1" applyAlignment="1">
      <alignment horizontal="left" vertical="top" wrapText="1"/>
    </xf>
    <xf numFmtId="0" fontId="29" fillId="0" borderId="8" xfId="1" applyFont="1" applyBorder="1" applyAlignment="1">
      <alignment horizontal="center" vertical="center"/>
    </xf>
    <xf numFmtId="1" fontId="29" fillId="0" borderId="8" xfId="1" applyNumberFormat="1" applyFont="1" applyBorder="1" applyAlignment="1" applyProtection="1">
      <alignment horizontal="center" vertical="center"/>
      <protection locked="0"/>
    </xf>
    <xf numFmtId="0" fontId="29" fillId="0" borderId="8" xfId="0" applyFont="1" applyBorder="1" applyAlignment="1">
      <alignment vertical="top"/>
    </xf>
    <xf numFmtId="0" fontId="29" fillId="0" borderId="3" xfId="1" applyFont="1" applyBorder="1" applyAlignment="1">
      <alignment horizontal="center" vertical="center"/>
    </xf>
    <xf numFmtId="0" fontId="29" fillId="0" borderId="8" xfId="1" applyFont="1" applyBorder="1" applyAlignment="1" applyProtection="1">
      <alignment horizontal="center" vertical="center"/>
      <protection locked="0"/>
    </xf>
    <xf numFmtId="0" fontId="29" fillId="0" borderId="18" xfId="1" applyFont="1" applyBorder="1" applyAlignment="1">
      <alignment horizontal="center" vertical="top" wrapText="1"/>
    </xf>
    <xf numFmtId="0" fontId="29" fillId="0" borderId="18" xfId="1" applyFont="1" applyBorder="1" applyAlignment="1">
      <alignment horizontal="center" vertical="center" wrapText="1"/>
    </xf>
    <xf numFmtId="0" fontId="30" fillId="0" borderId="26" xfId="0" applyFont="1" applyBorder="1" applyAlignment="1">
      <alignment horizontal="left" vertical="top" wrapText="1"/>
    </xf>
    <xf numFmtId="0" fontId="29" fillId="0" borderId="8" xfId="5" applyFont="1" applyBorder="1" applyAlignment="1">
      <alignment horizontal="center" vertical="center"/>
    </xf>
    <xf numFmtId="3" fontId="30" fillId="0" borderId="28" xfId="0" applyNumberFormat="1" applyFont="1" applyBorder="1" applyAlignment="1">
      <alignment horizontal="center" vertical="center" wrapText="1"/>
    </xf>
    <xf numFmtId="3" fontId="30" fillId="0" borderId="26" xfId="0" applyNumberFormat="1" applyFont="1" applyBorder="1" applyAlignment="1">
      <alignment horizontal="center" vertical="center" wrapText="1"/>
    </xf>
    <xf numFmtId="0" fontId="29" fillId="0" borderId="29" xfId="0" applyFont="1" applyBorder="1" applyAlignment="1">
      <alignment horizontal="left" vertical="top" wrapText="1"/>
    </xf>
    <xf numFmtId="0" fontId="29" fillId="0" borderId="18" xfId="0" applyFont="1" applyBorder="1" applyAlignment="1">
      <alignment horizontal="center" vertical="center"/>
    </xf>
    <xf numFmtId="0" fontId="29" fillId="17" borderId="9"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31" fillId="0" borderId="0" xfId="0" applyFont="1" applyAlignment="1">
      <alignment wrapText="1"/>
    </xf>
    <xf numFmtId="0" fontId="29" fillId="2" borderId="8" xfId="0" applyFont="1" applyFill="1" applyBorder="1" applyAlignment="1">
      <alignment horizontal="left" vertical="top" wrapText="1"/>
    </xf>
    <xf numFmtId="0" fontId="29" fillId="2" borderId="8" xfId="0" applyFont="1" applyFill="1" applyBorder="1" applyAlignment="1">
      <alignment horizontal="center" vertical="center"/>
    </xf>
    <xf numFmtId="0" fontId="29" fillId="2" borderId="9" xfId="1" applyFont="1" applyFill="1" applyBorder="1" applyAlignment="1">
      <alignment horizontal="center" vertical="center" wrapText="1"/>
    </xf>
    <xf numFmtId="0" fontId="30" fillId="2" borderId="26" xfId="0" applyFont="1" applyFill="1" applyBorder="1" applyAlignment="1">
      <alignment horizontal="left" vertical="top" wrapText="1"/>
    </xf>
    <xf numFmtId="0" fontId="29" fillId="2" borderId="8" xfId="6" applyFont="1" applyFill="1" applyBorder="1" applyAlignment="1">
      <alignment horizontal="left" vertical="top"/>
    </xf>
    <xf numFmtId="0" fontId="30" fillId="2" borderId="26" xfId="0" applyFont="1" applyFill="1" applyBorder="1" applyAlignment="1">
      <alignment horizontal="center" vertical="center" wrapText="1"/>
    </xf>
    <xf numFmtId="3" fontId="30" fillId="2" borderId="26" xfId="0" applyNumberFormat="1" applyFont="1" applyFill="1" applyBorder="1" applyAlignment="1">
      <alignment horizontal="center" vertical="center" wrapText="1"/>
    </xf>
    <xf numFmtId="0" fontId="29" fillId="2" borderId="8" xfId="1" applyFont="1" applyFill="1" applyBorder="1" applyAlignment="1">
      <alignment horizontal="center" vertical="center" wrapText="1"/>
    </xf>
    <xf numFmtId="0" fontId="29" fillId="2" borderId="8" xfId="1" applyFont="1" applyFill="1" applyBorder="1" applyAlignment="1" applyProtection="1">
      <alignment horizontal="center" vertical="center"/>
      <protection locked="0"/>
    </xf>
    <xf numFmtId="0" fontId="29" fillId="2" borderId="9" xfId="0" applyFont="1" applyFill="1" applyBorder="1" applyAlignment="1">
      <alignment horizontal="center" vertical="center" wrapText="1"/>
    </xf>
    <xf numFmtId="0" fontId="29" fillId="2" borderId="0" xfId="0" applyFont="1" applyFill="1" applyAlignment="1">
      <alignment vertical="top" wrapText="1"/>
    </xf>
    <xf numFmtId="0" fontId="30" fillId="2" borderId="32" xfId="0" applyFont="1" applyFill="1" applyBorder="1" applyAlignment="1">
      <alignment horizontal="center" vertical="center" wrapText="1"/>
    </xf>
    <xf numFmtId="0" fontId="29" fillId="0" borderId="8" xfId="0" applyFont="1" applyBorder="1" applyAlignment="1">
      <alignment vertical="top" wrapText="1"/>
    </xf>
    <xf numFmtId="3" fontId="29" fillId="0" borderId="0" xfId="0" applyNumberFormat="1" applyFont="1" applyAlignment="1">
      <alignment horizontal="center" vertical="center" wrapText="1"/>
    </xf>
    <xf numFmtId="0" fontId="30" fillId="2" borderId="8" xfId="0" applyFont="1" applyFill="1" applyBorder="1" applyAlignment="1">
      <alignment vertical="top" wrapText="1"/>
    </xf>
    <xf numFmtId="0" fontId="29" fillId="0" borderId="8" xfId="0" applyFont="1" applyBorder="1" applyAlignment="1">
      <alignment horizontal="center" vertical="center" wrapText="1"/>
    </xf>
    <xf numFmtId="0" fontId="29" fillId="2" borderId="8" xfId="5" applyFont="1" applyFill="1" applyBorder="1" applyAlignment="1">
      <alignment horizontal="center" vertical="center"/>
    </xf>
    <xf numFmtId="0" fontId="29" fillId="2" borderId="8" xfId="0" applyFont="1" applyFill="1" applyBorder="1" applyAlignment="1">
      <alignment horizontal="center" vertical="center" wrapText="1"/>
    </xf>
    <xf numFmtId="1" fontId="29" fillId="2" borderId="8" xfId="0" applyNumberFormat="1" applyFont="1" applyFill="1" applyBorder="1" applyAlignment="1">
      <alignment horizontal="center" vertical="center" wrapText="1"/>
    </xf>
    <xf numFmtId="1" fontId="29" fillId="2" borderId="18" xfId="1" applyNumberFormat="1" applyFont="1" applyFill="1" applyBorder="1" applyAlignment="1">
      <alignment horizontal="center" vertical="center" wrapText="1"/>
    </xf>
    <xf numFmtId="1" fontId="29" fillId="0" borderId="18" xfId="1" applyNumberFormat="1" applyFont="1" applyBorder="1" applyAlignment="1">
      <alignment horizontal="center" vertical="center" wrapText="1"/>
    </xf>
    <xf numFmtId="0" fontId="30" fillId="0" borderId="33" xfId="0" applyFont="1" applyBorder="1" applyAlignment="1">
      <alignment horizontal="left" vertical="top" wrapText="1"/>
    </xf>
    <xf numFmtId="0" fontId="29" fillId="0" borderId="8" xfId="5" applyFont="1" applyBorder="1" applyAlignment="1">
      <alignment horizontal="center" vertical="center" wrapText="1"/>
    </xf>
    <xf numFmtId="0" fontId="33" fillId="17" borderId="3" xfId="1" applyFont="1" applyFill="1" applyBorder="1" applyAlignment="1">
      <alignment horizontal="center" vertical="center" wrapText="1"/>
    </xf>
    <xf numFmtId="0" fontId="33" fillId="17" borderId="33" xfId="0" applyFont="1" applyFill="1" applyBorder="1" applyAlignment="1">
      <alignment horizontal="left" vertical="top" wrapText="1"/>
    </xf>
    <xf numFmtId="0" fontId="33" fillId="17" borderId="8" xfId="5" applyFont="1" applyFill="1" applyBorder="1" applyAlignment="1">
      <alignment horizontal="center" vertical="center" wrapText="1"/>
    </xf>
    <xf numFmtId="3" fontId="33" fillId="17" borderId="28" xfId="0" applyNumberFormat="1" applyFont="1" applyFill="1" applyBorder="1" applyAlignment="1">
      <alignment horizontal="center" vertical="center" wrapText="1"/>
    </xf>
    <xf numFmtId="0" fontId="33" fillId="17" borderId="8" xfId="1" applyFont="1" applyFill="1" applyBorder="1" applyAlignment="1">
      <alignment horizontal="center" vertical="center" wrapText="1"/>
    </xf>
    <xf numFmtId="0" fontId="33" fillId="17" borderId="8" xfId="1" applyFont="1" applyFill="1" applyBorder="1" applyAlignment="1" applyProtection="1">
      <alignment horizontal="center" vertical="center"/>
      <protection locked="0"/>
    </xf>
    <xf numFmtId="0" fontId="33" fillId="17" borderId="9" xfId="0" applyFont="1" applyFill="1" applyBorder="1" applyAlignment="1">
      <alignment horizontal="center" vertical="center" wrapText="1"/>
    </xf>
    <xf numFmtId="0" fontId="29" fillId="0" borderId="25" xfId="1" applyFont="1" applyBorder="1" applyAlignment="1">
      <alignment horizontal="center" vertical="center"/>
    </xf>
    <xf numFmtId="0" fontId="28" fillId="0" borderId="21" xfId="1" applyFont="1" applyBorder="1" applyAlignment="1">
      <alignment horizontal="center" vertical="center" wrapText="1"/>
    </xf>
    <xf numFmtId="0" fontId="29" fillId="0" borderId="8" xfId="1" applyFont="1" applyBorder="1" applyAlignment="1">
      <alignment horizontal="left" vertical="center"/>
    </xf>
    <xf numFmtId="0" fontId="29" fillId="2" borderId="8" xfId="1" applyFont="1" applyFill="1" applyBorder="1" applyAlignment="1">
      <alignment vertical="top"/>
    </xf>
    <xf numFmtId="0" fontId="29" fillId="2" borderId="8" xfId="1" applyFont="1" applyFill="1" applyBorder="1" applyAlignment="1">
      <alignment horizontal="center" vertical="center"/>
    </xf>
    <xf numFmtId="0" fontId="29" fillId="17" borderId="8" xfId="0" applyFont="1" applyFill="1" applyBorder="1" applyAlignment="1">
      <alignment horizontal="center" vertical="center" wrapText="1"/>
    </xf>
    <xf numFmtId="0" fontId="30" fillId="17" borderId="8" xfId="0" applyFont="1" applyFill="1" applyBorder="1" applyAlignment="1">
      <alignment horizontal="left" vertical="top" wrapText="1"/>
    </xf>
    <xf numFmtId="0" fontId="31" fillId="2" borderId="8" xfId="0" applyFont="1" applyFill="1" applyBorder="1"/>
    <xf numFmtId="0" fontId="31" fillId="17" borderId="3" xfId="1" applyFont="1" applyFill="1" applyBorder="1" applyAlignment="1">
      <alignment vertical="top"/>
    </xf>
    <xf numFmtId="0" fontId="29" fillId="0" borderId="3" xfId="1" applyFont="1" applyBorder="1" applyAlignment="1">
      <alignment horizontal="left"/>
    </xf>
    <xf numFmtId="0" fontId="29" fillId="0" borderId="3" xfId="1" applyFont="1" applyBorder="1" applyAlignment="1">
      <alignment vertical="top"/>
    </xf>
    <xf numFmtId="1" fontId="29" fillId="0" borderId="3" xfId="1" applyNumberFormat="1" applyFont="1" applyBorder="1" applyAlignment="1">
      <alignment horizontal="center" vertical="center"/>
    </xf>
    <xf numFmtId="1" fontId="29" fillId="0" borderId="8" xfId="1" applyNumberFormat="1" applyFont="1" applyBorder="1" applyAlignment="1">
      <alignment horizontal="center" vertical="center"/>
    </xf>
    <xf numFmtId="0" fontId="29" fillId="2" borderId="9" xfId="1" applyFont="1" applyFill="1" applyBorder="1" applyAlignment="1">
      <alignment horizontal="center" vertical="center"/>
    </xf>
    <xf numFmtId="0" fontId="29" fillId="0" borderId="8" xfId="1" applyFont="1" applyBorder="1" applyAlignment="1">
      <alignment horizontal="left"/>
    </xf>
    <xf numFmtId="0" fontId="29" fillId="0" borderId="8" xfId="1" applyFont="1" applyBorder="1" applyAlignment="1">
      <alignment vertical="top"/>
    </xf>
    <xf numFmtId="0" fontId="29" fillId="0" borderId="26" xfId="0" applyFont="1" applyBorder="1" applyAlignment="1">
      <alignment horizontal="left" vertical="top" wrapText="1"/>
    </xf>
    <xf numFmtId="0" fontId="29" fillId="17" borderId="9" xfId="1" applyFont="1" applyFill="1" applyBorder="1" applyAlignment="1">
      <alignment horizontal="center" vertical="center"/>
    </xf>
    <xf numFmtId="0" fontId="29" fillId="0" borderId="33" xfId="0" applyFont="1" applyBorder="1" applyAlignment="1">
      <alignment horizontal="left" vertical="top" wrapText="1"/>
    </xf>
    <xf numFmtId="0" fontId="29" fillId="0" borderId="18" xfId="1" applyFont="1" applyBorder="1" applyAlignment="1">
      <alignment horizontal="center" vertical="center"/>
    </xf>
    <xf numFmtId="1" fontId="29" fillId="0" borderId="18" xfId="1" applyNumberFormat="1" applyFont="1" applyBorder="1" applyAlignment="1">
      <alignment horizontal="center" vertical="center"/>
    </xf>
    <xf numFmtId="0" fontId="14" fillId="17" borderId="8"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4" fillId="2" borderId="8" xfId="0" applyFont="1" applyFill="1" applyBorder="1" applyAlignment="1" applyProtection="1">
      <alignment horizontal="center" vertical="center" wrapText="1"/>
      <protection locked="0"/>
    </xf>
    <xf numFmtId="0" fontId="14" fillId="2" borderId="8" xfId="0" applyFont="1" applyFill="1" applyBorder="1" applyAlignment="1">
      <alignment horizontal="center" vertical="center" wrapText="1"/>
    </xf>
    <xf numFmtId="0" fontId="29" fillId="0" borderId="8" xfId="1" applyFont="1" applyBorder="1" applyAlignment="1">
      <alignment horizontal="left" vertical="top"/>
    </xf>
    <xf numFmtId="0" fontId="30" fillId="0" borderId="3" xfId="0" applyFont="1" applyBorder="1" applyAlignment="1">
      <alignment horizontal="left" vertical="top"/>
    </xf>
    <xf numFmtId="0" fontId="30" fillId="0" borderId="8" xfId="0" applyFont="1" applyBorder="1" applyAlignment="1">
      <alignment horizontal="left" vertical="top"/>
    </xf>
    <xf numFmtId="0" fontId="29" fillId="18" borderId="8" xfId="0" applyFont="1" applyFill="1" applyBorder="1" applyAlignment="1" applyProtection="1">
      <alignment horizontal="left" vertical="top"/>
      <protection locked="0"/>
    </xf>
    <xf numFmtId="0" fontId="31" fillId="0" borderId="8" xfId="0" applyFont="1" applyBorder="1" applyAlignment="1">
      <alignment horizontal="left" vertical="top"/>
    </xf>
    <xf numFmtId="0" fontId="30" fillId="0" borderId="27" xfId="0" applyFont="1" applyBorder="1" applyAlignment="1">
      <alignment horizontal="left" vertical="top"/>
    </xf>
    <xf numFmtId="0" fontId="30" fillId="0" borderId="26" xfId="0" applyFont="1" applyBorder="1" applyAlignment="1">
      <alignment horizontal="left" vertical="top"/>
    </xf>
    <xf numFmtId="0" fontId="29" fillId="0" borderId="30" xfId="0" applyFont="1" applyBorder="1" applyAlignment="1">
      <alignment horizontal="left" vertical="top"/>
    </xf>
    <xf numFmtId="0" fontId="29" fillId="2" borderId="8" xfId="0" applyFont="1" applyFill="1" applyBorder="1" applyAlignment="1">
      <alignment horizontal="left" vertical="top"/>
    </xf>
    <xf numFmtId="0" fontId="29" fillId="2" borderId="31" xfId="0" applyFont="1" applyFill="1" applyBorder="1" applyAlignment="1">
      <alignment horizontal="left" vertical="top"/>
    </xf>
    <xf numFmtId="0" fontId="32" fillId="2" borderId="8" xfId="0" applyFont="1" applyFill="1" applyBorder="1" applyAlignment="1">
      <alignment horizontal="left" vertical="center"/>
    </xf>
    <xf numFmtId="0" fontId="29" fillId="2" borderId="0" xfId="0" applyFont="1" applyFill="1" applyAlignment="1">
      <alignment vertical="top"/>
    </xf>
    <xf numFmtId="0" fontId="29" fillId="0" borderId="0" xfId="0" applyFont="1" applyAlignment="1">
      <alignment vertical="top"/>
    </xf>
    <xf numFmtId="0" fontId="33" fillId="17" borderId="8" xfId="0" applyFont="1" applyFill="1" applyBorder="1" applyAlignment="1">
      <alignment horizontal="left" vertical="top"/>
    </xf>
    <xf numFmtId="0" fontId="29" fillId="19" borderId="8" xfId="0" applyFont="1" applyFill="1" applyBorder="1" applyAlignment="1">
      <alignment horizontal="left" vertical="top"/>
    </xf>
    <xf numFmtId="0" fontId="31" fillId="2" borderId="8" xfId="0" applyFont="1" applyFill="1" applyBorder="1" applyAlignment="1">
      <alignment vertical="top"/>
    </xf>
    <xf numFmtId="0" fontId="29" fillId="0" borderId="26" xfId="0" applyFont="1" applyBorder="1" applyAlignment="1">
      <alignment horizontal="left" vertical="top"/>
    </xf>
    <xf numFmtId="0" fontId="13" fillId="0" borderId="3" xfId="0" applyFont="1" applyBorder="1" applyAlignment="1">
      <alignment horizontal="center" vertical="center"/>
    </xf>
    <xf numFmtId="0" fontId="13" fillId="0" borderId="8" xfId="0" applyFont="1" applyBorder="1" applyAlignment="1">
      <alignment horizontal="left" vertical="center"/>
    </xf>
    <xf numFmtId="0" fontId="13" fillId="0" borderId="17" xfId="0" applyFont="1" applyBorder="1" applyAlignment="1">
      <alignment horizontal="center" vertical="center"/>
    </xf>
    <xf numFmtId="0" fontId="14" fillId="2" borderId="8" xfId="0" applyFont="1" applyFill="1" applyBorder="1" applyAlignment="1" applyProtection="1">
      <alignment horizontal="left" vertical="center"/>
      <protection locked="0"/>
    </xf>
    <xf numFmtId="0" fontId="13" fillId="2" borderId="8" xfId="0" applyFont="1" applyFill="1" applyBorder="1" applyAlignment="1">
      <alignment horizontal="left"/>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26" xfId="0" applyFont="1" applyBorder="1" applyAlignment="1">
      <alignment horizontal="left" vertical="center" wrapText="1"/>
    </xf>
    <xf numFmtId="0" fontId="14" fillId="0" borderId="18" xfId="0" applyFont="1" applyBorder="1" applyAlignment="1">
      <alignment horizontal="center" vertical="center" wrapText="1"/>
    </xf>
    <xf numFmtId="0" fontId="14" fillId="0" borderId="0" xfId="0" applyFont="1" applyAlignment="1">
      <alignment horizontal="left" vertical="center"/>
    </xf>
    <xf numFmtId="0" fontId="14" fillId="0" borderId="26" xfId="0" applyFont="1" applyBorder="1" applyAlignment="1">
      <alignment horizontal="left" vertical="center"/>
    </xf>
    <xf numFmtId="0" fontId="14" fillId="0" borderId="33" xfId="0" applyFont="1" applyBorder="1" applyAlignment="1">
      <alignment horizontal="left" vertical="center" wrapText="1"/>
    </xf>
    <xf numFmtId="0" fontId="14" fillId="0" borderId="8" xfId="0" applyFont="1" applyBorder="1" applyAlignment="1">
      <alignment horizontal="left" vertical="center"/>
    </xf>
    <xf numFmtId="1" fontId="14" fillId="0" borderId="8" xfId="0" applyNumberFormat="1" applyFont="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3" fillId="0" borderId="0" xfId="0" applyFont="1" applyAlignment="1">
      <alignment horizontal="left" vertical="center" wrapText="1"/>
    </xf>
    <xf numFmtId="0" fontId="14" fillId="0" borderId="3" xfId="1" applyFont="1" applyBorder="1" applyAlignment="1">
      <alignment horizontal="left" vertical="center" wrapText="1"/>
    </xf>
    <xf numFmtId="0" fontId="14" fillId="0" borderId="8" xfId="1" applyFont="1" applyBorder="1" applyAlignment="1">
      <alignment horizontal="center" vertical="center" wrapText="1"/>
    </xf>
    <xf numFmtId="1" fontId="14" fillId="0" borderId="3" xfId="1" applyNumberFormat="1" applyFont="1" applyBorder="1" applyAlignment="1">
      <alignment horizontal="center" vertical="center" wrapText="1"/>
    </xf>
    <xf numFmtId="0" fontId="14" fillId="0" borderId="3" xfId="1" applyFont="1" applyBorder="1" applyAlignment="1">
      <alignment horizontal="center" vertical="center" wrapText="1"/>
    </xf>
    <xf numFmtId="1" fontId="14" fillId="0" borderId="8" xfId="1" applyNumberFormat="1" applyFont="1" applyBorder="1" applyAlignment="1">
      <alignment horizontal="center" vertical="center" wrapText="1"/>
    </xf>
    <xf numFmtId="0" fontId="14" fillId="0" borderId="8" xfId="1" applyFont="1" applyBorder="1" applyAlignment="1">
      <alignment horizontal="left" vertical="center" wrapText="1"/>
    </xf>
    <xf numFmtId="0" fontId="14" fillId="0" borderId="18" xfId="1" applyFont="1" applyBorder="1" applyAlignment="1">
      <alignment horizontal="center" vertical="center" wrapText="1"/>
    </xf>
    <xf numFmtId="1" fontId="14" fillId="0" borderId="18" xfId="1" applyNumberFormat="1" applyFont="1" applyBorder="1" applyAlignment="1">
      <alignment horizontal="center" vertical="center" wrapText="1"/>
    </xf>
    <xf numFmtId="0" fontId="13" fillId="0" borderId="0" xfId="0" applyFont="1" applyAlignment="1">
      <alignment horizontal="center" vertical="center" wrapText="1"/>
    </xf>
    <xf numFmtId="0" fontId="14" fillId="0" borderId="26" xfId="1" applyFont="1" applyBorder="1" applyAlignment="1">
      <alignment horizontal="left" vertical="center" wrapText="1"/>
    </xf>
    <xf numFmtId="0" fontId="13" fillId="0" borderId="26" xfId="0" applyFont="1" applyBorder="1" applyAlignment="1">
      <alignment horizontal="left" vertical="center"/>
    </xf>
    <xf numFmtId="0" fontId="13" fillId="0" borderId="18" xfId="0" applyFont="1" applyBorder="1" applyAlignment="1">
      <alignment horizontal="center" vertical="center" wrapText="1"/>
    </xf>
    <xf numFmtId="0" fontId="14" fillId="0" borderId="8" xfId="0" applyFont="1" applyBorder="1" applyAlignment="1" applyProtection="1">
      <alignment horizontal="left" vertical="center"/>
      <protection locked="0"/>
    </xf>
    <xf numFmtId="0" fontId="13" fillId="0" borderId="8" xfId="1" applyFont="1" applyBorder="1" applyAlignment="1">
      <alignment horizontal="left" vertical="center" wrapText="1"/>
    </xf>
    <xf numFmtId="0" fontId="14" fillId="0" borderId="27" xfId="0" applyFont="1" applyBorder="1" applyAlignment="1">
      <alignment horizontal="left" vertical="center"/>
    </xf>
    <xf numFmtId="3" fontId="14" fillId="0" borderId="28" xfId="0" applyNumberFormat="1" applyFont="1" applyBorder="1" applyAlignment="1">
      <alignment horizontal="center" vertical="center" wrapText="1"/>
    </xf>
    <xf numFmtId="3" fontId="14" fillId="0" borderId="26" xfId="0" applyNumberFormat="1" applyFont="1" applyBorder="1" applyAlignment="1">
      <alignment horizontal="center"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xf>
    <xf numFmtId="0" fontId="14" fillId="0" borderId="8" xfId="6" applyFont="1" applyBorder="1" applyAlignment="1">
      <alignment horizontal="left" vertical="center"/>
    </xf>
    <xf numFmtId="0" fontId="14" fillId="0" borderId="26" xfId="0" applyFont="1" applyBorder="1" applyAlignment="1">
      <alignment horizontal="center" vertical="center" wrapText="1"/>
    </xf>
    <xf numFmtId="0" fontId="14" fillId="0" borderId="31" xfId="0" applyFont="1" applyBorder="1" applyAlignment="1">
      <alignment horizontal="left" vertical="center"/>
    </xf>
    <xf numFmtId="0" fontId="22" fillId="0" borderId="8" xfId="0" applyFont="1" applyBorder="1" applyAlignment="1">
      <alignment horizontal="left" vertical="center"/>
    </xf>
    <xf numFmtId="0" fontId="14" fillId="0" borderId="8" xfId="1" applyFont="1" applyBorder="1" applyAlignment="1" applyProtection="1">
      <alignment horizontal="center" vertical="center" wrapText="1"/>
      <protection locked="0"/>
    </xf>
    <xf numFmtId="0" fontId="13" fillId="0" borderId="8" xfId="1" applyFont="1" applyBorder="1" applyAlignment="1" applyProtection="1">
      <alignment horizontal="center" vertical="center" wrapText="1"/>
      <protection locked="0"/>
    </xf>
    <xf numFmtId="0" fontId="13" fillId="0" borderId="26" xfId="0" applyFont="1" applyBorder="1" applyAlignment="1">
      <alignment horizontal="left" vertical="center" wrapText="1"/>
    </xf>
    <xf numFmtId="0" fontId="14" fillId="0" borderId="3" xfId="0" applyFont="1" applyBorder="1" applyAlignment="1">
      <alignment horizontal="center" vertical="center" wrapText="1"/>
    </xf>
    <xf numFmtId="0" fontId="14" fillId="0" borderId="28" xfId="0" applyFont="1" applyBorder="1" applyAlignment="1">
      <alignment horizontal="center" vertical="center" wrapText="1"/>
    </xf>
    <xf numFmtId="3" fontId="14" fillId="0" borderId="8" xfId="0" applyNumberFormat="1" applyFont="1" applyBorder="1" applyAlignment="1">
      <alignment horizontal="center" vertical="center" wrapText="1"/>
    </xf>
    <xf numFmtId="0" fontId="13" fillId="0" borderId="26" xfId="0" applyFont="1" applyBorder="1" applyAlignment="1">
      <alignment horizontal="center" vertical="center" wrapText="1"/>
    </xf>
    <xf numFmtId="3" fontId="14" fillId="0" borderId="18" xfId="0" applyNumberFormat="1" applyFont="1" applyBorder="1" applyAlignment="1">
      <alignment horizontal="center" vertical="center" wrapText="1"/>
    </xf>
    <xf numFmtId="3" fontId="14" fillId="0" borderId="0" xfId="0" applyNumberFormat="1" applyFont="1" applyAlignment="1">
      <alignment horizontal="center" vertical="center" wrapText="1"/>
    </xf>
    <xf numFmtId="3" fontId="13" fillId="0" borderId="26" xfId="0" applyNumberFormat="1" applyFont="1" applyBorder="1" applyAlignment="1">
      <alignment horizontal="center" vertical="center" wrapText="1"/>
    </xf>
    <xf numFmtId="0" fontId="14" fillId="0" borderId="3" xfId="0" applyFont="1" applyBorder="1" applyAlignment="1" applyProtection="1">
      <alignment horizontal="center" vertical="center" wrapText="1"/>
      <protection locked="0"/>
    </xf>
    <xf numFmtId="0" fontId="13" fillId="0" borderId="3" xfId="1" applyFont="1" applyBorder="1" applyAlignment="1">
      <alignment horizontal="center" vertical="center" wrapText="1"/>
    </xf>
    <xf numFmtId="0" fontId="14" fillId="0" borderId="18" xfId="1" applyFont="1" applyBorder="1" applyAlignment="1" applyProtection="1">
      <alignment horizontal="center" vertical="center" wrapText="1"/>
      <protection locked="0"/>
    </xf>
    <xf numFmtId="0" fontId="14" fillId="0" borderId="3" xfId="0" applyFont="1" applyBorder="1" applyAlignment="1">
      <alignment horizontal="left" vertical="center" wrapText="1"/>
    </xf>
    <xf numFmtId="0" fontId="14" fillId="0" borderId="3" xfId="0" applyFont="1" applyBorder="1" applyAlignment="1">
      <alignment horizontal="left" vertical="center"/>
    </xf>
    <xf numFmtId="1" fontId="14" fillId="0" borderId="3" xfId="0" applyNumberFormat="1" applyFont="1" applyBorder="1" applyAlignment="1">
      <alignment horizontal="center" vertical="center" wrapText="1"/>
    </xf>
    <xf numFmtId="1" fontId="14" fillId="0" borderId="8" xfId="1" applyNumberFormat="1" applyFont="1" applyBorder="1" applyAlignment="1" applyProtection="1">
      <alignment horizontal="center" vertical="center" wrapText="1"/>
      <protection locked="0"/>
    </xf>
    <xf numFmtId="0" fontId="21" fillId="7" borderId="10" xfId="0" applyFont="1" applyFill="1" applyBorder="1" applyAlignment="1">
      <alignment horizontal="center" vertical="center"/>
    </xf>
    <xf numFmtId="0" fontId="21" fillId="7" borderId="11"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1" fillId="7" borderId="12" xfId="0" applyFont="1" applyFill="1" applyBorder="1" applyAlignment="1">
      <alignment horizontal="center" vertical="center"/>
    </xf>
    <xf numFmtId="0" fontId="21" fillId="7" borderId="13" xfId="0" applyFont="1" applyFill="1" applyBorder="1" applyAlignment="1">
      <alignment horizontal="center" vertical="center"/>
    </xf>
    <xf numFmtId="0" fontId="22" fillId="7" borderId="10" xfId="0" applyFont="1" applyFill="1" applyBorder="1" applyAlignment="1">
      <alignment horizontal="right" vertical="center"/>
    </xf>
    <xf numFmtId="0" fontId="22" fillId="7" borderId="11" xfId="0" applyFont="1" applyFill="1" applyBorder="1" applyAlignment="1">
      <alignment horizontal="right" vertical="center"/>
    </xf>
    <xf numFmtId="0" fontId="15" fillId="7" borderId="11" xfId="0" applyFont="1" applyFill="1" applyBorder="1" applyAlignment="1">
      <alignment horizontal="left" vertical="center"/>
    </xf>
    <xf numFmtId="0" fontId="21" fillId="7" borderId="10" xfId="0" applyFont="1" applyFill="1" applyBorder="1" applyAlignment="1">
      <alignment horizontal="right" vertical="center"/>
    </xf>
    <xf numFmtId="0" fontId="21" fillId="7" borderId="11" xfId="0" applyFont="1" applyFill="1" applyBorder="1" applyAlignment="1">
      <alignment horizontal="right" vertical="center"/>
    </xf>
    <xf numFmtId="0" fontId="21" fillId="7" borderId="11" xfId="0" applyFont="1" applyFill="1" applyBorder="1" applyAlignment="1">
      <alignment horizontal="left" vertical="center"/>
    </xf>
    <xf numFmtId="0" fontId="17"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18"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8" fillId="9" borderId="11" xfId="0" applyFont="1" applyFill="1" applyBorder="1" applyAlignment="1">
      <alignment horizontal="center"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9" fillId="6" borderId="4" xfId="0" applyFont="1" applyFill="1" applyBorder="1" applyAlignment="1">
      <alignment vertical="center" wrapText="1"/>
    </xf>
    <xf numFmtId="0" fontId="19"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9" fillId="2" borderId="22" xfId="1" applyFont="1" applyFill="1" applyBorder="1" applyAlignment="1">
      <alignment horizontal="left" vertical="top" wrapText="1"/>
    </xf>
    <xf numFmtId="0" fontId="29" fillId="2" borderId="0" xfId="1" applyFont="1" applyFill="1" applyAlignment="1">
      <alignment horizontal="left" vertical="top" wrapText="1"/>
    </xf>
    <xf numFmtId="0" fontId="10" fillId="14" borderId="18" xfId="1" applyFont="1" applyFill="1" applyBorder="1" applyAlignment="1">
      <alignment horizontal="center" vertical="center" wrapText="1"/>
    </xf>
    <xf numFmtId="0" fontId="28" fillId="2" borderId="19" xfId="1" applyFont="1" applyFill="1" applyBorder="1" applyAlignment="1">
      <alignment horizontal="left" vertical="top" wrapText="1"/>
    </xf>
    <xf numFmtId="0" fontId="29" fillId="2" borderId="20" xfId="1" applyFont="1" applyFill="1" applyBorder="1" applyAlignment="1">
      <alignment horizontal="left" vertical="top" wrapText="1"/>
    </xf>
    <xf numFmtId="0" fontId="29" fillId="2" borderId="21" xfId="1" applyFont="1" applyFill="1" applyBorder="1" applyAlignment="1">
      <alignment horizontal="left" vertical="top" wrapText="1"/>
    </xf>
    <xf numFmtId="0" fontId="28" fillId="2" borderId="22" xfId="1" applyFont="1" applyFill="1" applyBorder="1" applyAlignment="1">
      <alignment horizontal="left" vertical="top" wrapText="1"/>
    </xf>
    <xf numFmtId="0" fontId="28" fillId="2" borderId="0" xfId="1" applyFont="1" applyFill="1" applyAlignment="1">
      <alignment horizontal="left" vertical="top" wrapText="1"/>
    </xf>
    <xf numFmtId="0" fontId="28" fillId="2" borderId="23" xfId="1" applyFont="1" applyFill="1" applyBorder="1" applyAlignment="1">
      <alignment horizontal="left" vertical="top" wrapText="1"/>
    </xf>
    <xf numFmtId="0" fontId="28" fillId="15" borderId="10" xfId="1" applyFont="1" applyFill="1" applyBorder="1" applyAlignment="1">
      <alignment horizontal="left" vertical="center" wrapText="1"/>
    </xf>
    <xf numFmtId="0" fontId="28" fillId="15" borderId="11" xfId="1" applyFont="1" applyFill="1" applyBorder="1" applyAlignment="1">
      <alignment horizontal="left" vertical="center" wrapText="1"/>
    </xf>
    <xf numFmtId="0" fontId="28" fillId="15" borderId="9" xfId="1" applyFont="1" applyFill="1" applyBorder="1" applyAlignment="1">
      <alignment horizontal="left" vertical="center" wrapText="1"/>
    </xf>
    <xf numFmtId="0" fontId="29" fillId="16" borderId="24" xfId="1" applyFont="1" applyFill="1" applyBorder="1" applyAlignment="1">
      <alignment horizontal="center" vertical="center"/>
    </xf>
    <xf numFmtId="0" fontId="29" fillId="16" borderId="25" xfId="1" applyFont="1" applyFill="1" applyBorder="1" applyAlignment="1">
      <alignment horizontal="center" vertical="center"/>
    </xf>
    <xf numFmtId="0" fontId="28" fillId="2" borderId="20" xfId="1" applyFont="1" applyFill="1" applyBorder="1" applyAlignment="1">
      <alignment horizontal="left" vertical="top" wrapText="1"/>
    </xf>
    <xf numFmtId="0" fontId="29" fillId="0" borderId="13" xfId="1" applyFont="1" applyBorder="1" applyAlignment="1">
      <alignment horizontal="left" vertical="top" wrapText="1"/>
    </xf>
    <xf numFmtId="0" fontId="3" fillId="2" borderId="18" xfId="0" applyFont="1" applyFill="1" applyBorder="1" applyAlignment="1">
      <alignment horizontal="left" vertical="top" wrapText="1"/>
    </xf>
    <xf numFmtId="0" fontId="2" fillId="2" borderId="18" xfId="0" applyFont="1" applyFill="1" applyBorder="1" applyAlignment="1">
      <alignment horizontal="left" vertical="top" wrapText="1"/>
    </xf>
    <xf numFmtId="0" fontId="29" fillId="16" borderId="10" xfId="1" applyFont="1" applyFill="1" applyBorder="1" applyAlignment="1">
      <alignment horizontal="center" vertical="center"/>
    </xf>
    <xf numFmtId="0" fontId="29" fillId="16" borderId="11" xfId="1" applyFont="1" applyFill="1" applyBorder="1" applyAlignment="1">
      <alignment horizontal="center" vertical="center"/>
    </xf>
    <xf numFmtId="0" fontId="1" fillId="20" borderId="4" xfId="0" applyFont="1" applyFill="1" applyBorder="1" applyAlignment="1">
      <alignment horizontal="center" vertical="center" wrapText="1"/>
    </xf>
    <xf numFmtId="0" fontId="1" fillId="20" borderId="2" xfId="0" applyFont="1" applyFill="1" applyBorder="1" applyAlignment="1">
      <alignment horizontal="center" vertical="center" wrapText="1"/>
    </xf>
    <xf numFmtId="0" fontId="1" fillId="20" borderId="14" xfId="0" applyFont="1" applyFill="1" applyBorder="1" applyAlignment="1">
      <alignment horizontal="center" vertical="center" wrapText="1"/>
    </xf>
    <xf numFmtId="0" fontId="13" fillId="2" borderId="4"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14"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15"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15"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6" xfId="0" applyFont="1" applyFill="1" applyBorder="1" applyAlignment="1">
      <alignment horizontal="left" vertical="top" wrapText="1"/>
    </xf>
    <xf numFmtId="0" fontId="35" fillId="15" borderId="8" xfId="0" applyFont="1" applyFill="1" applyBorder="1" applyAlignment="1">
      <alignment horizontal="center" vertical="center" wrapText="1"/>
    </xf>
    <xf numFmtId="0" fontId="36" fillId="21" borderId="4" xfId="0" applyFont="1" applyFill="1" applyBorder="1" applyAlignment="1">
      <alignment horizontal="center" vertical="center"/>
    </xf>
    <xf numFmtId="0" fontId="36" fillId="21" borderId="2" xfId="0" applyFont="1" applyFill="1" applyBorder="1" applyAlignment="1">
      <alignment horizontal="center" vertical="center"/>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5" xfId="0" applyFont="1" applyFill="1" applyBorder="1" applyAlignment="1">
      <alignment horizontal="left" vertical="top" wrapText="1"/>
    </xf>
    <xf numFmtId="0" fontId="1" fillId="21" borderId="4" xfId="0" applyFont="1" applyFill="1" applyBorder="1" applyAlignment="1">
      <alignment horizontal="center" vertical="center"/>
    </xf>
    <xf numFmtId="0" fontId="1" fillId="21" borderId="2" xfId="0" applyFont="1" applyFill="1" applyBorder="1" applyAlignment="1">
      <alignment horizontal="center" vertical="center"/>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4" xfId="0" applyFont="1" applyFill="1" applyBorder="1" applyAlignment="1">
      <alignment horizontal="left" vertical="top" wrapText="1"/>
    </xf>
    <xf numFmtId="0" fontId="1" fillId="21" borderId="10" xfId="0" applyFont="1" applyFill="1" applyBorder="1" applyAlignment="1">
      <alignment horizontal="center" vertical="center"/>
    </xf>
    <xf numFmtId="0" fontId="1" fillId="21" borderId="11" xfId="0" applyFont="1" applyFill="1" applyBorder="1" applyAlignment="1">
      <alignment horizontal="center" vertical="center"/>
    </xf>
  </cellXfs>
  <cellStyles count="7">
    <cellStyle name="Обычный" xfId="0" builtinId="0"/>
    <cellStyle name="Обычный 2" xfId="1" xr:uid="{00000000-0005-0000-0000-000001000000}"/>
    <cellStyle name="Обычный 2 2" xfId="3" xr:uid="{00000000-0005-0000-0000-000002000000}"/>
    <cellStyle name="Обычный 2 4" xfId="6" xr:uid="{4B5AFBDD-BE59-468B-9A77-3C9E11857EC6}"/>
    <cellStyle name="Обычный 3" xfId="4" xr:uid="{00000000-0005-0000-0000-000003000000}"/>
    <cellStyle name="Обычный 4" xfId="2" xr:uid="{00000000-0005-0000-0000-000004000000}"/>
    <cellStyle name="Обычный 5" xfId="5" xr:uid="{53BBB374-6D00-4EF1-A202-365317E53F55}"/>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election activeCell="B22" sqref="B22"/>
    </sheetView>
  </sheetViews>
  <sheetFormatPr defaultColWidth="0" defaultRowHeight="15.6" x14ac:dyDescent="0.3"/>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21" x14ac:dyDescent="0.3">
      <c r="A1" s="21" t="s">
        <v>46</v>
      </c>
      <c r="B1" s="20" t="s">
        <v>47</v>
      </c>
      <c r="C1" s="265" t="s">
        <v>83</v>
      </c>
      <c r="D1" s="265"/>
      <c r="E1" s="265"/>
      <c r="F1" s="265"/>
      <c r="G1" s="265"/>
    </row>
    <row r="2" spans="1:7" ht="18" x14ac:dyDescent="0.35">
      <c r="A2" s="266" t="s">
        <v>48</v>
      </c>
      <c r="B2" s="267"/>
      <c r="C2" s="268">
        <f>D19</f>
        <v>12</v>
      </c>
      <c r="D2" s="268"/>
      <c r="E2" s="268"/>
      <c r="F2" s="268"/>
      <c r="G2" s="268"/>
    </row>
    <row r="3" spans="1:7" ht="50.25" customHeight="1" x14ac:dyDescent="0.3">
      <c r="A3" s="269" t="s">
        <v>49</v>
      </c>
      <c r="B3" s="270"/>
      <c r="C3" s="271" t="s">
        <v>82</v>
      </c>
      <c r="D3" s="271"/>
      <c r="E3" s="271"/>
      <c r="F3" s="271"/>
      <c r="G3" s="271"/>
    </row>
    <row r="4" spans="1:7" ht="14.4" x14ac:dyDescent="0.3">
      <c r="A4" s="274" t="s">
        <v>13</v>
      </c>
      <c r="B4" s="275"/>
      <c r="C4" s="275"/>
      <c r="D4" s="275"/>
      <c r="E4" s="275"/>
      <c r="F4" s="275"/>
      <c r="G4" s="275"/>
    </row>
    <row r="5" spans="1:7" ht="14.4" x14ac:dyDescent="0.3">
      <c r="A5" s="272" t="s">
        <v>50</v>
      </c>
      <c r="B5" s="273"/>
      <c r="C5" s="273"/>
      <c r="D5" s="273"/>
      <c r="E5" s="273"/>
      <c r="F5" s="273"/>
      <c r="G5" s="273"/>
    </row>
    <row r="6" spans="1:7" ht="14.4" x14ac:dyDescent="0.3">
      <c r="A6" s="272" t="s">
        <v>51</v>
      </c>
      <c r="B6" s="273"/>
      <c r="C6" s="273"/>
      <c r="D6" s="273"/>
      <c r="E6" s="273"/>
      <c r="F6" s="273"/>
      <c r="G6" s="273"/>
    </row>
    <row r="7" spans="1:7" ht="14.4" x14ac:dyDescent="0.3">
      <c r="A7" s="272" t="s">
        <v>52</v>
      </c>
      <c r="B7" s="273"/>
      <c r="C7" s="273"/>
      <c r="D7" s="273"/>
      <c r="E7" s="273"/>
      <c r="F7" s="273"/>
      <c r="G7" s="273"/>
    </row>
    <row r="8" spans="1:7" ht="14.4" x14ac:dyDescent="0.3">
      <c r="A8" s="272" t="s">
        <v>53</v>
      </c>
      <c r="B8" s="273"/>
      <c r="C8" s="273"/>
      <c r="D8" s="273"/>
      <c r="E8" s="273"/>
      <c r="F8" s="273"/>
      <c r="G8" s="273"/>
    </row>
    <row r="9" spans="1:7" ht="14.4" x14ac:dyDescent="0.3">
      <c r="A9" s="272" t="s">
        <v>54</v>
      </c>
      <c r="B9" s="273"/>
      <c r="C9" s="273"/>
      <c r="D9" s="273"/>
      <c r="E9" s="273"/>
      <c r="F9" s="273"/>
      <c r="G9" s="273"/>
    </row>
    <row r="10" spans="1:7" ht="14.4" x14ac:dyDescent="0.3">
      <c r="A10" s="272" t="s">
        <v>55</v>
      </c>
      <c r="B10" s="273"/>
      <c r="C10" s="273"/>
      <c r="D10" s="273"/>
      <c r="E10" s="273"/>
      <c r="F10" s="273"/>
      <c r="G10" s="273"/>
    </row>
    <row r="11" spans="1:7" ht="14.4" x14ac:dyDescent="0.3">
      <c r="A11" s="272" t="s">
        <v>56</v>
      </c>
      <c r="B11" s="273"/>
      <c r="C11" s="273"/>
      <c r="D11" s="273"/>
      <c r="E11" s="273"/>
      <c r="F11" s="273"/>
      <c r="G11" s="273"/>
    </row>
    <row r="12" spans="1:7" ht="14.4" x14ac:dyDescent="0.3">
      <c r="A12" s="255" t="s">
        <v>19</v>
      </c>
      <c r="B12" s="256"/>
      <c r="C12" s="256"/>
      <c r="D12" s="256"/>
      <c r="E12" s="256"/>
      <c r="F12" s="256"/>
      <c r="G12" s="256"/>
    </row>
    <row r="13" spans="1:7" ht="17.399999999999999" x14ac:dyDescent="0.3">
      <c r="A13" s="257" t="s">
        <v>12</v>
      </c>
      <c r="B13" s="258"/>
      <c r="C13" s="258"/>
      <c r="D13" s="258"/>
      <c r="E13" s="254"/>
      <c r="F13" s="254"/>
      <c r="G13" s="258"/>
    </row>
    <row r="14" spans="1:7" s="29" customFormat="1" ht="46.8" x14ac:dyDescent="0.3">
      <c r="A14" s="27" t="s">
        <v>0</v>
      </c>
      <c r="B14" s="27" t="s">
        <v>1</v>
      </c>
      <c r="C14" s="25" t="s">
        <v>10</v>
      </c>
      <c r="D14" s="25" t="s">
        <v>2</v>
      </c>
      <c r="E14" s="34"/>
      <c r="F14" s="35"/>
      <c r="G14" s="30" t="s">
        <v>57</v>
      </c>
    </row>
    <row r="15" spans="1:7" s="29" customFormat="1" ht="31.2" x14ac:dyDescent="0.3">
      <c r="A15" s="48">
        <v>1</v>
      </c>
      <c r="B15" s="10" t="s">
        <v>41</v>
      </c>
      <c r="C15" s="22" t="s">
        <v>16</v>
      </c>
      <c r="D15" s="9" t="s">
        <v>5</v>
      </c>
      <c r="E15" s="36"/>
      <c r="F15" s="37"/>
      <c r="G15" s="19">
        <v>1</v>
      </c>
    </row>
    <row r="16" spans="1:7" s="29" customFormat="1" ht="31.2" x14ac:dyDescent="0.3">
      <c r="A16" s="49">
        <v>2</v>
      </c>
      <c r="B16" s="50" t="s">
        <v>28</v>
      </c>
      <c r="C16" s="51" t="s">
        <v>16</v>
      </c>
      <c r="D16" s="26" t="s">
        <v>5</v>
      </c>
      <c r="E16" s="36"/>
      <c r="F16" s="37"/>
      <c r="G16" s="31">
        <v>1</v>
      </c>
    </row>
    <row r="17" spans="1:7" s="29" customFormat="1" ht="31.2" x14ac:dyDescent="0.3">
      <c r="A17" s="53">
        <v>3</v>
      </c>
      <c r="B17" s="59" t="s">
        <v>39</v>
      </c>
      <c r="C17" s="54" t="s">
        <v>16</v>
      </c>
      <c r="D17" s="9" t="s">
        <v>7</v>
      </c>
      <c r="E17" s="36"/>
      <c r="F17" s="37"/>
      <c r="G17" s="56">
        <v>1</v>
      </c>
    </row>
    <row r="18" spans="1:7" ht="17.399999999999999" x14ac:dyDescent="0.3">
      <c r="A18" s="262" t="s">
        <v>77</v>
      </c>
      <c r="B18" s="263"/>
      <c r="C18" s="263"/>
      <c r="D18" s="264">
        <v>1</v>
      </c>
      <c r="E18" s="264"/>
      <c r="F18" s="264"/>
      <c r="G18" s="264"/>
    </row>
    <row r="19" spans="1:7" x14ac:dyDescent="0.3">
      <c r="A19" s="259" t="s">
        <v>17</v>
      </c>
      <c r="B19" s="260"/>
      <c r="C19" s="260"/>
      <c r="D19" s="261">
        <v>12</v>
      </c>
      <c r="E19" s="261"/>
      <c r="F19" s="261"/>
      <c r="G19" s="261"/>
    </row>
    <row r="20" spans="1:7" s="29" customFormat="1" ht="46.8" x14ac:dyDescent="0.3">
      <c r="A20" s="27" t="s">
        <v>0</v>
      </c>
      <c r="B20" s="27" t="s">
        <v>1</v>
      </c>
      <c r="C20" s="27" t="s">
        <v>10</v>
      </c>
      <c r="D20" s="27" t="s">
        <v>2</v>
      </c>
      <c r="E20" s="27" t="s">
        <v>58</v>
      </c>
      <c r="F20" s="27" t="s">
        <v>59</v>
      </c>
      <c r="G20" s="27" t="s">
        <v>57</v>
      </c>
    </row>
    <row r="21" spans="1:7" s="29" customFormat="1" ht="46.8" x14ac:dyDescent="0.3">
      <c r="A21" s="52">
        <v>1</v>
      </c>
      <c r="B21" s="10" t="s">
        <v>258</v>
      </c>
      <c r="C21" s="8" t="s">
        <v>76</v>
      </c>
      <c r="D21" s="14" t="s">
        <v>18</v>
      </c>
      <c r="E21" s="32">
        <v>1</v>
      </c>
      <c r="F21" s="32" t="s">
        <v>60</v>
      </c>
      <c r="G21" s="32">
        <f>$D$19*E21/IF(F21="на 1 р.м.",1,IF(F21="на 2 р.м.",2,#VALUE!))</f>
        <v>12</v>
      </c>
    </row>
    <row r="22" spans="1:7" s="29" customFormat="1" ht="93.6" x14ac:dyDescent="0.3">
      <c r="A22" s="53">
        <v>2</v>
      </c>
      <c r="B22" s="12" t="s">
        <v>43</v>
      </c>
      <c r="C22" s="54" t="s">
        <v>72</v>
      </c>
      <c r="D22" s="14" t="s">
        <v>5</v>
      </c>
      <c r="E22" s="32">
        <v>1</v>
      </c>
      <c r="F22" s="32" t="s">
        <v>60</v>
      </c>
      <c r="G22" s="32">
        <f>$D$19*E22/IF(F22="на 1 р.м.",1,IF(F22="на 2 р.м.",2,#VALUE!))</f>
        <v>12</v>
      </c>
    </row>
    <row r="23" spans="1:7" s="29" customFormat="1" ht="31.2" x14ac:dyDescent="0.3">
      <c r="A23" s="52">
        <v>3</v>
      </c>
      <c r="B23" s="66" t="s">
        <v>61</v>
      </c>
      <c r="C23" s="13" t="s">
        <v>16</v>
      </c>
      <c r="D23" s="14" t="s">
        <v>7</v>
      </c>
      <c r="E23" s="32">
        <v>1</v>
      </c>
      <c r="F23" s="32" t="s">
        <v>60</v>
      </c>
      <c r="G23" s="32">
        <f>$D$19*E23/IF(F23="на 1 р.м.",1,IF(F23="на 2 р.м.",2,#VALUE!))</f>
        <v>12</v>
      </c>
    </row>
    <row r="24" spans="1:7" x14ac:dyDescent="0.3">
      <c r="A24" s="53">
        <v>4</v>
      </c>
      <c r="B24" s="199" t="s">
        <v>62</v>
      </c>
      <c r="C24" s="8" t="s">
        <v>16</v>
      </c>
      <c r="D24" s="14" t="s">
        <v>7</v>
      </c>
      <c r="E24" s="32">
        <v>1</v>
      </c>
      <c r="F24" s="32" t="s">
        <v>60</v>
      </c>
      <c r="G24" s="32">
        <f>$D$19*E24/IF(F24="на 1 р.м.",1,IF(F24="на 2 р.м.",2,#VALUE!))</f>
        <v>12</v>
      </c>
    </row>
    <row r="25" spans="1:7" ht="17.399999999999999" x14ac:dyDescent="0.3">
      <c r="A25" s="251" t="s">
        <v>15</v>
      </c>
      <c r="B25" s="252"/>
      <c r="C25" s="252"/>
      <c r="D25" s="252"/>
      <c r="E25" s="253"/>
      <c r="F25" s="253"/>
      <c r="G25" s="252"/>
    </row>
    <row r="26" spans="1:7" s="29" customFormat="1" ht="46.8" x14ac:dyDescent="0.3">
      <c r="A26" s="27" t="s">
        <v>0</v>
      </c>
      <c r="B26" s="27" t="s">
        <v>1</v>
      </c>
      <c r="C26" s="25" t="s">
        <v>10</v>
      </c>
      <c r="D26" s="25" t="s">
        <v>2</v>
      </c>
      <c r="E26" s="34"/>
      <c r="F26" s="35"/>
      <c r="G26" s="30" t="s">
        <v>57</v>
      </c>
    </row>
    <row r="27" spans="1:7" s="29" customFormat="1" ht="31.2" x14ac:dyDescent="0.3">
      <c r="A27" s="55">
        <v>1</v>
      </c>
      <c r="B27" s="10" t="s">
        <v>43</v>
      </c>
      <c r="C27" s="8" t="s">
        <v>16</v>
      </c>
      <c r="D27" s="18" t="s">
        <v>5</v>
      </c>
      <c r="E27" s="38"/>
      <c r="F27" s="39"/>
      <c r="G27" s="19">
        <v>1</v>
      </c>
    </row>
    <row r="28" spans="1:7" s="29" customFormat="1" ht="31.2" x14ac:dyDescent="0.3">
      <c r="A28" s="55">
        <v>2</v>
      </c>
      <c r="B28" s="7" t="s">
        <v>42</v>
      </c>
      <c r="C28" s="8" t="s">
        <v>16</v>
      </c>
      <c r="D28" s="18" t="s">
        <v>7</v>
      </c>
      <c r="E28" s="38"/>
      <c r="F28" s="39"/>
      <c r="G28" s="19">
        <v>1</v>
      </c>
    </row>
    <row r="29" spans="1:7" s="29" customFormat="1" ht="31.2" x14ac:dyDescent="0.3">
      <c r="A29" s="55">
        <v>3</v>
      </c>
      <c r="B29" s="7" t="s">
        <v>24</v>
      </c>
      <c r="C29" s="8" t="s">
        <v>16</v>
      </c>
      <c r="D29" s="18" t="s">
        <v>7</v>
      </c>
      <c r="E29" s="40"/>
      <c r="F29" s="41"/>
      <c r="G29" s="19">
        <v>1</v>
      </c>
    </row>
    <row r="30" spans="1:7" ht="17.399999999999999" x14ac:dyDescent="0.3">
      <c r="A30" s="251" t="s">
        <v>14</v>
      </c>
      <c r="B30" s="252"/>
      <c r="C30" s="252"/>
      <c r="D30" s="252"/>
      <c r="E30" s="254"/>
      <c r="F30" s="254"/>
      <c r="G30" s="252"/>
    </row>
    <row r="31" spans="1:7" s="29" customFormat="1" ht="46.8" x14ac:dyDescent="0.3">
      <c r="A31" s="27" t="s">
        <v>0</v>
      </c>
      <c r="B31" s="27" t="s">
        <v>1</v>
      </c>
      <c r="C31" s="25" t="s">
        <v>10</v>
      </c>
      <c r="D31" s="25" t="s">
        <v>2</v>
      </c>
      <c r="E31" s="34"/>
      <c r="F31" s="35"/>
      <c r="G31" s="30" t="s">
        <v>57</v>
      </c>
    </row>
    <row r="32" spans="1:7" s="29" customFormat="1" ht="31.2" x14ac:dyDescent="0.3">
      <c r="A32" s="55">
        <v>1</v>
      </c>
      <c r="B32" s="10" t="s">
        <v>20</v>
      </c>
      <c r="C32" s="22" t="s">
        <v>16</v>
      </c>
      <c r="D32" s="28" t="s">
        <v>9</v>
      </c>
      <c r="E32" s="36"/>
      <c r="F32" s="37"/>
      <c r="G32" s="33">
        <v>1</v>
      </c>
    </row>
    <row r="33" spans="1:7" s="29" customFormat="1" ht="31.2" x14ac:dyDescent="0.3">
      <c r="A33" s="55">
        <v>2</v>
      </c>
      <c r="B33" s="7" t="s">
        <v>23</v>
      </c>
      <c r="C33" s="22" t="s">
        <v>16</v>
      </c>
      <c r="D33" s="28" t="s">
        <v>9</v>
      </c>
      <c r="E33" s="36"/>
      <c r="F33" s="37"/>
      <c r="G33" s="33">
        <v>1</v>
      </c>
    </row>
    <row r="34" spans="1:7" s="29" customFormat="1" ht="31.2" x14ac:dyDescent="0.3">
      <c r="A34" s="55">
        <v>3</v>
      </c>
      <c r="B34" s="23" t="s">
        <v>36</v>
      </c>
      <c r="C34" s="22" t="s">
        <v>16</v>
      </c>
      <c r="D34" s="18" t="s">
        <v>32</v>
      </c>
      <c r="E34" s="36"/>
      <c r="F34" s="37"/>
      <c r="G34" s="19">
        <f>$C$2</f>
        <v>12</v>
      </c>
    </row>
    <row r="35" spans="1:7" s="29" customFormat="1" ht="31.2" x14ac:dyDescent="0.3">
      <c r="A35" s="55">
        <v>4</v>
      </c>
      <c r="B35" s="10" t="s">
        <v>21</v>
      </c>
      <c r="C35" s="22" t="s">
        <v>16</v>
      </c>
      <c r="D35" s="28" t="s">
        <v>9</v>
      </c>
      <c r="E35" s="42"/>
      <c r="F35" s="43"/>
      <c r="G35" s="33">
        <v>1</v>
      </c>
    </row>
    <row r="36" spans="1:7" s="29" customFormat="1" ht="31.2" x14ac:dyDescent="0.3">
      <c r="A36" s="55">
        <v>5</v>
      </c>
      <c r="B36" s="24" t="s">
        <v>40</v>
      </c>
      <c r="C36" s="22" t="s">
        <v>16</v>
      </c>
      <c r="D36" s="18" t="s">
        <v>32</v>
      </c>
      <c r="E36" s="42"/>
      <c r="F36" s="43"/>
      <c r="G36" s="19">
        <f>$C$2</f>
        <v>12</v>
      </c>
    </row>
    <row r="37" spans="1:7" s="29" customFormat="1" ht="31.2" x14ac:dyDescent="0.3">
      <c r="A37" s="55">
        <v>6</v>
      </c>
      <c r="B37" s="7" t="s">
        <v>22</v>
      </c>
      <c r="C37" s="22" t="s">
        <v>16</v>
      </c>
      <c r="D37" s="28" t="s">
        <v>9</v>
      </c>
      <c r="E37" s="44"/>
      <c r="F37" s="45"/>
      <c r="G37" s="33">
        <v>1</v>
      </c>
    </row>
  </sheetData>
  <sortState xmlns:xlrd2="http://schemas.microsoft.com/office/spreadsheetml/2017/richdata2" ref="B21:G24">
    <sortCondition ref="B21:B24"/>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5:G25"/>
    <mergeCell ref="A30:G30"/>
    <mergeCell ref="A12:G12"/>
    <mergeCell ref="A13:G13"/>
    <mergeCell ref="A19:C19"/>
    <mergeCell ref="D19:G19"/>
    <mergeCell ref="A18:C18"/>
    <mergeCell ref="D18:G18"/>
  </mergeCells>
  <dataValidations count="2">
    <dataValidation type="list" allowBlank="1" showInputMessage="1" showErrorMessage="1" sqref="F21:F24" xr:uid="{860AB650-7BE1-4DA1-902C-ACE91A8B4EA4}">
      <formula1>"на 1 р.м.,на 2 р.м."</formula1>
    </dataValidation>
    <dataValidation allowBlank="1" showErrorMessage="1" sqref="D18 B1:C16 B19: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D32:D1048576 D15:D17 D27:D30 D2 D21:D25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51"/>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6"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7" t="s">
        <v>57</v>
      </c>
    </row>
    <row r="2" spans="1:5" ht="21" x14ac:dyDescent="0.3">
      <c r="A2" s="276" t="s">
        <v>7</v>
      </c>
      <c r="B2" s="276"/>
      <c r="C2" s="276"/>
      <c r="D2" s="276"/>
      <c r="E2" s="276"/>
    </row>
    <row r="3" spans="1:5" s="29" customFormat="1" ht="31.2" x14ac:dyDescent="0.3">
      <c r="A3" s="53">
        <v>1</v>
      </c>
      <c r="B3" s="10" t="s">
        <v>31</v>
      </c>
      <c r="C3" s="54" t="s">
        <v>16</v>
      </c>
      <c r="D3" s="9" t="s">
        <v>7</v>
      </c>
      <c r="E3" s="56">
        <v>1</v>
      </c>
    </row>
    <row r="4" spans="1:5" s="29" customFormat="1" ht="31.2" x14ac:dyDescent="0.3">
      <c r="A4" s="53">
        <v>2</v>
      </c>
      <c r="B4" s="10" t="s">
        <v>30</v>
      </c>
      <c r="C4" s="54" t="s">
        <v>16</v>
      </c>
      <c r="D4" s="9" t="s">
        <v>7</v>
      </c>
      <c r="E4" s="56">
        <v>1</v>
      </c>
    </row>
    <row r="5" spans="1:5" s="29" customFormat="1" ht="31.2" x14ac:dyDescent="0.3">
      <c r="A5" s="52">
        <v>3</v>
      </c>
      <c r="B5" s="57" t="s">
        <v>71</v>
      </c>
      <c r="C5" s="22" t="s">
        <v>16</v>
      </c>
      <c r="D5" s="9" t="s">
        <v>7</v>
      </c>
      <c r="E5" s="58">
        <v>1</v>
      </c>
    </row>
    <row r="6" spans="1:5" s="29" customFormat="1" ht="31.2" x14ac:dyDescent="0.3">
      <c r="A6" s="53">
        <v>4</v>
      </c>
      <c r="B6" s="60" t="s">
        <v>35</v>
      </c>
      <c r="C6" s="54" t="s">
        <v>16</v>
      </c>
      <c r="D6" s="9" t="s">
        <v>7</v>
      </c>
      <c r="E6" s="61">
        <v>1</v>
      </c>
    </row>
    <row r="7" spans="1:5" s="29" customFormat="1" ht="31.2" x14ac:dyDescent="0.3">
      <c r="A7" s="53">
        <v>5</v>
      </c>
      <c r="B7" s="10" t="s">
        <v>65</v>
      </c>
      <c r="C7" s="54" t="s">
        <v>16</v>
      </c>
      <c r="D7" s="9" t="s">
        <v>7</v>
      </c>
      <c r="E7" s="61">
        <v>1</v>
      </c>
    </row>
    <row r="8" spans="1:5" s="29" customFormat="1" ht="31.2" x14ac:dyDescent="0.3">
      <c r="A8" s="52">
        <v>6</v>
      </c>
      <c r="B8" s="10" t="s">
        <v>64</v>
      </c>
      <c r="C8" s="54" t="s">
        <v>16</v>
      </c>
      <c r="D8" s="9" t="s">
        <v>7</v>
      </c>
      <c r="E8" s="61">
        <v>1</v>
      </c>
    </row>
    <row r="9" spans="1:5" ht="21" x14ac:dyDescent="0.3">
      <c r="A9" s="276" t="s">
        <v>5</v>
      </c>
      <c r="B9" s="276"/>
      <c r="C9" s="276"/>
      <c r="D9" s="276"/>
      <c r="E9" s="276"/>
    </row>
    <row r="10" spans="1:5" s="29" customFormat="1" ht="31.2" x14ac:dyDescent="0.3">
      <c r="A10" s="53">
        <v>1</v>
      </c>
      <c r="B10" s="62" t="s">
        <v>26</v>
      </c>
      <c r="C10" s="54" t="s">
        <v>16</v>
      </c>
      <c r="D10" s="9" t="s">
        <v>5</v>
      </c>
      <c r="E10" s="63">
        <v>1</v>
      </c>
    </row>
    <row r="11" spans="1:5" s="29" customFormat="1" ht="31.2" x14ac:dyDescent="0.3">
      <c r="A11" s="53">
        <v>2</v>
      </c>
      <c r="B11" s="12" t="s">
        <v>25</v>
      </c>
      <c r="C11" s="54" t="s">
        <v>16</v>
      </c>
      <c r="D11" s="9" t="s">
        <v>5</v>
      </c>
      <c r="E11" s="63">
        <v>1</v>
      </c>
    </row>
    <row r="12" spans="1:5" s="29" customFormat="1" ht="31.2" x14ac:dyDescent="0.3">
      <c r="A12" s="53">
        <v>3</v>
      </c>
      <c r="B12" s="12" t="s">
        <v>43</v>
      </c>
      <c r="C12" s="13" t="s">
        <v>16</v>
      </c>
      <c r="D12" s="9" t="s">
        <v>5</v>
      </c>
      <c r="E12" s="63">
        <v>1</v>
      </c>
    </row>
    <row r="13" spans="1:5" s="29" customFormat="1" ht="31.2" x14ac:dyDescent="0.3">
      <c r="A13" s="53">
        <v>4</v>
      </c>
      <c r="B13" s="62" t="s">
        <v>28</v>
      </c>
      <c r="C13" s="54" t="s">
        <v>16</v>
      </c>
      <c r="D13" s="9" t="s">
        <v>5</v>
      </c>
      <c r="E13" s="63">
        <v>1</v>
      </c>
    </row>
    <row r="14" spans="1:5" s="29" customFormat="1" ht="31.2" x14ac:dyDescent="0.3">
      <c r="A14" s="53">
        <v>5</v>
      </c>
      <c r="B14" s="12" t="s">
        <v>29</v>
      </c>
      <c r="C14" s="54" t="s">
        <v>16</v>
      </c>
      <c r="D14" s="9" t="s">
        <v>5</v>
      </c>
      <c r="E14" s="63">
        <v>1</v>
      </c>
    </row>
    <row r="15" spans="1:5" s="29" customFormat="1" ht="31.2" x14ac:dyDescent="0.3">
      <c r="A15" s="53">
        <v>6</v>
      </c>
      <c r="B15" s="7" t="s">
        <v>27</v>
      </c>
      <c r="C15" s="22" t="s">
        <v>16</v>
      </c>
      <c r="D15" s="9" t="s">
        <v>5</v>
      </c>
      <c r="E15" s="63">
        <v>1</v>
      </c>
    </row>
    <row r="16" spans="1:5" s="29" customFormat="1" ht="31.2" x14ac:dyDescent="0.3">
      <c r="A16" s="53">
        <v>7</v>
      </c>
      <c r="B16" s="23" t="s">
        <v>45</v>
      </c>
      <c r="C16" s="22" t="s">
        <v>16</v>
      </c>
      <c r="D16" s="9" t="s">
        <v>5</v>
      </c>
      <c r="E16" s="63">
        <v>1</v>
      </c>
    </row>
    <row r="17" spans="1:5" s="29" customFormat="1" ht="31.2" x14ac:dyDescent="0.3">
      <c r="A17" s="53">
        <v>8</v>
      </c>
      <c r="B17" s="23" t="s">
        <v>44</v>
      </c>
      <c r="C17" s="54" t="s">
        <v>16</v>
      </c>
      <c r="D17" s="9" t="s">
        <v>11</v>
      </c>
      <c r="E17" s="63">
        <v>1</v>
      </c>
    </row>
    <row r="18" spans="1:5" s="29" customFormat="1" ht="62.4" x14ac:dyDescent="0.3">
      <c r="A18" s="53">
        <v>9</v>
      </c>
      <c r="B18" s="12" t="s">
        <v>63</v>
      </c>
      <c r="C18" s="54" t="s">
        <v>73</v>
      </c>
      <c r="D18" s="9" t="s">
        <v>5</v>
      </c>
      <c r="E18" s="56">
        <v>1</v>
      </c>
    </row>
    <row r="19" spans="1:5" ht="21" x14ac:dyDescent="0.3">
      <c r="A19" s="277" t="s">
        <v>38</v>
      </c>
      <c r="B19" s="278"/>
      <c r="C19" s="278"/>
      <c r="D19" s="278"/>
      <c r="E19" s="279"/>
    </row>
    <row r="20" spans="1:5" ht="31.2" x14ac:dyDescent="0.3">
      <c r="A20" s="52">
        <v>1</v>
      </c>
      <c r="B20" s="10" t="s">
        <v>289</v>
      </c>
      <c r="C20" s="54" t="s">
        <v>16</v>
      </c>
      <c r="D20" s="9" t="s">
        <v>5</v>
      </c>
      <c r="E20" s="63">
        <v>1</v>
      </c>
    </row>
    <row r="21" spans="1:5" ht="46.8" x14ac:dyDescent="0.3">
      <c r="A21" s="52">
        <v>2</v>
      </c>
      <c r="B21" s="7" t="s">
        <v>142</v>
      </c>
      <c r="C21" s="54" t="s">
        <v>16</v>
      </c>
      <c r="D21" s="9" t="s">
        <v>18</v>
      </c>
      <c r="E21" s="63">
        <v>1</v>
      </c>
    </row>
    <row r="22" spans="1:5" ht="31.2" x14ac:dyDescent="0.3">
      <c r="A22" s="52">
        <v>3</v>
      </c>
      <c r="B22" s="10" t="s">
        <v>255</v>
      </c>
      <c r="C22" s="54" t="s">
        <v>16</v>
      </c>
      <c r="D22" s="9" t="s">
        <v>18</v>
      </c>
      <c r="E22" s="63">
        <v>1</v>
      </c>
    </row>
    <row r="23" spans="1:5" ht="46.8" x14ac:dyDescent="0.3">
      <c r="A23" s="52">
        <v>4</v>
      </c>
      <c r="B23" s="7" t="s">
        <v>288</v>
      </c>
      <c r="C23" s="54" t="s">
        <v>16</v>
      </c>
      <c r="D23" s="9" t="s">
        <v>18</v>
      </c>
      <c r="E23" s="63">
        <v>1</v>
      </c>
    </row>
    <row r="24" spans="1:5" ht="31.2" x14ac:dyDescent="0.3">
      <c r="A24" s="52">
        <v>5</v>
      </c>
      <c r="B24" s="7" t="s">
        <v>285</v>
      </c>
      <c r="C24" s="54" t="s">
        <v>16</v>
      </c>
      <c r="D24" s="9" t="s">
        <v>18</v>
      </c>
      <c r="E24" s="63">
        <v>1</v>
      </c>
    </row>
    <row r="25" spans="1:5" ht="31.2" x14ac:dyDescent="0.3">
      <c r="A25" s="52">
        <v>6</v>
      </c>
      <c r="B25" s="10" t="s">
        <v>287</v>
      </c>
      <c r="C25" s="54" t="s">
        <v>16</v>
      </c>
      <c r="D25" s="9" t="s">
        <v>18</v>
      </c>
      <c r="E25" s="63">
        <v>1</v>
      </c>
    </row>
    <row r="26" spans="1:5" ht="31.2" x14ac:dyDescent="0.3">
      <c r="A26" s="52">
        <v>7</v>
      </c>
      <c r="B26" s="236" t="s">
        <v>225</v>
      </c>
      <c r="C26" s="54" t="s">
        <v>16</v>
      </c>
      <c r="D26" s="9" t="s">
        <v>11</v>
      </c>
      <c r="E26" s="63">
        <v>1</v>
      </c>
    </row>
    <row r="27" spans="1:5" ht="31.2" x14ac:dyDescent="0.3">
      <c r="A27" s="52">
        <v>8</v>
      </c>
      <c r="B27" s="199" t="s">
        <v>286</v>
      </c>
      <c r="C27" s="54" t="s">
        <v>16</v>
      </c>
      <c r="D27" s="9" t="s">
        <v>18</v>
      </c>
      <c r="E27" s="63">
        <v>1</v>
      </c>
    </row>
    <row r="28" spans="1:5" ht="21" x14ac:dyDescent="0.3">
      <c r="A28" s="277" t="s">
        <v>11</v>
      </c>
      <c r="B28" s="278"/>
      <c r="C28" s="278"/>
      <c r="D28" s="278"/>
      <c r="E28" s="279"/>
    </row>
    <row r="29" spans="1:5" ht="31.2" x14ac:dyDescent="0.3">
      <c r="A29" s="64">
        <v>1</v>
      </c>
      <c r="B29" s="247" t="s">
        <v>281</v>
      </c>
      <c r="C29" s="54" t="s">
        <v>16</v>
      </c>
      <c r="D29" s="9" t="s">
        <v>11</v>
      </c>
      <c r="E29" s="63">
        <v>1</v>
      </c>
    </row>
    <row r="30" spans="1:5" ht="31.2" x14ac:dyDescent="0.3">
      <c r="A30" s="64">
        <v>2</v>
      </c>
      <c r="B30" s="10" t="s">
        <v>233</v>
      </c>
      <c r="C30" s="54" t="s">
        <v>16</v>
      </c>
      <c r="D30" s="9" t="s">
        <v>11</v>
      </c>
      <c r="E30" s="63">
        <v>1</v>
      </c>
    </row>
    <row r="31" spans="1:5" ht="31.2" x14ac:dyDescent="0.3">
      <c r="A31" s="64">
        <v>3</v>
      </c>
      <c r="B31" s="10" t="s">
        <v>227</v>
      </c>
      <c r="C31" s="54" t="s">
        <v>16</v>
      </c>
      <c r="D31" s="9" t="s">
        <v>11</v>
      </c>
      <c r="E31" s="63">
        <v>1</v>
      </c>
    </row>
    <row r="32" spans="1:5" ht="31.2" x14ac:dyDescent="0.3">
      <c r="A32" s="64">
        <v>4</v>
      </c>
      <c r="B32" s="7" t="s">
        <v>138</v>
      </c>
      <c r="C32" s="54" t="s">
        <v>16</v>
      </c>
      <c r="D32" s="9" t="s">
        <v>11</v>
      </c>
      <c r="E32" s="63">
        <v>1</v>
      </c>
    </row>
    <row r="33" spans="1:5" ht="31.2" x14ac:dyDescent="0.3">
      <c r="A33" s="64">
        <v>5</v>
      </c>
      <c r="B33" s="7" t="s">
        <v>140</v>
      </c>
      <c r="C33" s="54" t="s">
        <v>16</v>
      </c>
      <c r="D33" s="9" t="s">
        <v>11</v>
      </c>
      <c r="E33" s="63">
        <v>1</v>
      </c>
    </row>
    <row r="34" spans="1:5" ht="31.2" x14ac:dyDescent="0.3">
      <c r="A34" s="64">
        <v>6</v>
      </c>
      <c r="B34" s="10" t="s">
        <v>235</v>
      </c>
      <c r="C34" s="54" t="s">
        <v>16</v>
      </c>
      <c r="D34" s="9" t="s">
        <v>11</v>
      </c>
      <c r="E34" s="63">
        <v>1</v>
      </c>
    </row>
    <row r="35" spans="1:5" ht="31.2" x14ac:dyDescent="0.3">
      <c r="A35" s="64">
        <v>7</v>
      </c>
      <c r="B35" s="7" t="s">
        <v>158</v>
      </c>
      <c r="C35" s="54" t="s">
        <v>16</v>
      </c>
      <c r="D35" s="9" t="s">
        <v>11</v>
      </c>
      <c r="E35" s="63">
        <v>1</v>
      </c>
    </row>
    <row r="36" spans="1:5" ht="31.2" x14ac:dyDescent="0.3">
      <c r="A36" s="64">
        <v>8</v>
      </c>
      <c r="B36" s="7" t="s">
        <v>106</v>
      </c>
      <c r="C36" s="54" t="s">
        <v>16</v>
      </c>
      <c r="D36" s="9" t="s">
        <v>11</v>
      </c>
      <c r="E36" s="63">
        <v>1</v>
      </c>
    </row>
    <row r="37" spans="1:5" ht="31.2" x14ac:dyDescent="0.3">
      <c r="A37" s="64">
        <v>9</v>
      </c>
      <c r="B37" s="7" t="s">
        <v>116</v>
      </c>
      <c r="C37" s="54" t="s">
        <v>16</v>
      </c>
      <c r="D37" s="9" t="s">
        <v>11</v>
      </c>
      <c r="E37" s="63">
        <v>1</v>
      </c>
    </row>
    <row r="38" spans="1:5" ht="31.2" x14ac:dyDescent="0.3">
      <c r="A38" s="64">
        <v>10</v>
      </c>
      <c r="B38" s="10" t="s">
        <v>280</v>
      </c>
      <c r="C38" s="54" t="s">
        <v>16</v>
      </c>
      <c r="D38" s="9" t="s">
        <v>11</v>
      </c>
      <c r="E38" s="63">
        <v>1</v>
      </c>
    </row>
    <row r="39" spans="1:5" ht="31.2" x14ac:dyDescent="0.3">
      <c r="A39" s="64">
        <v>11</v>
      </c>
      <c r="B39" s="7" t="s">
        <v>160</v>
      </c>
      <c r="C39" s="54" t="s">
        <v>16</v>
      </c>
      <c r="D39" s="9" t="s">
        <v>11</v>
      </c>
      <c r="E39" s="63">
        <v>1</v>
      </c>
    </row>
    <row r="40" spans="1:5" ht="31.2" x14ac:dyDescent="0.3">
      <c r="A40" s="64">
        <v>12</v>
      </c>
      <c r="B40" s="7" t="s">
        <v>172</v>
      </c>
      <c r="C40" s="54" t="s">
        <v>16</v>
      </c>
      <c r="D40" s="9" t="s">
        <v>11</v>
      </c>
      <c r="E40" s="63">
        <v>1</v>
      </c>
    </row>
    <row r="41" spans="1:5" ht="31.2" x14ac:dyDescent="0.3">
      <c r="A41" s="64">
        <v>13</v>
      </c>
      <c r="B41" s="199" t="s">
        <v>291</v>
      </c>
      <c r="C41" s="54" t="s">
        <v>16</v>
      </c>
      <c r="D41" s="9" t="s">
        <v>11</v>
      </c>
      <c r="E41" s="63">
        <v>1</v>
      </c>
    </row>
    <row r="42" spans="1:5" ht="31.2" x14ac:dyDescent="0.3">
      <c r="A42" s="64">
        <v>14</v>
      </c>
      <c r="B42" s="199" t="s">
        <v>290</v>
      </c>
      <c r="C42" s="54" t="s">
        <v>16</v>
      </c>
      <c r="D42" s="9" t="s">
        <v>11</v>
      </c>
      <c r="E42" s="63">
        <v>1</v>
      </c>
    </row>
    <row r="43" spans="1:5" ht="31.2" x14ac:dyDescent="0.3">
      <c r="A43" s="64">
        <v>15</v>
      </c>
      <c r="B43" s="206" t="s">
        <v>282</v>
      </c>
      <c r="C43" s="54" t="s">
        <v>16</v>
      </c>
      <c r="D43" s="9" t="s">
        <v>11</v>
      </c>
      <c r="E43" s="63">
        <v>1</v>
      </c>
    </row>
    <row r="44" spans="1:5" ht="31.2" x14ac:dyDescent="0.3">
      <c r="A44" s="64">
        <v>16</v>
      </c>
      <c r="B44" s="7" t="s">
        <v>292</v>
      </c>
      <c r="C44" s="54" t="s">
        <v>16</v>
      </c>
      <c r="D44" s="9" t="s">
        <v>11</v>
      </c>
      <c r="E44" s="63">
        <v>1</v>
      </c>
    </row>
    <row r="45" spans="1:5" ht="31.2" x14ac:dyDescent="0.3">
      <c r="A45" s="64">
        <v>17</v>
      </c>
      <c r="B45" s="7" t="s">
        <v>293</v>
      </c>
      <c r="C45" s="54" t="s">
        <v>16</v>
      </c>
      <c r="D45" s="9" t="s">
        <v>11</v>
      </c>
      <c r="E45" s="63">
        <v>1</v>
      </c>
    </row>
    <row r="46" spans="1:5" ht="31.2" x14ac:dyDescent="0.3">
      <c r="A46" s="64">
        <v>18</v>
      </c>
      <c r="B46" s="10" t="s">
        <v>231</v>
      </c>
      <c r="C46" s="54" t="s">
        <v>16</v>
      </c>
      <c r="D46" s="9" t="s">
        <v>11</v>
      </c>
      <c r="E46" s="63">
        <v>1</v>
      </c>
    </row>
    <row r="47" spans="1:5" ht="31.2" x14ac:dyDescent="0.3">
      <c r="A47" s="64">
        <v>19</v>
      </c>
      <c r="B47" s="7" t="s">
        <v>113</v>
      </c>
      <c r="C47" s="54" t="s">
        <v>16</v>
      </c>
      <c r="D47" s="9" t="s">
        <v>11</v>
      </c>
      <c r="E47" s="63">
        <v>1</v>
      </c>
    </row>
    <row r="48" spans="1:5" ht="31.2" x14ac:dyDescent="0.3">
      <c r="A48" s="64">
        <v>20</v>
      </c>
      <c r="B48" s="10" t="s">
        <v>229</v>
      </c>
      <c r="C48" s="54" t="s">
        <v>16</v>
      </c>
      <c r="D48" s="9" t="s">
        <v>11</v>
      </c>
      <c r="E48" s="63">
        <v>1</v>
      </c>
    </row>
    <row r="49" spans="1:5" ht="31.2" x14ac:dyDescent="0.3">
      <c r="A49" s="64">
        <v>21</v>
      </c>
      <c r="B49" s="203" t="s">
        <v>112</v>
      </c>
      <c r="C49" s="54" t="s">
        <v>16</v>
      </c>
      <c r="D49" s="9" t="s">
        <v>11</v>
      </c>
      <c r="E49" s="63">
        <v>1</v>
      </c>
    </row>
    <row r="50" spans="1:5" ht="31.2" x14ac:dyDescent="0.3">
      <c r="A50" s="64">
        <v>22</v>
      </c>
      <c r="B50" s="7" t="s">
        <v>294</v>
      </c>
      <c r="C50" s="54" t="s">
        <v>16</v>
      </c>
      <c r="D50" s="9" t="s">
        <v>11</v>
      </c>
      <c r="E50" s="63">
        <v>1</v>
      </c>
    </row>
    <row r="51" spans="1:5" ht="31.2" x14ac:dyDescent="0.3">
      <c r="A51" s="64">
        <v>23</v>
      </c>
      <c r="B51" s="7" t="s">
        <v>295</v>
      </c>
      <c r="C51" s="54" t="s">
        <v>16</v>
      </c>
      <c r="D51" s="9" t="s">
        <v>11</v>
      </c>
      <c r="E51" s="63">
        <v>1</v>
      </c>
    </row>
  </sheetData>
  <sortState xmlns:xlrd2="http://schemas.microsoft.com/office/spreadsheetml/2017/richdata2" ref="B29:E51">
    <sortCondition ref="B29:B51"/>
  </sortState>
  <mergeCells count="4">
    <mergeCell ref="A2:E2"/>
    <mergeCell ref="A9:E9"/>
    <mergeCell ref="A19:E19"/>
    <mergeCell ref="A28:E28"/>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5" xr:uid="{B246106D-E3B1-483B-9D24-73CDB5AA3ED4}"/>
    <dataValidation allowBlank="1" showErrorMessage="1" sqref="B20:B27 B29:B51" xr:uid="{BA98F31B-8443-497D-B32C-A9626FCC4082}"/>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D9 D1:D2 D28 D52:D1048576</xm:sqref>
        </x14:dataValidation>
        <x14:dataValidation type="list" allowBlank="1" showInputMessage="1" showErrorMessage="1" xr:uid="{64B009F1-9C6A-4E7B-AA87-D9067D5E25EA}">
          <x14:formula1>
            <xm:f>Виды!$A$1:$A$7</xm:f>
          </x14:formula1>
          <xm:sqref>D3:D8 D10:D18 D20:D27 D29:D51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20" sqref="A20"/>
      <selection pane="bottomLeft" activeCell="A20" sqref="A20"/>
    </sheetView>
  </sheetViews>
  <sheetFormatPr defaultColWidth="9.109375" defaultRowHeight="15.6" x14ac:dyDescent="0.3"/>
  <cols>
    <col min="1" max="1" width="32.6640625" style="210" customWidth="1"/>
    <col min="2" max="2" width="100.6640625" style="46" customWidth="1"/>
    <col min="3" max="3" width="25.6640625" style="219" bestFit="1" customWidth="1"/>
    <col min="4" max="4" width="14.44140625" style="219" customWidth="1"/>
    <col min="5" max="5" width="25.6640625" style="219" customWidth="1"/>
    <col min="6" max="6" width="14.33203125" style="219" customWidth="1"/>
    <col min="7" max="7" width="13.88671875" style="5" customWidth="1"/>
    <col min="8" max="8" width="20.88671875" style="5" customWidth="1"/>
    <col min="9" max="16384" width="9.109375" style="46"/>
  </cols>
  <sheetData>
    <row r="1" spans="1:8" ht="31.2" x14ac:dyDescent="0.3">
      <c r="A1" s="197" t="s">
        <v>1</v>
      </c>
      <c r="B1" s="198" t="s">
        <v>10</v>
      </c>
      <c r="C1" s="200" t="s">
        <v>2</v>
      </c>
      <c r="D1" s="197" t="s">
        <v>4</v>
      </c>
      <c r="E1" s="197" t="s">
        <v>3</v>
      </c>
      <c r="F1" s="197" t="s">
        <v>8</v>
      </c>
      <c r="G1" s="197" t="s">
        <v>33</v>
      </c>
      <c r="H1" s="197" t="s">
        <v>34</v>
      </c>
    </row>
    <row r="2" spans="1:8" x14ac:dyDescent="0.3">
      <c r="A2" s="247" t="s">
        <v>281</v>
      </c>
      <c r="B2" s="248" t="s">
        <v>110</v>
      </c>
      <c r="C2" s="9" t="s">
        <v>11</v>
      </c>
      <c r="D2" s="249">
        <v>2</v>
      </c>
      <c r="E2" s="47" t="s">
        <v>6</v>
      </c>
      <c r="F2" s="249">
        <v>2</v>
      </c>
      <c r="G2" s="5">
        <f t="shared" ref="G2:G23" si="0">COUNTIF($A$2:$A$999,A2)</f>
        <v>1</v>
      </c>
      <c r="H2" s="5" t="s">
        <v>37</v>
      </c>
    </row>
    <row r="3" spans="1:8" x14ac:dyDescent="0.3">
      <c r="A3" s="10" t="s">
        <v>233</v>
      </c>
      <c r="B3" s="193" t="s">
        <v>234</v>
      </c>
      <c r="C3" s="9" t="s">
        <v>11</v>
      </c>
      <c r="D3" s="52">
        <v>1</v>
      </c>
      <c r="E3" s="52" t="s">
        <v>6</v>
      </c>
      <c r="F3" s="52">
        <v>1</v>
      </c>
      <c r="G3" s="5">
        <f t="shared" si="0"/>
        <v>1</v>
      </c>
      <c r="H3" s="5" t="s">
        <v>37</v>
      </c>
    </row>
    <row r="4" spans="1:8" x14ac:dyDescent="0.3">
      <c r="A4" s="10" t="s">
        <v>227</v>
      </c>
      <c r="B4" s="193" t="s">
        <v>228</v>
      </c>
      <c r="C4" s="9" t="s">
        <v>11</v>
      </c>
      <c r="D4" s="52">
        <v>1</v>
      </c>
      <c r="E4" s="52" t="s">
        <v>6</v>
      </c>
      <c r="F4" s="52">
        <v>1</v>
      </c>
      <c r="G4" s="5">
        <f t="shared" si="0"/>
        <v>1</v>
      </c>
      <c r="H4" s="5" t="s">
        <v>37</v>
      </c>
    </row>
    <row r="5" spans="1:8" ht="31.2" x14ac:dyDescent="0.3">
      <c r="A5" s="10" t="s">
        <v>235</v>
      </c>
      <c r="B5" s="193" t="s">
        <v>236</v>
      </c>
      <c r="C5" s="9" t="s">
        <v>11</v>
      </c>
      <c r="D5" s="52">
        <v>1</v>
      </c>
      <c r="E5" s="52" t="s">
        <v>6</v>
      </c>
      <c r="F5" s="52">
        <v>1</v>
      </c>
      <c r="G5" s="5">
        <f t="shared" si="0"/>
        <v>1</v>
      </c>
      <c r="H5" s="5" t="s">
        <v>37</v>
      </c>
    </row>
    <row r="6" spans="1:8" x14ac:dyDescent="0.3">
      <c r="A6" s="7" t="s">
        <v>121</v>
      </c>
      <c r="B6" s="193" t="s">
        <v>122</v>
      </c>
      <c r="C6" s="9" t="s">
        <v>5</v>
      </c>
      <c r="D6" s="250">
        <v>1</v>
      </c>
      <c r="E6" s="47" t="s">
        <v>6</v>
      </c>
      <c r="F6" s="205">
        <v>1</v>
      </c>
      <c r="G6" s="5">
        <f t="shared" si="0"/>
        <v>1</v>
      </c>
      <c r="H6" s="5" t="s">
        <v>37</v>
      </c>
    </row>
    <row r="7" spans="1:8" x14ac:dyDescent="0.3">
      <c r="A7" s="7" t="s">
        <v>106</v>
      </c>
      <c r="B7" s="204" t="s">
        <v>107</v>
      </c>
      <c r="C7" s="9" t="s">
        <v>11</v>
      </c>
      <c r="D7" s="205">
        <v>2</v>
      </c>
      <c r="E7" s="47" t="s">
        <v>6</v>
      </c>
      <c r="F7" s="205">
        <v>2</v>
      </c>
      <c r="G7" s="5">
        <f t="shared" si="0"/>
        <v>1</v>
      </c>
      <c r="H7" s="5" t="s">
        <v>37</v>
      </c>
    </row>
    <row r="8" spans="1:8" x14ac:dyDescent="0.3">
      <c r="A8" s="7" t="s">
        <v>116</v>
      </c>
      <c r="B8" s="204" t="s">
        <v>117</v>
      </c>
      <c r="C8" s="9" t="s">
        <v>11</v>
      </c>
      <c r="D8" s="205">
        <v>1</v>
      </c>
      <c r="E8" s="47" t="s">
        <v>6</v>
      </c>
      <c r="F8" s="205">
        <v>1</v>
      </c>
      <c r="G8" s="5">
        <f t="shared" si="0"/>
        <v>1</v>
      </c>
      <c r="H8" s="5" t="s">
        <v>37</v>
      </c>
    </row>
    <row r="9" spans="1:8" x14ac:dyDescent="0.3">
      <c r="A9" s="10" t="s">
        <v>280</v>
      </c>
      <c r="B9" s="193" t="s">
        <v>238</v>
      </c>
      <c r="C9" s="9" t="s">
        <v>11</v>
      </c>
      <c r="D9" s="52">
        <v>1</v>
      </c>
      <c r="E9" s="52" t="s">
        <v>6</v>
      </c>
      <c r="F9" s="52">
        <v>1</v>
      </c>
      <c r="G9" s="5">
        <f t="shared" si="0"/>
        <v>1</v>
      </c>
      <c r="H9" s="5" t="s">
        <v>37</v>
      </c>
    </row>
    <row r="10" spans="1:8" x14ac:dyDescent="0.3">
      <c r="A10" s="59" t="s">
        <v>45</v>
      </c>
      <c r="B10" s="193" t="s">
        <v>241</v>
      </c>
      <c r="C10" s="9" t="s">
        <v>5</v>
      </c>
      <c r="D10" s="52">
        <v>1</v>
      </c>
      <c r="E10" s="9" t="s">
        <v>223</v>
      </c>
      <c r="F10" s="52">
        <v>1</v>
      </c>
      <c r="G10" s="5">
        <f t="shared" si="0"/>
        <v>1</v>
      </c>
      <c r="H10" s="5" t="s">
        <v>37</v>
      </c>
    </row>
    <row r="11" spans="1:8" ht="46.8" x14ac:dyDescent="0.3">
      <c r="A11" s="7" t="s">
        <v>282</v>
      </c>
      <c r="B11" s="204" t="s">
        <v>104</v>
      </c>
      <c r="C11" s="9" t="s">
        <v>11</v>
      </c>
      <c r="D11" s="205">
        <v>2</v>
      </c>
      <c r="E11" s="47" t="s">
        <v>6</v>
      </c>
      <c r="F11" s="205">
        <v>2</v>
      </c>
      <c r="G11" s="5">
        <f t="shared" si="0"/>
        <v>1</v>
      </c>
      <c r="H11" s="5" t="s">
        <v>37</v>
      </c>
    </row>
    <row r="12" spans="1:8" x14ac:dyDescent="0.3">
      <c r="A12" s="10" t="s">
        <v>39</v>
      </c>
      <c r="B12" s="193" t="s">
        <v>222</v>
      </c>
      <c r="C12" s="9" t="s">
        <v>7</v>
      </c>
      <c r="D12" s="52">
        <v>1</v>
      </c>
      <c r="E12" s="9" t="s">
        <v>223</v>
      </c>
      <c r="F12" s="52">
        <f>D12</f>
        <v>1</v>
      </c>
      <c r="G12" s="5">
        <f t="shared" si="0"/>
        <v>1</v>
      </c>
      <c r="H12" s="5" t="s">
        <v>37</v>
      </c>
    </row>
    <row r="13" spans="1:8" x14ac:dyDescent="0.3">
      <c r="A13" s="10" t="s">
        <v>239</v>
      </c>
      <c r="B13" s="193" t="s">
        <v>240</v>
      </c>
      <c r="C13" s="9" t="s">
        <v>7</v>
      </c>
      <c r="D13" s="52">
        <v>1</v>
      </c>
      <c r="E13" s="52" t="s">
        <v>6</v>
      </c>
      <c r="F13" s="52">
        <v>1</v>
      </c>
      <c r="G13" s="5">
        <f t="shared" si="0"/>
        <v>1</v>
      </c>
      <c r="H13" s="5" t="s">
        <v>37</v>
      </c>
    </row>
    <row r="14" spans="1:8" ht="31.2" x14ac:dyDescent="0.3">
      <c r="A14" s="10" t="s">
        <v>225</v>
      </c>
      <c r="B14" s="193" t="s">
        <v>226</v>
      </c>
      <c r="C14" s="9" t="s">
        <v>11</v>
      </c>
      <c r="D14" s="52">
        <v>1</v>
      </c>
      <c r="E14" s="52" t="s">
        <v>6</v>
      </c>
      <c r="F14" s="52">
        <v>1</v>
      </c>
      <c r="G14" s="5">
        <f t="shared" si="0"/>
        <v>1</v>
      </c>
      <c r="H14" s="5" t="s">
        <v>37</v>
      </c>
    </row>
    <row r="15" spans="1:8" x14ac:dyDescent="0.3">
      <c r="A15" s="10" t="s">
        <v>42</v>
      </c>
      <c r="B15" s="193" t="s">
        <v>224</v>
      </c>
      <c r="C15" s="9" t="s">
        <v>7</v>
      </c>
      <c r="D15" s="52">
        <v>1</v>
      </c>
      <c r="E15" s="9" t="s">
        <v>223</v>
      </c>
      <c r="F15" s="52">
        <f>D15</f>
        <v>1</v>
      </c>
      <c r="G15" s="5">
        <f t="shared" si="0"/>
        <v>1</v>
      </c>
      <c r="H15" s="5" t="s">
        <v>37</v>
      </c>
    </row>
    <row r="16" spans="1:8" x14ac:dyDescent="0.3">
      <c r="A16" s="10" t="s">
        <v>231</v>
      </c>
      <c r="B16" s="193" t="s">
        <v>232</v>
      </c>
      <c r="C16" s="9" t="s">
        <v>11</v>
      </c>
      <c r="D16" s="52">
        <v>1</v>
      </c>
      <c r="E16" s="52" t="s">
        <v>6</v>
      </c>
      <c r="F16" s="52">
        <v>1</v>
      </c>
      <c r="G16" s="5">
        <f t="shared" si="0"/>
        <v>1</v>
      </c>
      <c r="H16" s="5" t="s">
        <v>37</v>
      </c>
    </row>
    <row r="17" spans="1:8" x14ac:dyDescent="0.3">
      <c r="A17" s="7" t="s">
        <v>35</v>
      </c>
      <c r="B17" s="204" t="s">
        <v>125</v>
      </c>
      <c r="C17" s="9" t="s">
        <v>7</v>
      </c>
      <c r="D17" s="234">
        <v>1</v>
      </c>
      <c r="E17" s="212" t="s">
        <v>6</v>
      </c>
      <c r="F17" s="205">
        <v>1</v>
      </c>
      <c r="G17" s="5">
        <f t="shared" si="0"/>
        <v>1</v>
      </c>
      <c r="H17" s="5" t="s">
        <v>37</v>
      </c>
    </row>
    <row r="18" spans="1:8" x14ac:dyDescent="0.3">
      <c r="A18" s="7" t="s">
        <v>113</v>
      </c>
      <c r="B18" s="223" t="s">
        <v>114</v>
      </c>
      <c r="C18" s="9" t="s">
        <v>11</v>
      </c>
      <c r="D18" s="205">
        <v>2</v>
      </c>
      <c r="E18" s="47" t="s">
        <v>6</v>
      </c>
      <c r="F18" s="205">
        <v>2</v>
      </c>
      <c r="G18" s="5">
        <f t="shared" si="0"/>
        <v>1</v>
      </c>
      <c r="H18" s="5" t="s">
        <v>37</v>
      </c>
    </row>
    <row r="19" spans="1:8" x14ac:dyDescent="0.3">
      <c r="A19" s="10" t="s">
        <v>229</v>
      </c>
      <c r="B19" s="193" t="s">
        <v>230</v>
      </c>
      <c r="C19" s="9" t="s">
        <v>11</v>
      </c>
      <c r="D19" s="52">
        <v>1</v>
      </c>
      <c r="E19" s="52" t="s">
        <v>6</v>
      </c>
      <c r="F19" s="52">
        <v>1</v>
      </c>
      <c r="G19" s="5">
        <f t="shared" si="0"/>
        <v>1</v>
      </c>
      <c r="H19" s="5" t="s">
        <v>37</v>
      </c>
    </row>
    <row r="20" spans="1:8" ht="31.2" x14ac:dyDescent="0.3">
      <c r="A20" s="7" t="s">
        <v>112</v>
      </c>
      <c r="B20" s="204" t="s">
        <v>112</v>
      </c>
      <c r="C20" s="9" t="s">
        <v>11</v>
      </c>
      <c r="D20" s="205">
        <v>2</v>
      </c>
      <c r="E20" s="47" t="s">
        <v>6</v>
      </c>
      <c r="F20" s="205">
        <v>2</v>
      </c>
      <c r="G20" s="5">
        <f t="shared" si="0"/>
        <v>1</v>
      </c>
      <c r="H20" s="5" t="s">
        <v>37</v>
      </c>
    </row>
    <row r="21" spans="1:8" x14ac:dyDescent="0.3">
      <c r="A21" s="7" t="s">
        <v>118</v>
      </c>
      <c r="B21" s="204" t="s">
        <v>119</v>
      </c>
      <c r="C21" s="9" t="s">
        <v>7</v>
      </c>
      <c r="D21" s="250">
        <v>1</v>
      </c>
      <c r="E21" s="47" t="s">
        <v>6</v>
      </c>
      <c r="F21" s="205">
        <v>1</v>
      </c>
      <c r="G21" s="5">
        <f t="shared" si="0"/>
        <v>1</v>
      </c>
      <c r="H21" s="5" t="s">
        <v>37</v>
      </c>
    </row>
    <row r="22" spans="1:8" x14ac:dyDescent="0.3">
      <c r="A22" s="7" t="s">
        <v>65</v>
      </c>
      <c r="B22" s="204" t="s">
        <v>123</v>
      </c>
      <c r="C22" s="9" t="s">
        <v>7</v>
      </c>
      <c r="D22" s="234">
        <v>3</v>
      </c>
      <c r="E22" s="212" t="s">
        <v>6</v>
      </c>
      <c r="F22" s="250">
        <v>3</v>
      </c>
      <c r="G22" s="5">
        <f t="shared" si="0"/>
        <v>1</v>
      </c>
      <c r="H22" s="5" t="s">
        <v>37</v>
      </c>
    </row>
    <row r="23" spans="1:8" x14ac:dyDescent="0.3">
      <c r="A23" s="59" t="s">
        <v>44</v>
      </c>
      <c r="B23" s="193" t="s">
        <v>242</v>
      </c>
      <c r="C23" s="9" t="s">
        <v>5</v>
      </c>
      <c r="D23" s="52">
        <v>1</v>
      </c>
      <c r="E23" s="9" t="s">
        <v>223</v>
      </c>
      <c r="F23" s="52">
        <v>1</v>
      </c>
      <c r="G23" s="5">
        <f t="shared" si="0"/>
        <v>1</v>
      </c>
      <c r="H23" s="5" t="s">
        <v>37</v>
      </c>
    </row>
    <row r="24" spans="1:8" x14ac:dyDescent="0.3">
      <c r="C24" s="208"/>
    </row>
    <row r="25" spans="1:8" x14ac:dyDescent="0.3">
      <c r="C25" s="208"/>
    </row>
    <row r="26" spans="1:8" x14ac:dyDescent="0.3">
      <c r="C26" s="208"/>
    </row>
    <row r="27" spans="1:8" x14ac:dyDescent="0.3">
      <c r="C27" s="208"/>
    </row>
    <row r="28" spans="1:8" x14ac:dyDescent="0.3">
      <c r="C28" s="208"/>
    </row>
    <row r="29" spans="1:8" x14ac:dyDescent="0.3">
      <c r="C29" s="208"/>
    </row>
    <row r="30" spans="1:8" x14ac:dyDescent="0.3">
      <c r="C30" s="208"/>
    </row>
    <row r="31" spans="1:8" x14ac:dyDescent="0.3">
      <c r="C31" s="208"/>
    </row>
    <row r="32" spans="1:8" x14ac:dyDescent="0.3">
      <c r="C32" s="208"/>
    </row>
    <row r="33" spans="3:3" x14ac:dyDescent="0.3">
      <c r="C33" s="208"/>
    </row>
    <row r="34" spans="3:3" x14ac:dyDescent="0.3">
      <c r="C34" s="208"/>
    </row>
    <row r="35" spans="3:3" x14ac:dyDescent="0.3">
      <c r="C35" s="208"/>
    </row>
    <row r="36" spans="3:3" x14ac:dyDescent="0.3">
      <c r="C36" s="208"/>
    </row>
    <row r="37" spans="3:3" x14ac:dyDescent="0.3">
      <c r="C37" s="208"/>
    </row>
    <row r="38" spans="3:3" x14ac:dyDescent="0.3">
      <c r="C38" s="208"/>
    </row>
    <row r="39" spans="3:3" x14ac:dyDescent="0.3">
      <c r="C39" s="208"/>
    </row>
    <row r="40" spans="3:3" x14ac:dyDescent="0.3">
      <c r="C40" s="208"/>
    </row>
    <row r="41" spans="3:3" x14ac:dyDescent="0.3">
      <c r="C41" s="208"/>
    </row>
    <row r="42" spans="3:3" x14ac:dyDescent="0.3">
      <c r="C42" s="208"/>
    </row>
    <row r="43" spans="3:3" x14ac:dyDescent="0.3">
      <c r="C43" s="208"/>
    </row>
    <row r="44" spans="3:3" x14ac:dyDescent="0.3">
      <c r="C44" s="208"/>
    </row>
    <row r="45" spans="3:3" x14ac:dyDescent="0.3">
      <c r="C45" s="208"/>
    </row>
    <row r="46" spans="3:3" x14ac:dyDescent="0.3">
      <c r="C46" s="208"/>
    </row>
    <row r="47" spans="3:3" x14ac:dyDescent="0.3">
      <c r="C47" s="208"/>
    </row>
    <row r="48" spans="3:3" x14ac:dyDescent="0.3">
      <c r="C48" s="208"/>
    </row>
    <row r="49" spans="3:3" x14ac:dyDescent="0.3">
      <c r="C49" s="208"/>
    </row>
    <row r="50" spans="3:3" x14ac:dyDescent="0.3">
      <c r="C50" s="208"/>
    </row>
    <row r="51" spans="3:3" x14ac:dyDescent="0.3">
      <c r="C51" s="208"/>
    </row>
    <row r="52" spans="3:3" x14ac:dyDescent="0.3">
      <c r="C52" s="208"/>
    </row>
    <row r="53" spans="3:3" x14ac:dyDescent="0.3">
      <c r="C53" s="208"/>
    </row>
    <row r="54" spans="3:3" x14ac:dyDescent="0.3">
      <c r="C54" s="208"/>
    </row>
    <row r="55" spans="3:3" x14ac:dyDescent="0.3">
      <c r="C55" s="208"/>
    </row>
    <row r="56" spans="3:3" x14ac:dyDescent="0.3">
      <c r="C56" s="208"/>
    </row>
    <row r="57" spans="3:3" x14ac:dyDescent="0.3">
      <c r="C57" s="208"/>
    </row>
    <row r="58" spans="3:3" x14ac:dyDescent="0.3">
      <c r="C58" s="208"/>
    </row>
    <row r="59" spans="3:3" x14ac:dyDescent="0.3">
      <c r="C59" s="208"/>
    </row>
    <row r="60" spans="3:3" x14ac:dyDescent="0.3">
      <c r="C60" s="208"/>
    </row>
    <row r="61" spans="3:3" x14ac:dyDescent="0.3">
      <c r="C61" s="208"/>
    </row>
    <row r="62" spans="3:3" x14ac:dyDescent="0.3">
      <c r="C62" s="208"/>
    </row>
    <row r="63" spans="3:3" x14ac:dyDescent="0.3">
      <c r="C63" s="208"/>
    </row>
    <row r="64" spans="3:3" x14ac:dyDescent="0.3">
      <c r="C64" s="208"/>
    </row>
    <row r="65" spans="3:3" x14ac:dyDescent="0.3">
      <c r="C65" s="208"/>
    </row>
    <row r="66" spans="3:3" x14ac:dyDescent="0.3">
      <c r="C66" s="208"/>
    </row>
    <row r="67" spans="3:3" x14ac:dyDescent="0.3">
      <c r="C67" s="208"/>
    </row>
    <row r="68" spans="3:3" x14ac:dyDescent="0.3">
      <c r="C68" s="208"/>
    </row>
    <row r="69" spans="3:3" x14ac:dyDescent="0.3">
      <c r="C69" s="208"/>
    </row>
    <row r="70" spans="3:3" x14ac:dyDescent="0.3">
      <c r="C70" s="208"/>
    </row>
    <row r="71" spans="3:3" x14ac:dyDescent="0.3">
      <c r="C71" s="208"/>
    </row>
    <row r="72" spans="3:3" x14ac:dyDescent="0.3">
      <c r="C72" s="208"/>
    </row>
    <row r="73" spans="3:3" x14ac:dyDescent="0.3">
      <c r="C73" s="208"/>
    </row>
    <row r="74" spans="3:3" x14ac:dyDescent="0.3">
      <c r="C74" s="208"/>
    </row>
    <row r="75" spans="3:3" x14ac:dyDescent="0.3">
      <c r="C75" s="208"/>
    </row>
    <row r="76" spans="3:3" x14ac:dyDescent="0.3">
      <c r="C76" s="208"/>
    </row>
    <row r="77" spans="3:3" x14ac:dyDescent="0.3">
      <c r="C77" s="208"/>
    </row>
    <row r="78" spans="3:3" x14ac:dyDescent="0.3">
      <c r="C78" s="208"/>
    </row>
    <row r="79" spans="3:3" x14ac:dyDescent="0.3">
      <c r="C79" s="208"/>
    </row>
    <row r="80" spans="3:3" x14ac:dyDescent="0.3">
      <c r="C80" s="208"/>
    </row>
    <row r="81" spans="3:3" x14ac:dyDescent="0.3">
      <c r="C81" s="208"/>
    </row>
    <row r="82" spans="3:3" x14ac:dyDescent="0.3">
      <c r="C82" s="208"/>
    </row>
    <row r="83" spans="3:3" x14ac:dyDescent="0.3">
      <c r="C83" s="208"/>
    </row>
    <row r="84" spans="3:3" x14ac:dyDescent="0.3">
      <c r="C84" s="208"/>
    </row>
    <row r="85" spans="3:3" x14ac:dyDescent="0.3">
      <c r="C85" s="208"/>
    </row>
    <row r="86" spans="3:3" x14ac:dyDescent="0.3">
      <c r="C86" s="208"/>
    </row>
    <row r="87" spans="3:3" x14ac:dyDescent="0.3">
      <c r="C87" s="208"/>
    </row>
    <row r="88" spans="3:3" x14ac:dyDescent="0.3">
      <c r="C88" s="208"/>
    </row>
    <row r="89" spans="3:3" x14ac:dyDescent="0.3">
      <c r="C89" s="208"/>
    </row>
    <row r="90" spans="3:3" x14ac:dyDescent="0.3">
      <c r="C90" s="208"/>
    </row>
    <row r="91" spans="3:3" x14ac:dyDescent="0.3">
      <c r="C91" s="208"/>
    </row>
    <row r="92" spans="3:3" x14ac:dyDescent="0.3">
      <c r="C92" s="208"/>
    </row>
    <row r="93" spans="3:3" x14ac:dyDescent="0.3">
      <c r="C93" s="208"/>
    </row>
    <row r="94" spans="3:3" x14ac:dyDescent="0.3">
      <c r="C94" s="208"/>
    </row>
    <row r="95" spans="3:3" x14ac:dyDescent="0.3">
      <c r="C95" s="208"/>
    </row>
    <row r="96" spans="3:3" x14ac:dyDescent="0.3">
      <c r="C96" s="208"/>
    </row>
    <row r="97" spans="3:3" x14ac:dyDescent="0.3">
      <c r="C97" s="208"/>
    </row>
    <row r="98" spans="3:3" x14ac:dyDescent="0.3">
      <c r="C98" s="208"/>
    </row>
    <row r="99" spans="3:3" x14ac:dyDescent="0.3">
      <c r="C99" s="208"/>
    </row>
    <row r="100" spans="3:3" x14ac:dyDescent="0.3">
      <c r="C100" s="208"/>
    </row>
    <row r="101" spans="3:3" x14ac:dyDescent="0.3">
      <c r="C101" s="208"/>
    </row>
    <row r="102" spans="3:3" x14ac:dyDescent="0.3">
      <c r="C102" s="208"/>
    </row>
    <row r="103" spans="3:3" x14ac:dyDescent="0.3">
      <c r="C103" s="208"/>
    </row>
    <row r="104" spans="3:3" x14ac:dyDescent="0.3">
      <c r="C104" s="208"/>
    </row>
    <row r="105" spans="3:3" x14ac:dyDescent="0.3">
      <c r="C105" s="208"/>
    </row>
    <row r="106" spans="3:3" x14ac:dyDescent="0.3">
      <c r="C106" s="208"/>
    </row>
    <row r="107" spans="3:3" x14ac:dyDescent="0.3">
      <c r="C107" s="208"/>
    </row>
    <row r="108" spans="3:3" x14ac:dyDescent="0.3">
      <c r="C108" s="208"/>
    </row>
    <row r="109" spans="3:3" x14ac:dyDescent="0.3">
      <c r="C109" s="208"/>
    </row>
    <row r="110" spans="3:3" x14ac:dyDescent="0.3">
      <c r="C110" s="208"/>
    </row>
    <row r="111" spans="3:3" x14ac:dyDescent="0.3">
      <c r="C111" s="208"/>
    </row>
    <row r="112" spans="3:3" x14ac:dyDescent="0.3">
      <c r="C112" s="208"/>
    </row>
    <row r="113" spans="3:3" x14ac:dyDescent="0.3">
      <c r="C113" s="208"/>
    </row>
    <row r="114" spans="3:3" x14ac:dyDescent="0.3">
      <c r="C114" s="208"/>
    </row>
    <row r="115" spans="3:3" x14ac:dyDescent="0.3">
      <c r="C115" s="208"/>
    </row>
    <row r="116" spans="3:3" x14ac:dyDescent="0.3">
      <c r="C116" s="208"/>
    </row>
    <row r="117" spans="3:3" x14ac:dyDescent="0.3">
      <c r="C117" s="208"/>
    </row>
    <row r="118" spans="3:3" x14ac:dyDescent="0.3">
      <c r="C118" s="208"/>
    </row>
    <row r="119" spans="3:3" x14ac:dyDescent="0.3">
      <c r="C119" s="208"/>
    </row>
    <row r="120" spans="3:3" x14ac:dyDescent="0.3">
      <c r="C120" s="208"/>
    </row>
    <row r="121" spans="3:3" x14ac:dyDescent="0.3">
      <c r="C121" s="208"/>
    </row>
    <row r="122" spans="3:3" x14ac:dyDescent="0.3">
      <c r="C122" s="208"/>
    </row>
    <row r="123" spans="3:3" x14ac:dyDescent="0.3">
      <c r="C123" s="208"/>
    </row>
    <row r="124" spans="3:3" x14ac:dyDescent="0.3">
      <c r="C124" s="208"/>
    </row>
    <row r="125" spans="3:3" x14ac:dyDescent="0.3">
      <c r="C125" s="208"/>
    </row>
    <row r="126" spans="3:3" x14ac:dyDescent="0.3">
      <c r="C126" s="208"/>
    </row>
    <row r="127" spans="3:3" x14ac:dyDescent="0.3">
      <c r="C127" s="208"/>
    </row>
    <row r="128" spans="3:3" x14ac:dyDescent="0.3">
      <c r="C128" s="208"/>
    </row>
    <row r="129" spans="3:3" x14ac:dyDescent="0.3">
      <c r="C129" s="208"/>
    </row>
    <row r="130" spans="3:3" x14ac:dyDescent="0.3">
      <c r="C130" s="208"/>
    </row>
    <row r="131" spans="3:3" x14ac:dyDescent="0.3">
      <c r="C131" s="208"/>
    </row>
    <row r="132" spans="3:3" x14ac:dyDescent="0.3">
      <c r="C132" s="208"/>
    </row>
    <row r="133" spans="3:3" x14ac:dyDescent="0.3">
      <c r="C133" s="208"/>
    </row>
    <row r="134" spans="3:3" x14ac:dyDescent="0.3">
      <c r="C134" s="208"/>
    </row>
    <row r="135" spans="3:3" x14ac:dyDescent="0.3">
      <c r="C135" s="208"/>
    </row>
    <row r="136" spans="3:3" x14ac:dyDescent="0.3">
      <c r="C136" s="208"/>
    </row>
    <row r="137" spans="3:3" x14ac:dyDescent="0.3">
      <c r="C137" s="208"/>
    </row>
    <row r="138" spans="3:3" x14ac:dyDescent="0.3">
      <c r="C138" s="208"/>
    </row>
    <row r="139" spans="3:3" x14ac:dyDescent="0.3">
      <c r="C139" s="208"/>
    </row>
    <row r="140" spans="3:3" x14ac:dyDescent="0.3">
      <c r="C140" s="208"/>
    </row>
    <row r="141" spans="3:3" x14ac:dyDescent="0.3">
      <c r="C141" s="208"/>
    </row>
    <row r="142" spans="3:3" x14ac:dyDescent="0.3">
      <c r="C142" s="208"/>
    </row>
    <row r="143" spans="3:3" x14ac:dyDescent="0.3">
      <c r="C143" s="208"/>
    </row>
    <row r="144" spans="3:3" x14ac:dyDescent="0.3">
      <c r="C144" s="208"/>
    </row>
    <row r="145" spans="3:3" x14ac:dyDescent="0.3">
      <c r="C145" s="208"/>
    </row>
    <row r="146" spans="3:3" x14ac:dyDescent="0.3">
      <c r="C146" s="208"/>
    </row>
    <row r="147" spans="3:3" x14ac:dyDescent="0.3">
      <c r="C147" s="208"/>
    </row>
    <row r="148" spans="3:3" x14ac:dyDescent="0.3">
      <c r="C148" s="208"/>
    </row>
    <row r="149" spans="3:3" x14ac:dyDescent="0.3">
      <c r="C149" s="208"/>
    </row>
    <row r="150" spans="3:3" x14ac:dyDescent="0.3">
      <c r="C150" s="208"/>
    </row>
    <row r="151" spans="3:3" x14ac:dyDescent="0.3">
      <c r="C151" s="208"/>
    </row>
    <row r="152" spans="3:3" x14ac:dyDescent="0.3">
      <c r="C152" s="208"/>
    </row>
    <row r="153" spans="3:3" x14ac:dyDescent="0.3">
      <c r="C153" s="208"/>
    </row>
    <row r="154" spans="3:3" x14ac:dyDescent="0.3">
      <c r="C154" s="208"/>
    </row>
    <row r="155" spans="3:3" x14ac:dyDescent="0.3">
      <c r="C155" s="208"/>
    </row>
    <row r="156" spans="3:3" x14ac:dyDescent="0.3">
      <c r="C156" s="208"/>
    </row>
    <row r="157" spans="3:3" x14ac:dyDescent="0.3">
      <c r="C157" s="208"/>
    </row>
    <row r="158" spans="3:3" x14ac:dyDescent="0.3">
      <c r="C158" s="208"/>
    </row>
    <row r="159" spans="3:3" x14ac:dyDescent="0.3">
      <c r="C159" s="208"/>
    </row>
    <row r="160" spans="3:3" x14ac:dyDescent="0.3">
      <c r="C160" s="208"/>
    </row>
    <row r="161" spans="3:3" x14ac:dyDescent="0.3">
      <c r="C161" s="208"/>
    </row>
    <row r="162" spans="3:3" x14ac:dyDescent="0.3">
      <c r="C162" s="208"/>
    </row>
    <row r="163" spans="3:3" x14ac:dyDescent="0.3">
      <c r="C163" s="208"/>
    </row>
    <row r="164" spans="3:3" x14ac:dyDescent="0.3">
      <c r="C164" s="208"/>
    </row>
    <row r="165" spans="3:3" x14ac:dyDescent="0.3">
      <c r="C165" s="208"/>
    </row>
    <row r="166" spans="3:3" x14ac:dyDescent="0.3">
      <c r="C166" s="208"/>
    </row>
    <row r="167" spans="3:3" x14ac:dyDescent="0.3">
      <c r="C167" s="208"/>
    </row>
    <row r="168" spans="3:3" x14ac:dyDescent="0.3">
      <c r="C168" s="208"/>
    </row>
    <row r="169" spans="3:3" x14ac:dyDescent="0.3">
      <c r="C169" s="208"/>
    </row>
    <row r="170" spans="3:3" x14ac:dyDescent="0.3">
      <c r="C170" s="208"/>
    </row>
    <row r="171" spans="3:3" x14ac:dyDescent="0.3">
      <c r="C171" s="208"/>
    </row>
    <row r="172" spans="3:3" x14ac:dyDescent="0.3">
      <c r="C172" s="208"/>
    </row>
    <row r="173" spans="3:3" x14ac:dyDescent="0.3">
      <c r="C173" s="208"/>
    </row>
    <row r="174" spans="3:3" x14ac:dyDescent="0.3">
      <c r="C174" s="208"/>
    </row>
    <row r="175" spans="3:3" x14ac:dyDescent="0.3">
      <c r="C175" s="208"/>
    </row>
    <row r="176" spans="3:3" x14ac:dyDescent="0.3">
      <c r="C176" s="208"/>
    </row>
    <row r="177" spans="3:3" x14ac:dyDescent="0.3">
      <c r="C177" s="208"/>
    </row>
    <row r="178" spans="3:3" x14ac:dyDescent="0.3">
      <c r="C178" s="208"/>
    </row>
    <row r="179" spans="3:3" x14ac:dyDescent="0.3">
      <c r="C179" s="208"/>
    </row>
    <row r="180" spans="3:3" x14ac:dyDescent="0.3">
      <c r="C180" s="208"/>
    </row>
    <row r="181" spans="3:3" x14ac:dyDescent="0.3">
      <c r="C181" s="208"/>
    </row>
    <row r="182" spans="3:3" x14ac:dyDescent="0.3">
      <c r="C182" s="208"/>
    </row>
    <row r="183" spans="3:3" x14ac:dyDescent="0.3">
      <c r="C183" s="208"/>
    </row>
    <row r="184" spans="3:3" x14ac:dyDescent="0.3">
      <c r="C184" s="208"/>
    </row>
    <row r="185" spans="3:3" x14ac:dyDescent="0.3">
      <c r="C185" s="208"/>
    </row>
    <row r="186" spans="3:3" x14ac:dyDescent="0.3">
      <c r="C186" s="208"/>
    </row>
    <row r="187" spans="3:3" x14ac:dyDescent="0.3">
      <c r="C187" s="208"/>
    </row>
    <row r="188" spans="3:3" x14ac:dyDescent="0.3">
      <c r="C188" s="208"/>
    </row>
    <row r="189" spans="3:3" x14ac:dyDescent="0.3">
      <c r="C189" s="208"/>
    </row>
    <row r="190" spans="3:3" x14ac:dyDescent="0.3">
      <c r="C190" s="208"/>
    </row>
    <row r="191" spans="3:3" x14ac:dyDescent="0.3">
      <c r="C191" s="208"/>
    </row>
    <row r="192" spans="3:3" x14ac:dyDescent="0.3">
      <c r="C192" s="208"/>
    </row>
    <row r="193" spans="3:3" x14ac:dyDescent="0.3">
      <c r="C193" s="208"/>
    </row>
    <row r="194" spans="3:3" x14ac:dyDescent="0.3">
      <c r="C194" s="208"/>
    </row>
    <row r="195" spans="3:3" x14ac:dyDescent="0.3">
      <c r="C195" s="208"/>
    </row>
    <row r="196" spans="3:3" x14ac:dyDescent="0.3">
      <c r="C196" s="208"/>
    </row>
    <row r="197" spans="3:3" x14ac:dyDescent="0.3">
      <c r="C197" s="208"/>
    </row>
    <row r="198" spans="3:3" x14ac:dyDescent="0.3">
      <c r="C198" s="208"/>
    </row>
    <row r="199" spans="3:3" x14ac:dyDescent="0.3">
      <c r="C199" s="208"/>
    </row>
    <row r="200" spans="3:3" x14ac:dyDescent="0.3">
      <c r="C200" s="208"/>
    </row>
    <row r="201" spans="3:3" x14ac:dyDescent="0.3">
      <c r="C201" s="208"/>
    </row>
    <row r="202" spans="3:3" x14ac:dyDescent="0.3">
      <c r="C202" s="208"/>
    </row>
    <row r="203" spans="3:3" x14ac:dyDescent="0.3">
      <c r="C203" s="208"/>
    </row>
    <row r="204" spans="3:3" x14ac:dyDescent="0.3">
      <c r="C204" s="208"/>
    </row>
    <row r="205" spans="3:3" x14ac:dyDescent="0.3">
      <c r="C205" s="208"/>
    </row>
    <row r="206" spans="3:3" x14ac:dyDescent="0.3">
      <c r="C206" s="208"/>
    </row>
    <row r="207" spans="3:3" x14ac:dyDescent="0.3">
      <c r="C207" s="208"/>
    </row>
    <row r="208" spans="3:3" x14ac:dyDescent="0.3">
      <c r="C208" s="208"/>
    </row>
    <row r="209" spans="3:3" x14ac:dyDescent="0.3">
      <c r="C209" s="208"/>
    </row>
    <row r="210" spans="3:3" x14ac:dyDescent="0.3">
      <c r="C210" s="208"/>
    </row>
    <row r="211" spans="3:3" x14ac:dyDescent="0.3">
      <c r="C211" s="208"/>
    </row>
    <row r="212" spans="3:3" x14ac:dyDescent="0.3">
      <c r="C212" s="208"/>
    </row>
    <row r="213" spans="3:3" x14ac:dyDescent="0.3">
      <c r="C213" s="208"/>
    </row>
    <row r="214" spans="3:3" x14ac:dyDescent="0.3">
      <c r="C214" s="208"/>
    </row>
    <row r="215" spans="3:3" x14ac:dyDescent="0.3">
      <c r="C215" s="208"/>
    </row>
    <row r="216" spans="3:3" x14ac:dyDescent="0.3">
      <c r="C216" s="208"/>
    </row>
    <row r="217" spans="3:3" x14ac:dyDescent="0.3">
      <c r="C217" s="208"/>
    </row>
    <row r="218" spans="3:3" x14ac:dyDescent="0.3">
      <c r="C218" s="208"/>
    </row>
    <row r="219" spans="3:3" x14ac:dyDescent="0.3">
      <c r="C219" s="208"/>
    </row>
    <row r="220" spans="3:3" x14ac:dyDescent="0.3">
      <c r="C220" s="208"/>
    </row>
    <row r="221" spans="3:3" x14ac:dyDescent="0.3">
      <c r="C221" s="208"/>
    </row>
    <row r="222" spans="3:3" x14ac:dyDescent="0.3">
      <c r="C222" s="208"/>
    </row>
    <row r="223" spans="3:3" x14ac:dyDescent="0.3">
      <c r="C223" s="208"/>
    </row>
    <row r="224" spans="3:3" x14ac:dyDescent="0.3">
      <c r="C224" s="208"/>
    </row>
    <row r="225" spans="3:3" x14ac:dyDescent="0.3">
      <c r="C225" s="208"/>
    </row>
    <row r="226" spans="3:3" x14ac:dyDescent="0.3">
      <c r="C226" s="208"/>
    </row>
    <row r="227" spans="3:3" x14ac:dyDescent="0.3">
      <c r="C227" s="208"/>
    </row>
    <row r="228" spans="3:3" x14ac:dyDescent="0.3">
      <c r="C228" s="208"/>
    </row>
    <row r="229" spans="3:3" x14ac:dyDescent="0.3">
      <c r="C229" s="208"/>
    </row>
    <row r="230" spans="3:3" x14ac:dyDescent="0.3">
      <c r="C230" s="208"/>
    </row>
    <row r="231" spans="3:3" x14ac:dyDescent="0.3">
      <c r="C231" s="208"/>
    </row>
    <row r="232" spans="3:3" x14ac:dyDescent="0.3">
      <c r="C232" s="208"/>
    </row>
    <row r="233" spans="3:3" x14ac:dyDescent="0.3">
      <c r="C233" s="208"/>
    </row>
    <row r="234" spans="3:3" x14ac:dyDescent="0.3">
      <c r="C234" s="208"/>
    </row>
    <row r="235" spans="3:3" x14ac:dyDescent="0.3">
      <c r="C235" s="208"/>
    </row>
    <row r="236" spans="3:3" x14ac:dyDescent="0.3">
      <c r="C236" s="208"/>
    </row>
    <row r="237" spans="3:3" x14ac:dyDescent="0.3">
      <c r="C237" s="208"/>
    </row>
    <row r="238" spans="3:3" x14ac:dyDescent="0.3">
      <c r="C238" s="208"/>
    </row>
    <row r="239" spans="3:3" x14ac:dyDescent="0.3">
      <c r="C239" s="208"/>
    </row>
    <row r="240" spans="3:3" x14ac:dyDescent="0.3">
      <c r="C240" s="208"/>
    </row>
    <row r="241" spans="3:3" x14ac:dyDescent="0.3">
      <c r="C241" s="208"/>
    </row>
    <row r="242" spans="3:3" x14ac:dyDescent="0.3">
      <c r="C242" s="208"/>
    </row>
    <row r="243" spans="3:3" x14ac:dyDescent="0.3">
      <c r="C243" s="208"/>
    </row>
    <row r="244" spans="3:3" x14ac:dyDescent="0.3">
      <c r="C244" s="208"/>
    </row>
    <row r="245" spans="3:3" x14ac:dyDescent="0.3">
      <c r="C245" s="208"/>
    </row>
    <row r="246" spans="3:3" x14ac:dyDescent="0.3">
      <c r="C246" s="208"/>
    </row>
    <row r="247" spans="3:3" x14ac:dyDescent="0.3">
      <c r="C247" s="208"/>
    </row>
    <row r="248" spans="3:3" x14ac:dyDescent="0.3">
      <c r="C248" s="208"/>
    </row>
    <row r="249" spans="3:3" x14ac:dyDescent="0.3">
      <c r="C249" s="208"/>
    </row>
    <row r="250" spans="3:3" x14ac:dyDescent="0.3">
      <c r="C250" s="208"/>
    </row>
    <row r="251" spans="3:3" x14ac:dyDescent="0.3">
      <c r="C251" s="208"/>
    </row>
    <row r="252" spans="3:3" x14ac:dyDescent="0.3">
      <c r="C252" s="208"/>
    </row>
    <row r="253" spans="3:3" x14ac:dyDescent="0.3">
      <c r="C253" s="208"/>
    </row>
    <row r="254" spans="3:3" x14ac:dyDescent="0.3">
      <c r="C254" s="208"/>
    </row>
    <row r="255" spans="3:3" x14ac:dyDescent="0.3">
      <c r="C255" s="208"/>
    </row>
    <row r="256" spans="3:3" x14ac:dyDescent="0.3">
      <c r="C256" s="208"/>
    </row>
    <row r="257" spans="3:3" x14ac:dyDescent="0.3">
      <c r="C257" s="208"/>
    </row>
    <row r="258" spans="3:3" x14ac:dyDescent="0.3">
      <c r="C258" s="208"/>
    </row>
    <row r="259" spans="3:3" x14ac:dyDescent="0.3">
      <c r="C259" s="208"/>
    </row>
    <row r="260" spans="3:3" x14ac:dyDescent="0.3">
      <c r="C260" s="208"/>
    </row>
    <row r="261" spans="3:3" x14ac:dyDescent="0.3">
      <c r="C261" s="208"/>
    </row>
    <row r="262" spans="3:3" x14ac:dyDescent="0.3">
      <c r="C262" s="208"/>
    </row>
    <row r="263" spans="3:3" x14ac:dyDescent="0.3">
      <c r="C263" s="208"/>
    </row>
    <row r="264" spans="3:3" x14ac:dyDescent="0.3">
      <c r="C264" s="208"/>
    </row>
    <row r="265" spans="3:3" x14ac:dyDescent="0.3">
      <c r="C265" s="208"/>
    </row>
    <row r="266" spans="3:3" x14ac:dyDescent="0.3">
      <c r="C266" s="208"/>
    </row>
    <row r="267" spans="3:3" x14ac:dyDescent="0.3">
      <c r="C267" s="208"/>
    </row>
    <row r="268" spans="3:3" x14ac:dyDescent="0.3">
      <c r="C268" s="208"/>
    </row>
    <row r="269" spans="3:3" x14ac:dyDescent="0.3">
      <c r="C269" s="208"/>
    </row>
    <row r="270" spans="3:3" x14ac:dyDescent="0.3">
      <c r="C270" s="208"/>
    </row>
    <row r="271" spans="3:3" x14ac:dyDescent="0.3">
      <c r="C271" s="208"/>
    </row>
    <row r="272" spans="3:3" x14ac:dyDescent="0.3">
      <c r="C272" s="208"/>
    </row>
    <row r="273" spans="3:3" x14ac:dyDescent="0.3">
      <c r="C273" s="208"/>
    </row>
    <row r="274" spans="3:3" x14ac:dyDescent="0.3">
      <c r="C274" s="208"/>
    </row>
    <row r="275" spans="3:3" x14ac:dyDescent="0.3">
      <c r="C275" s="208"/>
    </row>
    <row r="276" spans="3:3" x14ac:dyDescent="0.3">
      <c r="C276" s="208"/>
    </row>
    <row r="277" spans="3:3" x14ac:dyDescent="0.3">
      <c r="C277" s="208"/>
    </row>
    <row r="278" spans="3:3" x14ac:dyDescent="0.3">
      <c r="C278" s="208"/>
    </row>
    <row r="279" spans="3:3" x14ac:dyDescent="0.3">
      <c r="C279" s="208"/>
    </row>
    <row r="280" spans="3:3" x14ac:dyDescent="0.3">
      <c r="C280" s="208"/>
    </row>
    <row r="281" spans="3:3" x14ac:dyDescent="0.3">
      <c r="C281" s="208"/>
    </row>
    <row r="282" spans="3:3" x14ac:dyDescent="0.3">
      <c r="C282" s="208"/>
    </row>
    <row r="283" spans="3:3" x14ac:dyDescent="0.3">
      <c r="C283" s="208"/>
    </row>
    <row r="284" spans="3:3" x14ac:dyDescent="0.3">
      <c r="C284" s="208"/>
    </row>
    <row r="285" spans="3:3" x14ac:dyDescent="0.3">
      <c r="C285" s="208"/>
    </row>
    <row r="286" spans="3:3" x14ac:dyDescent="0.3">
      <c r="C286" s="208"/>
    </row>
    <row r="287" spans="3:3" x14ac:dyDescent="0.3">
      <c r="C287" s="208"/>
    </row>
    <row r="288" spans="3:3" x14ac:dyDescent="0.3">
      <c r="C288" s="208"/>
    </row>
    <row r="289" spans="3:3" x14ac:dyDescent="0.3">
      <c r="C289" s="208"/>
    </row>
    <row r="290" spans="3:3" x14ac:dyDescent="0.3">
      <c r="C290" s="208"/>
    </row>
    <row r="291" spans="3:3" x14ac:dyDescent="0.3">
      <c r="C291" s="208"/>
    </row>
    <row r="292" spans="3:3" x14ac:dyDescent="0.3">
      <c r="C292" s="208"/>
    </row>
    <row r="293" spans="3:3" x14ac:dyDescent="0.3">
      <c r="C293" s="208"/>
    </row>
    <row r="294" spans="3:3" x14ac:dyDescent="0.3">
      <c r="C294" s="208"/>
    </row>
    <row r="295" spans="3:3" x14ac:dyDescent="0.3">
      <c r="C295" s="208"/>
    </row>
    <row r="296" spans="3:3" x14ac:dyDescent="0.3">
      <c r="C296" s="208"/>
    </row>
    <row r="297" spans="3:3" x14ac:dyDescent="0.3">
      <c r="C297" s="208"/>
    </row>
    <row r="298" spans="3:3" x14ac:dyDescent="0.3">
      <c r="C298" s="208"/>
    </row>
    <row r="299" spans="3:3" x14ac:dyDescent="0.3">
      <c r="C299" s="208"/>
    </row>
    <row r="300" spans="3:3" x14ac:dyDescent="0.3">
      <c r="C300" s="208"/>
    </row>
    <row r="301" spans="3:3" x14ac:dyDescent="0.3">
      <c r="C301" s="208"/>
    </row>
    <row r="302" spans="3:3" x14ac:dyDescent="0.3">
      <c r="C302" s="208"/>
    </row>
    <row r="303" spans="3:3" x14ac:dyDescent="0.3">
      <c r="C303" s="208"/>
    </row>
    <row r="304" spans="3:3" x14ac:dyDescent="0.3">
      <c r="C304" s="208"/>
    </row>
    <row r="305" spans="3:3" x14ac:dyDescent="0.3">
      <c r="C305" s="208"/>
    </row>
    <row r="306" spans="3:3" x14ac:dyDescent="0.3">
      <c r="C306" s="208"/>
    </row>
    <row r="307" spans="3:3" x14ac:dyDescent="0.3">
      <c r="C307" s="208"/>
    </row>
    <row r="308" spans="3:3" x14ac:dyDescent="0.3">
      <c r="C308" s="208"/>
    </row>
    <row r="309" spans="3:3" x14ac:dyDescent="0.3">
      <c r="C309" s="208"/>
    </row>
    <row r="310" spans="3:3" x14ac:dyDescent="0.3">
      <c r="C310" s="208"/>
    </row>
    <row r="311" spans="3:3" x14ac:dyDescent="0.3">
      <c r="C311" s="208"/>
    </row>
    <row r="312" spans="3:3" x14ac:dyDescent="0.3">
      <c r="C312" s="208"/>
    </row>
    <row r="313" spans="3:3" x14ac:dyDescent="0.3">
      <c r="C313" s="208"/>
    </row>
    <row r="314" spans="3:3" x14ac:dyDescent="0.3">
      <c r="C314" s="208"/>
    </row>
    <row r="315" spans="3:3" x14ac:dyDescent="0.3">
      <c r="C315" s="208"/>
    </row>
    <row r="316" spans="3:3" x14ac:dyDescent="0.3">
      <c r="C316" s="208"/>
    </row>
    <row r="317" spans="3:3" x14ac:dyDescent="0.3">
      <c r="C317" s="208"/>
    </row>
    <row r="318" spans="3:3" x14ac:dyDescent="0.3">
      <c r="C318" s="208"/>
    </row>
    <row r="319" spans="3:3" x14ac:dyDescent="0.3">
      <c r="C319" s="208"/>
    </row>
    <row r="320" spans="3:3" x14ac:dyDescent="0.3">
      <c r="C320" s="208"/>
    </row>
    <row r="321" spans="3:3" x14ac:dyDescent="0.3">
      <c r="C321" s="208"/>
    </row>
    <row r="322" spans="3:3" x14ac:dyDescent="0.3">
      <c r="C322" s="208"/>
    </row>
    <row r="323" spans="3:3" x14ac:dyDescent="0.3">
      <c r="C323" s="208"/>
    </row>
    <row r="324" spans="3:3" x14ac:dyDescent="0.3">
      <c r="C324" s="208"/>
    </row>
    <row r="325" spans="3:3" x14ac:dyDescent="0.3">
      <c r="C325" s="208"/>
    </row>
    <row r="326" spans="3:3" x14ac:dyDescent="0.3">
      <c r="C326" s="208"/>
    </row>
    <row r="327" spans="3:3" x14ac:dyDescent="0.3">
      <c r="C327" s="208"/>
    </row>
    <row r="328" spans="3:3" x14ac:dyDescent="0.3">
      <c r="C328" s="208"/>
    </row>
    <row r="329" spans="3:3" x14ac:dyDescent="0.3">
      <c r="C329" s="208"/>
    </row>
    <row r="330" spans="3:3" x14ac:dyDescent="0.3">
      <c r="C330" s="208"/>
    </row>
    <row r="331" spans="3:3" x14ac:dyDescent="0.3">
      <c r="C331" s="208"/>
    </row>
    <row r="332" spans="3:3" x14ac:dyDescent="0.3">
      <c r="C332" s="208"/>
    </row>
    <row r="333" spans="3:3" x14ac:dyDescent="0.3">
      <c r="C333" s="208"/>
    </row>
    <row r="334" spans="3:3" x14ac:dyDescent="0.3">
      <c r="C334" s="208"/>
    </row>
    <row r="335" spans="3:3" x14ac:dyDescent="0.3">
      <c r="C335" s="208"/>
    </row>
    <row r="336" spans="3:3" x14ac:dyDescent="0.3">
      <c r="C336" s="208"/>
    </row>
    <row r="337" spans="3:3" x14ac:dyDescent="0.3">
      <c r="C337" s="208"/>
    </row>
    <row r="338" spans="3:3" x14ac:dyDescent="0.3">
      <c r="C338" s="208"/>
    </row>
    <row r="339" spans="3:3" x14ac:dyDescent="0.3">
      <c r="C339" s="208"/>
    </row>
    <row r="340" spans="3:3" x14ac:dyDescent="0.3">
      <c r="C340" s="208"/>
    </row>
    <row r="341" spans="3:3" x14ac:dyDescent="0.3">
      <c r="C341" s="208"/>
    </row>
    <row r="342" spans="3:3" x14ac:dyDescent="0.3">
      <c r="C342" s="208"/>
    </row>
    <row r="343" spans="3:3" x14ac:dyDescent="0.3">
      <c r="C343" s="208"/>
    </row>
    <row r="344" spans="3:3" x14ac:dyDescent="0.3">
      <c r="C344" s="208"/>
    </row>
    <row r="345" spans="3:3" x14ac:dyDescent="0.3">
      <c r="C345" s="208"/>
    </row>
    <row r="346" spans="3:3" x14ac:dyDescent="0.3">
      <c r="C346" s="208"/>
    </row>
    <row r="347" spans="3:3" x14ac:dyDescent="0.3">
      <c r="C347" s="208"/>
    </row>
    <row r="348" spans="3:3" x14ac:dyDescent="0.3">
      <c r="C348" s="208"/>
    </row>
    <row r="349" spans="3:3" x14ac:dyDescent="0.3">
      <c r="C349" s="208"/>
    </row>
    <row r="350" spans="3:3" x14ac:dyDescent="0.3">
      <c r="C350" s="208"/>
    </row>
    <row r="351" spans="3:3" x14ac:dyDescent="0.3">
      <c r="C351" s="208"/>
    </row>
    <row r="352" spans="3:3" x14ac:dyDescent="0.3">
      <c r="C352" s="208"/>
    </row>
    <row r="353" spans="3:3" x14ac:dyDescent="0.3">
      <c r="C353" s="208"/>
    </row>
    <row r="354" spans="3:3" x14ac:dyDescent="0.3">
      <c r="C354" s="208"/>
    </row>
    <row r="355" spans="3:3" x14ac:dyDescent="0.3">
      <c r="C355" s="208"/>
    </row>
    <row r="356" spans="3:3" x14ac:dyDescent="0.3">
      <c r="C356" s="208"/>
    </row>
    <row r="357" spans="3:3" x14ac:dyDescent="0.3">
      <c r="C357" s="208"/>
    </row>
    <row r="358" spans="3:3" x14ac:dyDescent="0.3">
      <c r="C358" s="208"/>
    </row>
    <row r="359" spans="3:3" x14ac:dyDescent="0.3">
      <c r="C359" s="208"/>
    </row>
    <row r="360" spans="3:3" x14ac:dyDescent="0.3">
      <c r="C360" s="208"/>
    </row>
    <row r="361" spans="3:3" x14ac:dyDescent="0.3">
      <c r="C361" s="208"/>
    </row>
    <row r="362" spans="3:3" x14ac:dyDescent="0.3">
      <c r="C362" s="208"/>
    </row>
    <row r="363" spans="3:3" x14ac:dyDescent="0.3">
      <c r="C363" s="208"/>
    </row>
    <row r="364" spans="3:3" x14ac:dyDescent="0.3">
      <c r="C364" s="208"/>
    </row>
    <row r="365" spans="3:3" x14ac:dyDescent="0.3">
      <c r="C365" s="208"/>
    </row>
    <row r="366" spans="3:3" x14ac:dyDescent="0.3">
      <c r="C366" s="208"/>
    </row>
    <row r="367" spans="3:3" x14ac:dyDescent="0.3">
      <c r="C367" s="208"/>
    </row>
    <row r="368" spans="3:3" x14ac:dyDescent="0.3">
      <c r="C368" s="208"/>
    </row>
    <row r="369" spans="3:3" x14ac:dyDescent="0.3">
      <c r="C369" s="208"/>
    </row>
    <row r="370" spans="3:3" x14ac:dyDescent="0.3">
      <c r="C370" s="208"/>
    </row>
    <row r="371" spans="3:3" x14ac:dyDescent="0.3">
      <c r="C371" s="208"/>
    </row>
    <row r="372" spans="3:3" x14ac:dyDescent="0.3">
      <c r="C372" s="208"/>
    </row>
    <row r="373" spans="3:3" x14ac:dyDescent="0.3">
      <c r="C373" s="208"/>
    </row>
    <row r="374" spans="3:3" x14ac:dyDescent="0.3">
      <c r="C374" s="208"/>
    </row>
    <row r="375" spans="3:3" x14ac:dyDescent="0.3">
      <c r="C375" s="208"/>
    </row>
    <row r="376" spans="3:3" x14ac:dyDescent="0.3">
      <c r="C376" s="208"/>
    </row>
    <row r="377" spans="3:3" x14ac:dyDescent="0.3">
      <c r="C377" s="208"/>
    </row>
    <row r="378" spans="3:3" x14ac:dyDescent="0.3">
      <c r="C378" s="208"/>
    </row>
    <row r="379" spans="3:3" x14ac:dyDescent="0.3">
      <c r="C379" s="208"/>
    </row>
    <row r="380" spans="3:3" x14ac:dyDescent="0.3">
      <c r="C380" s="208"/>
    </row>
    <row r="381" spans="3:3" x14ac:dyDescent="0.3">
      <c r="C381" s="208"/>
    </row>
    <row r="382" spans="3:3" x14ac:dyDescent="0.3">
      <c r="C382" s="208"/>
    </row>
    <row r="383" spans="3:3" x14ac:dyDescent="0.3">
      <c r="C383" s="208"/>
    </row>
    <row r="384" spans="3:3" x14ac:dyDescent="0.3">
      <c r="C384" s="208"/>
    </row>
    <row r="385" spans="3:3" x14ac:dyDescent="0.3">
      <c r="C385" s="208"/>
    </row>
    <row r="386" spans="3:3" x14ac:dyDescent="0.3">
      <c r="C386" s="208"/>
    </row>
    <row r="387" spans="3:3" x14ac:dyDescent="0.3">
      <c r="C387" s="208"/>
    </row>
    <row r="388" spans="3:3" x14ac:dyDescent="0.3">
      <c r="C388" s="208"/>
    </row>
    <row r="389" spans="3:3" x14ac:dyDescent="0.3">
      <c r="C389" s="208"/>
    </row>
    <row r="390" spans="3:3" x14ac:dyDescent="0.3">
      <c r="C390" s="208"/>
    </row>
    <row r="391" spans="3:3" x14ac:dyDescent="0.3">
      <c r="C391" s="208"/>
    </row>
    <row r="392" spans="3:3" x14ac:dyDescent="0.3">
      <c r="C392" s="208"/>
    </row>
    <row r="393" spans="3:3" x14ac:dyDescent="0.3">
      <c r="C393" s="208"/>
    </row>
    <row r="394" spans="3:3" x14ac:dyDescent="0.3">
      <c r="C394" s="208"/>
    </row>
    <row r="395" spans="3:3" x14ac:dyDescent="0.3">
      <c r="C395" s="208"/>
    </row>
    <row r="396" spans="3:3" x14ac:dyDescent="0.3">
      <c r="C396" s="208"/>
    </row>
    <row r="397" spans="3:3" x14ac:dyDescent="0.3">
      <c r="C397" s="208"/>
    </row>
    <row r="398" spans="3:3" x14ac:dyDescent="0.3">
      <c r="C398" s="208"/>
    </row>
    <row r="399" spans="3:3" x14ac:dyDescent="0.3">
      <c r="C399" s="208"/>
    </row>
    <row r="400" spans="3:3" x14ac:dyDescent="0.3">
      <c r="C400" s="208"/>
    </row>
    <row r="401" spans="3:3" x14ac:dyDescent="0.3">
      <c r="C401" s="208"/>
    </row>
    <row r="402" spans="3:3" x14ac:dyDescent="0.3">
      <c r="C402" s="208"/>
    </row>
    <row r="403" spans="3:3" x14ac:dyDescent="0.3">
      <c r="C403" s="208"/>
    </row>
    <row r="404" spans="3:3" x14ac:dyDescent="0.3">
      <c r="C404" s="208"/>
    </row>
    <row r="405" spans="3:3" x14ac:dyDescent="0.3">
      <c r="C405" s="208"/>
    </row>
    <row r="406" spans="3:3" x14ac:dyDescent="0.3">
      <c r="C406" s="208"/>
    </row>
    <row r="407" spans="3:3" x14ac:dyDescent="0.3">
      <c r="C407" s="208"/>
    </row>
    <row r="408" spans="3:3" x14ac:dyDescent="0.3">
      <c r="C408" s="208"/>
    </row>
    <row r="409" spans="3:3" x14ac:dyDescent="0.3">
      <c r="C409" s="208"/>
    </row>
    <row r="410" spans="3:3" x14ac:dyDescent="0.3">
      <c r="C410" s="208"/>
    </row>
    <row r="411" spans="3:3" x14ac:dyDescent="0.3">
      <c r="C411" s="208"/>
    </row>
    <row r="412" spans="3:3" x14ac:dyDescent="0.3">
      <c r="C412" s="208"/>
    </row>
    <row r="413" spans="3:3" x14ac:dyDescent="0.3">
      <c r="C413" s="208"/>
    </row>
    <row r="414" spans="3:3" x14ac:dyDescent="0.3">
      <c r="C414" s="208"/>
    </row>
    <row r="415" spans="3:3" x14ac:dyDescent="0.3">
      <c r="C415" s="208"/>
    </row>
    <row r="416" spans="3:3" x14ac:dyDescent="0.3">
      <c r="C416" s="208"/>
    </row>
    <row r="417" spans="3:3" x14ac:dyDescent="0.3">
      <c r="C417" s="208"/>
    </row>
    <row r="418" spans="3:3" x14ac:dyDescent="0.3">
      <c r="C418" s="208"/>
    </row>
    <row r="419" spans="3:3" x14ac:dyDescent="0.3">
      <c r="C419" s="208"/>
    </row>
    <row r="420" spans="3:3" x14ac:dyDescent="0.3">
      <c r="C420" s="208"/>
    </row>
    <row r="421" spans="3:3" x14ac:dyDescent="0.3">
      <c r="C421" s="208"/>
    </row>
    <row r="422" spans="3:3" x14ac:dyDescent="0.3">
      <c r="C422" s="208"/>
    </row>
    <row r="423" spans="3:3" x14ac:dyDescent="0.3">
      <c r="C423" s="208"/>
    </row>
    <row r="424" spans="3:3" x14ac:dyDescent="0.3">
      <c r="C424" s="208"/>
    </row>
    <row r="425" spans="3:3" x14ac:dyDescent="0.3">
      <c r="C425" s="208"/>
    </row>
    <row r="426" spans="3:3" x14ac:dyDescent="0.3">
      <c r="C426" s="208"/>
    </row>
    <row r="427" spans="3:3" x14ac:dyDescent="0.3">
      <c r="C427" s="208"/>
    </row>
    <row r="428" spans="3:3" x14ac:dyDescent="0.3">
      <c r="C428" s="208"/>
    </row>
    <row r="429" spans="3:3" x14ac:dyDescent="0.3">
      <c r="C429" s="208"/>
    </row>
    <row r="430" spans="3:3" x14ac:dyDescent="0.3">
      <c r="C430" s="208"/>
    </row>
    <row r="431" spans="3:3" x14ac:dyDescent="0.3">
      <c r="C431" s="208"/>
    </row>
    <row r="432" spans="3:3" x14ac:dyDescent="0.3">
      <c r="C432" s="208"/>
    </row>
    <row r="433" spans="3:3" x14ac:dyDescent="0.3">
      <c r="C433" s="208"/>
    </row>
    <row r="434" spans="3:3" x14ac:dyDescent="0.3">
      <c r="C434" s="208"/>
    </row>
    <row r="435" spans="3:3" x14ac:dyDescent="0.3">
      <c r="C435" s="208"/>
    </row>
    <row r="436" spans="3:3" x14ac:dyDescent="0.3">
      <c r="C436" s="208"/>
    </row>
    <row r="437" spans="3:3" x14ac:dyDescent="0.3">
      <c r="C437" s="208"/>
    </row>
    <row r="438" spans="3:3" x14ac:dyDescent="0.3">
      <c r="C438" s="208"/>
    </row>
    <row r="439" spans="3:3" x14ac:dyDescent="0.3">
      <c r="C439" s="208"/>
    </row>
    <row r="440" spans="3:3" x14ac:dyDescent="0.3">
      <c r="C440" s="208"/>
    </row>
    <row r="441" spans="3:3" x14ac:dyDescent="0.3">
      <c r="C441" s="208"/>
    </row>
    <row r="442" spans="3:3" x14ac:dyDescent="0.3">
      <c r="C442" s="208"/>
    </row>
    <row r="443" spans="3:3" x14ac:dyDescent="0.3">
      <c r="C443" s="208"/>
    </row>
    <row r="444" spans="3:3" x14ac:dyDescent="0.3">
      <c r="C444" s="208"/>
    </row>
    <row r="445" spans="3:3" x14ac:dyDescent="0.3">
      <c r="C445" s="208"/>
    </row>
    <row r="446" spans="3:3" x14ac:dyDescent="0.3">
      <c r="C446" s="208"/>
    </row>
    <row r="447" spans="3:3" x14ac:dyDescent="0.3">
      <c r="C447" s="208"/>
    </row>
    <row r="448" spans="3:3" x14ac:dyDescent="0.3">
      <c r="C448" s="208"/>
    </row>
    <row r="449" spans="3:3" x14ac:dyDescent="0.3">
      <c r="C449" s="208"/>
    </row>
    <row r="450" spans="3:3" x14ac:dyDescent="0.3">
      <c r="C450" s="208"/>
    </row>
    <row r="451" spans="3:3" x14ac:dyDescent="0.3">
      <c r="C451" s="208"/>
    </row>
    <row r="452" spans="3:3" x14ac:dyDescent="0.3">
      <c r="C452" s="208"/>
    </row>
    <row r="453" spans="3:3" x14ac:dyDescent="0.3">
      <c r="C453" s="208"/>
    </row>
    <row r="454" spans="3:3" x14ac:dyDescent="0.3">
      <c r="C454" s="208"/>
    </row>
    <row r="455" spans="3:3" x14ac:dyDescent="0.3">
      <c r="C455" s="208"/>
    </row>
    <row r="456" spans="3:3" x14ac:dyDescent="0.3">
      <c r="C456" s="208"/>
    </row>
    <row r="457" spans="3:3" x14ac:dyDescent="0.3">
      <c r="C457" s="208"/>
    </row>
    <row r="458" spans="3:3" x14ac:dyDescent="0.3">
      <c r="C458" s="208"/>
    </row>
    <row r="459" spans="3:3" x14ac:dyDescent="0.3">
      <c r="C459" s="208"/>
    </row>
    <row r="460" spans="3:3" x14ac:dyDescent="0.3">
      <c r="C460" s="208"/>
    </row>
    <row r="461" spans="3:3" x14ac:dyDescent="0.3">
      <c r="C461" s="208"/>
    </row>
    <row r="462" spans="3:3" x14ac:dyDescent="0.3">
      <c r="C462" s="208"/>
    </row>
    <row r="463" spans="3:3" x14ac:dyDescent="0.3">
      <c r="C463" s="208"/>
    </row>
    <row r="464" spans="3:3" x14ac:dyDescent="0.3">
      <c r="C464" s="208"/>
    </row>
    <row r="465" spans="3:3" x14ac:dyDescent="0.3">
      <c r="C465" s="208"/>
    </row>
    <row r="466" spans="3:3" x14ac:dyDescent="0.3">
      <c r="C466" s="208"/>
    </row>
    <row r="467" spans="3:3" x14ac:dyDescent="0.3">
      <c r="C467" s="208"/>
    </row>
    <row r="468" spans="3:3" x14ac:dyDescent="0.3">
      <c r="C468" s="208"/>
    </row>
    <row r="469" spans="3:3" x14ac:dyDescent="0.3">
      <c r="C469" s="208"/>
    </row>
    <row r="470" spans="3:3" x14ac:dyDescent="0.3">
      <c r="C470" s="208"/>
    </row>
    <row r="471" spans="3:3" x14ac:dyDescent="0.3">
      <c r="C471" s="208"/>
    </row>
    <row r="472" spans="3:3" x14ac:dyDescent="0.3">
      <c r="C472" s="208"/>
    </row>
    <row r="473" spans="3:3" x14ac:dyDescent="0.3">
      <c r="C473" s="208"/>
    </row>
    <row r="474" spans="3:3" x14ac:dyDescent="0.3">
      <c r="C474" s="208"/>
    </row>
    <row r="475" spans="3:3" x14ac:dyDescent="0.3">
      <c r="C475" s="208"/>
    </row>
    <row r="476" spans="3:3" x14ac:dyDescent="0.3">
      <c r="C476" s="208"/>
    </row>
    <row r="477" spans="3:3" x14ac:dyDescent="0.3">
      <c r="C477" s="208"/>
    </row>
    <row r="478" spans="3:3" x14ac:dyDescent="0.3">
      <c r="C478" s="208"/>
    </row>
    <row r="479" spans="3:3" x14ac:dyDescent="0.3">
      <c r="C479" s="208"/>
    </row>
    <row r="480" spans="3:3" x14ac:dyDescent="0.3">
      <c r="C480" s="208"/>
    </row>
    <row r="481" spans="3:3" x14ac:dyDescent="0.3">
      <c r="C481" s="208"/>
    </row>
    <row r="482" spans="3:3" x14ac:dyDescent="0.3">
      <c r="C482" s="208"/>
    </row>
    <row r="483" spans="3:3" x14ac:dyDescent="0.3">
      <c r="C483" s="208"/>
    </row>
    <row r="484" spans="3:3" x14ac:dyDescent="0.3">
      <c r="C484" s="208"/>
    </row>
    <row r="485" spans="3:3" x14ac:dyDescent="0.3">
      <c r="C485" s="208"/>
    </row>
    <row r="486" spans="3:3" x14ac:dyDescent="0.3">
      <c r="C486" s="208"/>
    </row>
    <row r="487" spans="3:3" x14ac:dyDescent="0.3">
      <c r="C487" s="208"/>
    </row>
    <row r="488" spans="3:3" x14ac:dyDescent="0.3">
      <c r="C488" s="208"/>
    </row>
    <row r="489" spans="3:3" x14ac:dyDescent="0.3">
      <c r="C489" s="208"/>
    </row>
    <row r="490" spans="3:3" x14ac:dyDescent="0.3">
      <c r="C490" s="208"/>
    </row>
    <row r="491" spans="3:3" x14ac:dyDescent="0.3">
      <c r="C491" s="208"/>
    </row>
    <row r="492" spans="3:3" x14ac:dyDescent="0.3">
      <c r="C492" s="208"/>
    </row>
    <row r="493" spans="3:3" x14ac:dyDescent="0.3">
      <c r="C493" s="208"/>
    </row>
    <row r="494" spans="3:3" x14ac:dyDescent="0.3">
      <c r="C494" s="208"/>
    </row>
    <row r="495" spans="3:3" x14ac:dyDescent="0.3">
      <c r="C495" s="208"/>
    </row>
    <row r="496" spans="3:3" x14ac:dyDescent="0.3">
      <c r="C496" s="208"/>
    </row>
    <row r="497" spans="3:3" x14ac:dyDescent="0.3">
      <c r="C497" s="208"/>
    </row>
    <row r="498" spans="3:3" x14ac:dyDescent="0.3">
      <c r="C498" s="208"/>
    </row>
    <row r="499" spans="3:3" x14ac:dyDescent="0.3">
      <c r="C499" s="208"/>
    </row>
    <row r="500" spans="3:3" x14ac:dyDescent="0.3">
      <c r="C500" s="208"/>
    </row>
    <row r="501" spans="3:3" x14ac:dyDescent="0.3">
      <c r="C501" s="208"/>
    </row>
    <row r="502" spans="3:3" x14ac:dyDescent="0.3">
      <c r="C502" s="208"/>
    </row>
    <row r="503" spans="3:3" x14ac:dyDescent="0.3">
      <c r="C503" s="208"/>
    </row>
    <row r="504" spans="3:3" x14ac:dyDescent="0.3">
      <c r="C504" s="208"/>
    </row>
    <row r="505" spans="3:3" x14ac:dyDescent="0.3">
      <c r="C505" s="208"/>
    </row>
    <row r="506" spans="3:3" x14ac:dyDescent="0.3">
      <c r="C506" s="208"/>
    </row>
    <row r="507" spans="3:3" x14ac:dyDescent="0.3">
      <c r="C507" s="208"/>
    </row>
    <row r="508" spans="3:3" x14ac:dyDescent="0.3">
      <c r="C508" s="208"/>
    </row>
    <row r="509" spans="3:3" x14ac:dyDescent="0.3">
      <c r="C509" s="208"/>
    </row>
    <row r="510" spans="3:3" x14ac:dyDescent="0.3">
      <c r="C510" s="208"/>
    </row>
    <row r="511" spans="3:3" x14ac:dyDescent="0.3">
      <c r="C511" s="208"/>
    </row>
    <row r="512" spans="3:3" x14ac:dyDescent="0.3">
      <c r="C512" s="208"/>
    </row>
    <row r="513" spans="3:3" x14ac:dyDescent="0.3">
      <c r="C513" s="208"/>
    </row>
    <row r="514" spans="3:3" x14ac:dyDescent="0.3">
      <c r="C514" s="208"/>
    </row>
    <row r="515" spans="3:3" x14ac:dyDescent="0.3">
      <c r="C515" s="208"/>
    </row>
    <row r="516" spans="3:3" x14ac:dyDescent="0.3">
      <c r="C516" s="208"/>
    </row>
    <row r="517" spans="3:3" x14ac:dyDescent="0.3">
      <c r="C517" s="208"/>
    </row>
    <row r="518" spans="3:3" x14ac:dyDescent="0.3">
      <c r="C518" s="208"/>
    </row>
    <row r="519" spans="3:3" x14ac:dyDescent="0.3">
      <c r="C519" s="208"/>
    </row>
    <row r="520" spans="3:3" x14ac:dyDescent="0.3">
      <c r="C520" s="208"/>
    </row>
    <row r="521" spans="3:3" x14ac:dyDescent="0.3">
      <c r="C521" s="208"/>
    </row>
    <row r="522" spans="3:3" x14ac:dyDescent="0.3">
      <c r="C522" s="208"/>
    </row>
    <row r="523" spans="3:3" x14ac:dyDescent="0.3">
      <c r="C523" s="208"/>
    </row>
    <row r="524" spans="3:3" x14ac:dyDescent="0.3">
      <c r="C524" s="208"/>
    </row>
    <row r="525" spans="3:3" x14ac:dyDescent="0.3">
      <c r="C525" s="208"/>
    </row>
    <row r="526" spans="3:3" x14ac:dyDescent="0.3">
      <c r="C526" s="208"/>
    </row>
    <row r="527" spans="3:3" x14ac:dyDescent="0.3">
      <c r="C527" s="208"/>
    </row>
    <row r="528" spans="3:3" x14ac:dyDescent="0.3">
      <c r="C528" s="208"/>
    </row>
    <row r="529" spans="3:3" x14ac:dyDescent="0.3">
      <c r="C529" s="208"/>
    </row>
    <row r="530" spans="3:3" x14ac:dyDescent="0.3">
      <c r="C530" s="208"/>
    </row>
    <row r="531" spans="3:3" x14ac:dyDescent="0.3">
      <c r="C531" s="208"/>
    </row>
    <row r="532" spans="3:3" x14ac:dyDescent="0.3">
      <c r="C532" s="208"/>
    </row>
    <row r="533" spans="3:3" x14ac:dyDescent="0.3">
      <c r="C533" s="208"/>
    </row>
    <row r="534" spans="3:3" x14ac:dyDescent="0.3">
      <c r="C534" s="208"/>
    </row>
    <row r="535" spans="3:3" x14ac:dyDescent="0.3">
      <c r="C535" s="208"/>
    </row>
    <row r="536" spans="3:3" x14ac:dyDescent="0.3">
      <c r="C536" s="208"/>
    </row>
    <row r="537" spans="3:3" x14ac:dyDescent="0.3">
      <c r="C537" s="208"/>
    </row>
    <row r="538" spans="3:3" x14ac:dyDescent="0.3">
      <c r="C538" s="208"/>
    </row>
    <row r="539" spans="3:3" x14ac:dyDescent="0.3">
      <c r="C539" s="208"/>
    </row>
    <row r="540" spans="3:3" x14ac:dyDescent="0.3">
      <c r="C540" s="208"/>
    </row>
    <row r="541" spans="3:3" x14ac:dyDescent="0.3">
      <c r="C541" s="208"/>
    </row>
    <row r="542" spans="3:3" x14ac:dyDescent="0.3">
      <c r="C542" s="208"/>
    </row>
    <row r="543" spans="3:3" x14ac:dyDescent="0.3">
      <c r="C543" s="208"/>
    </row>
    <row r="544" spans="3:3" x14ac:dyDescent="0.3">
      <c r="C544" s="208"/>
    </row>
    <row r="545" spans="3:3" x14ac:dyDescent="0.3">
      <c r="C545" s="208"/>
    </row>
    <row r="546" spans="3:3" x14ac:dyDescent="0.3">
      <c r="C546" s="208"/>
    </row>
    <row r="547" spans="3:3" x14ac:dyDescent="0.3">
      <c r="C547" s="208"/>
    </row>
    <row r="548" spans="3:3" x14ac:dyDescent="0.3">
      <c r="C548" s="208"/>
    </row>
    <row r="549" spans="3:3" x14ac:dyDescent="0.3">
      <c r="C549" s="208"/>
    </row>
    <row r="550" spans="3:3" x14ac:dyDescent="0.3">
      <c r="C550" s="208"/>
    </row>
    <row r="551" spans="3:3" x14ac:dyDescent="0.3">
      <c r="C551" s="208"/>
    </row>
    <row r="552" spans="3:3" x14ac:dyDescent="0.3">
      <c r="C552" s="208"/>
    </row>
    <row r="553" spans="3:3" x14ac:dyDescent="0.3">
      <c r="C553" s="208"/>
    </row>
    <row r="554" spans="3:3" x14ac:dyDescent="0.3">
      <c r="C554" s="208"/>
    </row>
    <row r="555" spans="3:3" x14ac:dyDescent="0.3">
      <c r="C555" s="208"/>
    </row>
    <row r="556" spans="3:3" x14ac:dyDescent="0.3">
      <c r="C556" s="208"/>
    </row>
    <row r="557" spans="3:3" x14ac:dyDescent="0.3">
      <c r="C557" s="208"/>
    </row>
    <row r="558" spans="3:3" x14ac:dyDescent="0.3">
      <c r="C558" s="208"/>
    </row>
    <row r="559" spans="3:3" x14ac:dyDescent="0.3">
      <c r="C559" s="208"/>
    </row>
    <row r="560" spans="3:3" x14ac:dyDescent="0.3">
      <c r="C560" s="208"/>
    </row>
    <row r="561" spans="3:3" x14ac:dyDescent="0.3">
      <c r="C561" s="208"/>
    </row>
    <row r="562" spans="3:3" x14ac:dyDescent="0.3">
      <c r="C562" s="208"/>
    </row>
    <row r="563" spans="3:3" x14ac:dyDescent="0.3">
      <c r="C563" s="208"/>
    </row>
    <row r="564" spans="3:3" x14ac:dyDescent="0.3">
      <c r="C564" s="208"/>
    </row>
    <row r="565" spans="3:3" x14ac:dyDescent="0.3">
      <c r="C565" s="208"/>
    </row>
    <row r="566" spans="3:3" x14ac:dyDescent="0.3">
      <c r="C566" s="208"/>
    </row>
    <row r="567" spans="3:3" x14ac:dyDescent="0.3">
      <c r="C567" s="208"/>
    </row>
    <row r="568" spans="3:3" x14ac:dyDescent="0.3">
      <c r="C568" s="208"/>
    </row>
    <row r="569" spans="3:3" x14ac:dyDescent="0.3">
      <c r="C569" s="208"/>
    </row>
    <row r="570" spans="3:3" x14ac:dyDescent="0.3">
      <c r="C570" s="208"/>
    </row>
    <row r="571" spans="3:3" x14ac:dyDescent="0.3">
      <c r="C571" s="208"/>
    </row>
    <row r="572" spans="3:3" x14ac:dyDescent="0.3">
      <c r="C572" s="208"/>
    </row>
    <row r="573" spans="3:3" x14ac:dyDescent="0.3">
      <c r="C573" s="208"/>
    </row>
    <row r="574" spans="3:3" x14ac:dyDescent="0.3">
      <c r="C574" s="208"/>
    </row>
    <row r="575" spans="3:3" x14ac:dyDescent="0.3">
      <c r="C575" s="208"/>
    </row>
    <row r="576" spans="3:3" x14ac:dyDescent="0.3">
      <c r="C576" s="208"/>
    </row>
    <row r="577" spans="3:3" x14ac:dyDescent="0.3">
      <c r="C577" s="208"/>
    </row>
    <row r="578" spans="3:3" x14ac:dyDescent="0.3">
      <c r="C578" s="208"/>
    </row>
    <row r="579" spans="3:3" x14ac:dyDescent="0.3">
      <c r="C579" s="208"/>
    </row>
    <row r="580" spans="3:3" x14ac:dyDescent="0.3">
      <c r="C580" s="208"/>
    </row>
    <row r="581" spans="3:3" x14ac:dyDescent="0.3">
      <c r="C581" s="208"/>
    </row>
    <row r="582" spans="3:3" x14ac:dyDescent="0.3">
      <c r="C582" s="208"/>
    </row>
    <row r="583" spans="3:3" x14ac:dyDescent="0.3">
      <c r="C583" s="208"/>
    </row>
    <row r="584" spans="3:3" x14ac:dyDescent="0.3">
      <c r="C584" s="208"/>
    </row>
    <row r="585" spans="3:3" x14ac:dyDescent="0.3">
      <c r="C585" s="208"/>
    </row>
    <row r="586" spans="3:3" x14ac:dyDescent="0.3">
      <c r="C586" s="208"/>
    </row>
    <row r="587" spans="3:3" x14ac:dyDescent="0.3">
      <c r="C587" s="208"/>
    </row>
    <row r="588" spans="3:3" x14ac:dyDescent="0.3">
      <c r="C588" s="208"/>
    </row>
    <row r="589" spans="3:3" x14ac:dyDescent="0.3">
      <c r="C589" s="208"/>
    </row>
    <row r="590" spans="3:3" x14ac:dyDescent="0.3">
      <c r="C590" s="208"/>
    </row>
    <row r="591" spans="3:3" x14ac:dyDescent="0.3">
      <c r="C591" s="208"/>
    </row>
    <row r="592" spans="3:3" x14ac:dyDescent="0.3">
      <c r="C592" s="208"/>
    </row>
    <row r="593" spans="3:3" x14ac:dyDescent="0.3">
      <c r="C593" s="208"/>
    </row>
    <row r="594" spans="3:3" x14ac:dyDescent="0.3">
      <c r="C594" s="208"/>
    </row>
    <row r="595" spans="3:3" x14ac:dyDescent="0.3">
      <c r="C595" s="208"/>
    </row>
    <row r="596" spans="3:3" x14ac:dyDescent="0.3">
      <c r="C596" s="208"/>
    </row>
    <row r="597" spans="3:3" x14ac:dyDescent="0.3">
      <c r="C597" s="208"/>
    </row>
    <row r="598" spans="3:3" x14ac:dyDescent="0.3">
      <c r="C598" s="208"/>
    </row>
    <row r="599" spans="3:3" x14ac:dyDescent="0.3">
      <c r="C599" s="208"/>
    </row>
    <row r="600" spans="3:3" x14ac:dyDescent="0.3">
      <c r="C600" s="208"/>
    </row>
    <row r="601" spans="3:3" x14ac:dyDescent="0.3">
      <c r="C601" s="208"/>
    </row>
    <row r="602" spans="3:3" x14ac:dyDescent="0.3">
      <c r="C602" s="208"/>
    </row>
    <row r="603" spans="3:3" x14ac:dyDescent="0.3">
      <c r="C603" s="208"/>
    </row>
    <row r="604" spans="3:3" x14ac:dyDescent="0.3">
      <c r="C604" s="208"/>
    </row>
    <row r="605" spans="3:3" x14ac:dyDescent="0.3">
      <c r="C605" s="208"/>
    </row>
    <row r="606" spans="3:3" x14ac:dyDescent="0.3">
      <c r="C606" s="208"/>
    </row>
    <row r="607" spans="3:3" x14ac:dyDescent="0.3">
      <c r="C607" s="208"/>
    </row>
    <row r="608" spans="3:3" x14ac:dyDescent="0.3">
      <c r="C608" s="208"/>
    </row>
    <row r="609" spans="3:3" x14ac:dyDescent="0.3">
      <c r="C609" s="208"/>
    </row>
    <row r="610" spans="3:3" x14ac:dyDescent="0.3">
      <c r="C610" s="208"/>
    </row>
    <row r="611" spans="3:3" x14ac:dyDescent="0.3">
      <c r="C611" s="208"/>
    </row>
    <row r="612" spans="3:3" x14ac:dyDescent="0.3">
      <c r="C612" s="208"/>
    </row>
    <row r="613" spans="3:3" x14ac:dyDescent="0.3">
      <c r="C613" s="208"/>
    </row>
    <row r="614" spans="3:3" x14ac:dyDescent="0.3">
      <c r="C614" s="208"/>
    </row>
    <row r="615" spans="3:3" x14ac:dyDescent="0.3">
      <c r="C615" s="208"/>
    </row>
    <row r="616" spans="3:3" x14ac:dyDescent="0.3">
      <c r="C616" s="208"/>
    </row>
    <row r="617" spans="3:3" x14ac:dyDescent="0.3">
      <c r="C617" s="208"/>
    </row>
    <row r="618" spans="3:3" x14ac:dyDescent="0.3">
      <c r="C618" s="208"/>
    </row>
    <row r="619" spans="3:3" x14ac:dyDescent="0.3">
      <c r="C619" s="208"/>
    </row>
    <row r="620" spans="3:3" x14ac:dyDescent="0.3">
      <c r="C620" s="208"/>
    </row>
    <row r="621" spans="3:3" x14ac:dyDescent="0.3">
      <c r="C621" s="208"/>
    </row>
    <row r="622" spans="3:3" x14ac:dyDescent="0.3">
      <c r="C622" s="208"/>
    </row>
    <row r="623" spans="3:3" x14ac:dyDescent="0.3">
      <c r="C623" s="208"/>
    </row>
    <row r="624" spans="3:3" x14ac:dyDescent="0.3">
      <c r="C624" s="208"/>
    </row>
    <row r="625" spans="3:3" x14ac:dyDescent="0.3">
      <c r="C625" s="208"/>
    </row>
    <row r="626" spans="3:3" x14ac:dyDescent="0.3">
      <c r="C626" s="208"/>
    </row>
    <row r="627" spans="3:3" x14ac:dyDescent="0.3">
      <c r="C627" s="208"/>
    </row>
    <row r="628" spans="3:3" x14ac:dyDescent="0.3">
      <c r="C628" s="208"/>
    </row>
    <row r="629" spans="3:3" x14ac:dyDescent="0.3">
      <c r="C629" s="208"/>
    </row>
    <row r="630" spans="3:3" x14ac:dyDescent="0.3">
      <c r="C630" s="208"/>
    </row>
    <row r="631" spans="3:3" x14ac:dyDescent="0.3">
      <c r="C631" s="208"/>
    </row>
    <row r="632" spans="3:3" x14ac:dyDescent="0.3">
      <c r="C632" s="208"/>
    </row>
    <row r="633" spans="3:3" x14ac:dyDescent="0.3">
      <c r="C633" s="208"/>
    </row>
    <row r="634" spans="3:3" x14ac:dyDescent="0.3">
      <c r="C634" s="208"/>
    </row>
    <row r="635" spans="3:3" x14ac:dyDescent="0.3">
      <c r="C635" s="208"/>
    </row>
    <row r="636" spans="3:3" x14ac:dyDescent="0.3">
      <c r="C636" s="208"/>
    </row>
    <row r="637" spans="3:3" x14ac:dyDescent="0.3">
      <c r="C637" s="208"/>
    </row>
    <row r="638" spans="3:3" x14ac:dyDescent="0.3">
      <c r="C638" s="208"/>
    </row>
    <row r="639" spans="3:3" x14ac:dyDescent="0.3">
      <c r="C639" s="208"/>
    </row>
    <row r="640" spans="3:3" x14ac:dyDescent="0.3">
      <c r="C640" s="208"/>
    </row>
    <row r="641" spans="3:3" x14ac:dyDescent="0.3">
      <c r="C641" s="208"/>
    </row>
    <row r="642" spans="3:3" x14ac:dyDescent="0.3">
      <c r="C642" s="208"/>
    </row>
    <row r="643" spans="3:3" x14ac:dyDescent="0.3">
      <c r="C643" s="208"/>
    </row>
    <row r="644" spans="3:3" x14ac:dyDescent="0.3">
      <c r="C644" s="208"/>
    </row>
    <row r="645" spans="3:3" x14ac:dyDescent="0.3">
      <c r="C645" s="208"/>
    </row>
    <row r="646" spans="3:3" x14ac:dyDescent="0.3">
      <c r="C646" s="208"/>
    </row>
    <row r="647" spans="3:3" x14ac:dyDescent="0.3">
      <c r="C647" s="208"/>
    </row>
    <row r="648" spans="3:3" x14ac:dyDescent="0.3">
      <c r="C648" s="208"/>
    </row>
    <row r="649" spans="3:3" x14ac:dyDescent="0.3">
      <c r="C649" s="208"/>
    </row>
    <row r="650" spans="3:3" x14ac:dyDescent="0.3">
      <c r="C650" s="208"/>
    </row>
    <row r="651" spans="3:3" x14ac:dyDescent="0.3">
      <c r="C651" s="208"/>
    </row>
    <row r="652" spans="3:3" x14ac:dyDescent="0.3">
      <c r="C652" s="208"/>
    </row>
    <row r="653" spans="3:3" x14ac:dyDescent="0.3">
      <c r="C653" s="208"/>
    </row>
    <row r="654" spans="3:3" x14ac:dyDescent="0.3">
      <c r="C654" s="208"/>
    </row>
    <row r="655" spans="3:3" x14ac:dyDescent="0.3">
      <c r="C655" s="208"/>
    </row>
    <row r="656" spans="3:3" x14ac:dyDescent="0.3">
      <c r="C656" s="208"/>
    </row>
    <row r="657" spans="3:3" x14ac:dyDescent="0.3">
      <c r="C657" s="208"/>
    </row>
    <row r="658" spans="3:3" x14ac:dyDescent="0.3">
      <c r="C658" s="208"/>
    </row>
    <row r="659" spans="3:3" x14ac:dyDescent="0.3">
      <c r="C659" s="208"/>
    </row>
    <row r="660" spans="3:3" x14ac:dyDescent="0.3">
      <c r="C660" s="208"/>
    </row>
    <row r="661" spans="3:3" x14ac:dyDescent="0.3">
      <c r="C661" s="208"/>
    </row>
    <row r="662" spans="3:3" x14ac:dyDescent="0.3">
      <c r="C662" s="208"/>
    </row>
    <row r="663" spans="3:3" x14ac:dyDescent="0.3">
      <c r="C663" s="208"/>
    </row>
    <row r="664" spans="3:3" x14ac:dyDescent="0.3">
      <c r="C664" s="208"/>
    </row>
    <row r="665" spans="3:3" x14ac:dyDescent="0.3">
      <c r="C665" s="208"/>
    </row>
    <row r="666" spans="3:3" x14ac:dyDescent="0.3">
      <c r="C666" s="208"/>
    </row>
    <row r="667" spans="3:3" x14ac:dyDescent="0.3">
      <c r="C667" s="208"/>
    </row>
    <row r="668" spans="3:3" x14ac:dyDescent="0.3">
      <c r="C668" s="208"/>
    </row>
    <row r="669" spans="3:3" x14ac:dyDescent="0.3">
      <c r="C669" s="208"/>
    </row>
    <row r="670" spans="3:3" x14ac:dyDescent="0.3">
      <c r="C670" s="208"/>
    </row>
    <row r="671" spans="3:3" x14ac:dyDescent="0.3">
      <c r="C671" s="208"/>
    </row>
    <row r="672" spans="3:3" x14ac:dyDescent="0.3">
      <c r="C672" s="208"/>
    </row>
    <row r="673" spans="3:3" x14ac:dyDescent="0.3">
      <c r="C673" s="208"/>
    </row>
    <row r="674" spans="3:3" x14ac:dyDescent="0.3">
      <c r="C674" s="208"/>
    </row>
    <row r="675" spans="3:3" x14ac:dyDescent="0.3">
      <c r="C675" s="208"/>
    </row>
    <row r="676" spans="3:3" x14ac:dyDescent="0.3">
      <c r="C676" s="208"/>
    </row>
    <row r="677" spans="3:3" x14ac:dyDescent="0.3">
      <c r="C677" s="208"/>
    </row>
    <row r="678" spans="3:3" x14ac:dyDescent="0.3">
      <c r="C678" s="208"/>
    </row>
    <row r="679" spans="3:3" x14ac:dyDescent="0.3">
      <c r="C679" s="208"/>
    </row>
    <row r="680" spans="3:3" x14ac:dyDescent="0.3">
      <c r="C680" s="208"/>
    </row>
    <row r="681" spans="3:3" x14ac:dyDescent="0.3">
      <c r="C681" s="208"/>
    </row>
    <row r="682" spans="3:3" x14ac:dyDescent="0.3">
      <c r="C682" s="208"/>
    </row>
    <row r="683" spans="3:3" x14ac:dyDescent="0.3">
      <c r="C683" s="208"/>
    </row>
    <row r="684" spans="3:3" x14ac:dyDescent="0.3">
      <c r="C684" s="208"/>
    </row>
    <row r="685" spans="3:3" x14ac:dyDescent="0.3">
      <c r="C685" s="208"/>
    </row>
    <row r="686" spans="3:3" x14ac:dyDescent="0.3">
      <c r="C686" s="208"/>
    </row>
    <row r="687" spans="3:3" x14ac:dyDescent="0.3">
      <c r="C687" s="208"/>
    </row>
    <row r="688" spans="3:3" x14ac:dyDescent="0.3">
      <c r="C688" s="208"/>
    </row>
    <row r="689" spans="3:3" x14ac:dyDescent="0.3">
      <c r="C689" s="208"/>
    </row>
    <row r="690" spans="3:3" x14ac:dyDescent="0.3">
      <c r="C690" s="208"/>
    </row>
    <row r="691" spans="3:3" x14ac:dyDescent="0.3">
      <c r="C691" s="208"/>
    </row>
    <row r="692" spans="3:3" x14ac:dyDescent="0.3">
      <c r="C692" s="208"/>
    </row>
    <row r="693" spans="3:3" x14ac:dyDescent="0.3">
      <c r="C693" s="208"/>
    </row>
    <row r="694" spans="3:3" x14ac:dyDescent="0.3">
      <c r="C694" s="208"/>
    </row>
    <row r="695" spans="3:3" x14ac:dyDescent="0.3">
      <c r="C695" s="208"/>
    </row>
    <row r="696" spans="3:3" x14ac:dyDescent="0.3">
      <c r="C696" s="208"/>
    </row>
    <row r="697" spans="3:3" x14ac:dyDescent="0.3">
      <c r="C697" s="208"/>
    </row>
    <row r="698" spans="3:3" x14ac:dyDescent="0.3">
      <c r="C698" s="208"/>
    </row>
    <row r="699" spans="3:3" x14ac:dyDescent="0.3">
      <c r="C699" s="208"/>
    </row>
    <row r="700" spans="3:3" x14ac:dyDescent="0.3">
      <c r="C700" s="208"/>
    </row>
    <row r="701" spans="3:3" x14ac:dyDescent="0.3">
      <c r="C701" s="208"/>
    </row>
    <row r="702" spans="3:3" x14ac:dyDescent="0.3">
      <c r="C702" s="208"/>
    </row>
    <row r="703" spans="3:3" x14ac:dyDescent="0.3">
      <c r="C703" s="208"/>
    </row>
    <row r="704" spans="3:3" x14ac:dyDescent="0.3">
      <c r="C704" s="208"/>
    </row>
    <row r="705" spans="3:3" x14ac:dyDescent="0.3">
      <c r="C705" s="208"/>
    </row>
    <row r="706" spans="3:3" x14ac:dyDescent="0.3">
      <c r="C706" s="208"/>
    </row>
    <row r="707" spans="3:3" x14ac:dyDescent="0.3">
      <c r="C707" s="208"/>
    </row>
    <row r="708" spans="3:3" x14ac:dyDescent="0.3">
      <c r="C708" s="208"/>
    </row>
    <row r="709" spans="3:3" x14ac:dyDescent="0.3">
      <c r="C709" s="208"/>
    </row>
    <row r="710" spans="3:3" x14ac:dyDescent="0.3">
      <c r="C710" s="208"/>
    </row>
    <row r="711" spans="3:3" x14ac:dyDescent="0.3">
      <c r="C711" s="208"/>
    </row>
    <row r="712" spans="3:3" x14ac:dyDescent="0.3">
      <c r="C712" s="208"/>
    </row>
    <row r="713" spans="3:3" x14ac:dyDescent="0.3">
      <c r="C713" s="208"/>
    </row>
    <row r="714" spans="3:3" x14ac:dyDescent="0.3">
      <c r="C714" s="208"/>
    </row>
    <row r="715" spans="3:3" x14ac:dyDescent="0.3">
      <c r="C715" s="208"/>
    </row>
    <row r="716" spans="3:3" x14ac:dyDescent="0.3">
      <c r="C716" s="208"/>
    </row>
    <row r="717" spans="3:3" x14ac:dyDescent="0.3">
      <c r="C717" s="208"/>
    </row>
    <row r="718" spans="3:3" x14ac:dyDescent="0.3">
      <c r="C718" s="208"/>
    </row>
    <row r="719" spans="3:3" x14ac:dyDescent="0.3">
      <c r="C719" s="208"/>
    </row>
    <row r="720" spans="3:3" x14ac:dyDescent="0.3">
      <c r="C720" s="208"/>
    </row>
    <row r="721" spans="3:3" x14ac:dyDescent="0.3">
      <c r="C721" s="208"/>
    </row>
    <row r="722" spans="3:3" x14ac:dyDescent="0.3">
      <c r="C722" s="208"/>
    </row>
    <row r="723" spans="3:3" x14ac:dyDescent="0.3">
      <c r="C723" s="208"/>
    </row>
    <row r="724" spans="3:3" x14ac:dyDescent="0.3">
      <c r="C724" s="208"/>
    </row>
    <row r="725" spans="3:3" x14ac:dyDescent="0.3">
      <c r="C725" s="208"/>
    </row>
    <row r="726" spans="3:3" x14ac:dyDescent="0.3">
      <c r="C726" s="208"/>
    </row>
    <row r="727" spans="3:3" x14ac:dyDescent="0.3">
      <c r="C727" s="208"/>
    </row>
    <row r="728" spans="3:3" x14ac:dyDescent="0.3">
      <c r="C728" s="208"/>
    </row>
    <row r="729" spans="3:3" x14ac:dyDescent="0.3">
      <c r="C729" s="208"/>
    </row>
    <row r="730" spans="3:3" x14ac:dyDescent="0.3">
      <c r="C730" s="208"/>
    </row>
    <row r="731" spans="3:3" x14ac:dyDescent="0.3">
      <c r="C731" s="208"/>
    </row>
    <row r="732" spans="3:3" x14ac:dyDescent="0.3">
      <c r="C732" s="208"/>
    </row>
    <row r="733" spans="3:3" x14ac:dyDescent="0.3">
      <c r="C733" s="208"/>
    </row>
    <row r="734" spans="3:3" x14ac:dyDescent="0.3">
      <c r="C734" s="208"/>
    </row>
    <row r="735" spans="3:3" x14ac:dyDescent="0.3">
      <c r="C735" s="208"/>
    </row>
    <row r="736" spans="3:3" x14ac:dyDescent="0.3">
      <c r="C736" s="208"/>
    </row>
    <row r="737" spans="3:3" x14ac:dyDescent="0.3">
      <c r="C737" s="208"/>
    </row>
    <row r="738" spans="3:3" x14ac:dyDescent="0.3">
      <c r="C738" s="208"/>
    </row>
    <row r="739" spans="3:3" x14ac:dyDescent="0.3">
      <c r="C739" s="208"/>
    </row>
    <row r="740" spans="3:3" x14ac:dyDescent="0.3">
      <c r="C740" s="208"/>
    </row>
    <row r="741" spans="3:3" x14ac:dyDescent="0.3">
      <c r="C741" s="208"/>
    </row>
    <row r="742" spans="3:3" x14ac:dyDescent="0.3">
      <c r="C742" s="208"/>
    </row>
    <row r="743" spans="3:3" x14ac:dyDescent="0.3">
      <c r="C743" s="208"/>
    </row>
    <row r="744" spans="3:3" x14ac:dyDescent="0.3">
      <c r="C744" s="208"/>
    </row>
    <row r="745" spans="3:3" x14ac:dyDescent="0.3">
      <c r="C745" s="208"/>
    </row>
    <row r="746" spans="3:3" x14ac:dyDescent="0.3">
      <c r="C746" s="208"/>
    </row>
    <row r="747" spans="3:3" x14ac:dyDescent="0.3">
      <c r="C747" s="208"/>
    </row>
    <row r="748" spans="3:3" x14ac:dyDescent="0.3">
      <c r="C748" s="208"/>
    </row>
    <row r="749" spans="3:3" x14ac:dyDescent="0.3">
      <c r="C749" s="208"/>
    </row>
    <row r="750" spans="3:3" x14ac:dyDescent="0.3">
      <c r="C750" s="208"/>
    </row>
    <row r="751" spans="3:3" x14ac:dyDescent="0.3">
      <c r="C751" s="208"/>
    </row>
    <row r="752" spans="3:3" x14ac:dyDescent="0.3">
      <c r="C752" s="208"/>
    </row>
    <row r="753" spans="3:3" x14ac:dyDescent="0.3">
      <c r="C753" s="208"/>
    </row>
    <row r="754" spans="3:3" x14ac:dyDescent="0.3">
      <c r="C754" s="208"/>
    </row>
    <row r="755" spans="3:3" x14ac:dyDescent="0.3">
      <c r="C755" s="208"/>
    </row>
    <row r="756" spans="3:3" x14ac:dyDescent="0.3">
      <c r="C756" s="208"/>
    </row>
    <row r="757" spans="3:3" x14ac:dyDescent="0.3">
      <c r="C757" s="208"/>
    </row>
    <row r="758" spans="3:3" x14ac:dyDescent="0.3">
      <c r="C758" s="208"/>
    </row>
    <row r="759" spans="3:3" x14ac:dyDescent="0.3">
      <c r="C759" s="208"/>
    </row>
    <row r="760" spans="3:3" x14ac:dyDescent="0.3">
      <c r="C760" s="208"/>
    </row>
    <row r="761" spans="3:3" x14ac:dyDescent="0.3">
      <c r="C761" s="208"/>
    </row>
    <row r="762" spans="3:3" x14ac:dyDescent="0.3">
      <c r="C762" s="208"/>
    </row>
    <row r="763" spans="3:3" x14ac:dyDescent="0.3">
      <c r="C763" s="208"/>
    </row>
    <row r="764" spans="3:3" x14ac:dyDescent="0.3">
      <c r="C764" s="208"/>
    </row>
    <row r="765" spans="3:3" x14ac:dyDescent="0.3">
      <c r="C765" s="208"/>
    </row>
    <row r="766" spans="3:3" x14ac:dyDescent="0.3">
      <c r="C766" s="208"/>
    </row>
    <row r="767" spans="3:3" x14ac:dyDescent="0.3">
      <c r="C767" s="208"/>
    </row>
    <row r="768" spans="3:3" x14ac:dyDescent="0.3">
      <c r="C768" s="208"/>
    </row>
    <row r="769" spans="3:3" x14ac:dyDescent="0.3">
      <c r="C769" s="208"/>
    </row>
    <row r="770" spans="3:3" x14ac:dyDescent="0.3">
      <c r="C770" s="208"/>
    </row>
    <row r="771" spans="3:3" x14ac:dyDescent="0.3">
      <c r="C771" s="208"/>
    </row>
    <row r="772" spans="3:3" x14ac:dyDescent="0.3">
      <c r="C772" s="208"/>
    </row>
    <row r="773" spans="3:3" x14ac:dyDescent="0.3">
      <c r="C773" s="208"/>
    </row>
    <row r="774" spans="3:3" x14ac:dyDescent="0.3">
      <c r="C774" s="208"/>
    </row>
    <row r="775" spans="3:3" x14ac:dyDescent="0.3">
      <c r="C775" s="208"/>
    </row>
    <row r="776" spans="3:3" x14ac:dyDescent="0.3">
      <c r="C776" s="208"/>
    </row>
    <row r="777" spans="3:3" x14ac:dyDescent="0.3">
      <c r="C777" s="208"/>
    </row>
    <row r="778" spans="3:3" x14ac:dyDescent="0.3">
      <c r="C778" s="208"/>
    </row>
    <row r="779" spans="3:3" x14ac:dyDescent="0.3">
      <c r="C779" s="208"/>
    </row>
    <row r="780" spans="3:3" x14ac:dyDescent="0.3">
      <c r="C780" s="208"/>
    </row>
    <row r="781" spans="3:3" x14ac:dyDescent="0.3">
      <c r="C781" s="208"/>
    </row>
    <row r="782" spans="3:3" x14ac:dyDescent="0.3">
      <c r="C782" s="208"/>
    </row>
    <row r="783" spans="3:3" x14ac:dyDescent="0.3">
      <c r="C783" s="208"/>
    </row>
    <row r="784" spans="3:3" x14ac:dyDescent="0.3">
      <c r="C784" s="208"/>
    </row>
    <row r="785" spans="3:3" x14ac:dyDescent="0.3">
      <c r="C785" s="208"/>
    </row>
    <row r="786" spans="3:3" x14ac:dyDescent="0.3">
      <c r="C786" s="208"/>
    </row>
    <row r="787" spans="3:3" x14ac:dyDescent="0.3">
      <c r="C787" s="208"/>
    </row>
    <row r="788" spans="3:3" x14ac:dyDescent="0.3">
      <c r="C788" s="208"/>
    </row>
    <row r="789" spans="3:3" x14ac:dyDescent="0.3">
      <c r="C789" s="208"/>
    </row>
    <row r="790" spans="3:3" x14ac:dyDescent="0.3">
      <c r="C790" s="208"/>
    </row>
    <row r="791" spans="3:3" x14ac:dyDescent="0.3">
      <c r="C791" s="208"/>
    </row>
    <row r="792" spans="3:3" x14ac:dyDescent="0.3">
      <c r="C792" s="208"/>
    </row>
    <row r="793" spans="3:3" x14ac:dyDescent="0.3">
      <c r="C793" s="208"/>
    </row>
    <row r="794" spans="3:3" x14ac:dyDescent="0.3">
      <c r="C794" s="208"/>
    </row>
    <row r="795" spans="3:3" x14ac:dyDescent="0.3">
      <c r="C795" s="208"/>
    </row>
    <row r="796" spans="3:3" x14ac:dyDescent="0.3">
      <c r="C796" s="208"/>
    </row>
    <row r="797" spans="3:3" x14ac:dyDescent="0.3">
      <c r="C797" s="208"/>
    </row>
    <row r="798" spans="3:3" x14ac:dyDescent="0.3">
      <c r="C798" s="208"/>
    </row>
    <row r="799" spans="3:3" x14ac:dyDescent="0.3">
      <c r="C799" s="208"/>
    </row>
    <row r="800" spans="3:3" x14ac:dyDescent="0.3">
      <c r="C800" s="208"/>
    </row>
    <row r="801" spans="3:3" x14ac:dyDescent="0.3">
      <c r="C801" s="208"/>
    </row>
    <row r="802" spans="3:3" x14ac:dyDescent="0.3">
      <c r="C802" s="208"/>
    </row>
    <row r="803" spans="3:3" x14ac:dyDescent="0.3">
      <c r="C803" s="208"/>
    </row>
    <row r="804" spans="3:3" x14ac:dyDescent="0.3">
      <c r="C804" s="208"/>
    </row>
    <row r="805" spans="3:3" x14ac:dyDescent="0.3">
      <c r="C805" s="208"/>
    </row>
    <row r="806" spans="3:3" x14ac:dyDescent="0.3">
      <c r="C806" s="208"/>
    </row>
    <row r="807" spans="3:3" x14ac:dyDescent="0.3">
      <c r="C807" s="208"/>
    </row>
    <row r="808" spans="3:3" x14ac:dyDescent="0.3">
      <c r="C808" s="208"/>
    </row>
    <row r="809" spans="3:3" x14ac:dyDescent="0.3">
      <c r="C809" s="208"/>
    </row>
    <row r="810" spans="3:3" x14ac:dyDescent="0.3">
      <c r="C810" s="208"/>
    </row>
    <row r="811" spans="3:3" x14ac:dyDescent="0.3">
      <c r="C811" s="208"/>
    </row>
    <row r="812" spans="3:3" x14ac:dyDescent="0.3">
      <c r="C812" s="208"/>
    </row>
    <row r="813" spans="3:3" x14ac:dyDescent="0.3">
      <c r="C813" s="208"/>
    </row>
    <row r="814" spans="3:3" x14ac:dyDescent="0.3">
      <c r="C814" s="208"/>
    </row>
    <row r="815" spans="3:3" x14ac:dyDescent="0.3">
      <c r="C815" s="208"/>
    </row>
    <row r="816" spans="3:3" x14ac:dyDescent="0.3">
      <c r="C816" s="208"/>
    </row>
    <row r="817" spans="3:3" x14ac:dyDescent="0.3">
      <c r="C817" s="208"/>
    </row>
    <row r="818" spans="3:3" x14ac:dyDescent="0.3">
      <c r="C818" s="208"/>
    </row>
    <row r="819" spans="3:3" x14ac:dyDescent="0.3">
      <c r="C819" s="208"/>
    </row>
    <row r="820" spans="3:3" x14ac:dyDescent="0.3">
      <c r="C820" s="208"/>
    </row>
    <row r="821" spans="3:3" x14ac:dyDescent="0.3">
      <c r="C821" s="208"/>
    </row>
    <row r="822" spans="3:3" x14ac:dyDescent="0.3">
      <c r="C822" s="208"/>
    </row>
    <row r="823" spans="3:3" x14ac:dyDescent="0.3">
      <c r="C823" s="208"/>
    </row>
    <row r="824" spans="3:3" x14ac:dyDescent="0.3">
      <c r="C824" s="208"/>
    </row>
    <row r="825" spans="3:3" x14ac:dyDescent="0.3">
      <c r="C825" s="208"/>
    </row>
    <row r="826" spans="3:3" x14ac:dyDescent="0.3">
      <c r="C826" s="208"/>
    </row>
    <row r="827" spans="3:3" x14ac:dyDescent="0.3">
      <c r="C827" s="208"/>
    </row>
    <row r="828" spans="3:3" x14ac:dyDescent="0.3">
      <c r="C828" s="208"/>
    </row>
    <row r="829" spans="3:3" x14ac:dyDescent="0.3">
      <c r="C829" s="208"/>
    </row>
    <row r="830" spans="3:3" x14ac:dyDescent="0.3">
      <c r="C830" s="208"/>
    </row>
    <row r="831" spans="3:3" x14ac:dyDescent="0.3">
      <c r="C831" s="208"/>
    </row>
    <row r="832" spans="3:3" x14ac:dyDescent="0.3">
      <c r="C832" s="208"/>
    </row>
    <row r="833" spans="3:3" x14ac:dyDescent="0.3">
      <c r="C833" s="208"/>
    </row>
    <row r="834" spans="3:3" x14ac:dyDescent="0.3">
      <c r="C834" s="208"/>
    </row>
    <row r="835" spans="3:3" x14ac:dyDescent="0.3">
      <c r="C835" s="208"/>
    </row>
    <row r="836" spans="3:3" x14ac:dyDescent="0.3">
      <c r="C836" s="208"/>
    </row>
    <row r="837" spans="3:3" x14ac:dyDescent="0.3">
      <c r="C837" s="208"/>
    </row>
    <row r="838" spans="3:3" x14ac:dyDescent="0.3">
      <c r="C838" s="208"/>
    </row>
    <row r="839" spans="3:3" x14ac:dyDescent="0.3">
      <c r="C839" s="208"/>
    </row>
    <row r="840" spans="3:3" x14ac:dyDescent="0.3">
      <c r="C840" s="208"/>
    </row>
    <row r="841" spans="3:3" x14ac:dyDescent="0.3">
      <c r="C841" s="208"/>
    </row>
    <row r="842" spans="3:3" x14ac:dyDescent="0.3">
      <c r="C842" s="208"/>
    </row>
    <row r="843" spans="3:3" x14ac:dyDescent="0.3">
      <c r="C843" s="208"/>
    </row>
    <row r="844" spans="3:3" x14ac:dyDescent="0.3">
      <c r="C844" s="208"/>
    </row>
    <row r="845" spans="3:3" x14ac:dyDescent="0.3">
      <c r="C845" s="208"/>
    </row>
    <row r="846" spans="3:3" x14ac:dyDescent="0.3">
      <c r="C846" s="208"/>
    </row>
    <row r="847" spans="3:3" x14ac:dyDescent="0.3">
      <c r="C847" s="208"/>
    </row>
    <row r="848" spans="3:3" x14ac:dyDescent="0.3">
      <c r="C848" s="208"/>
    </row>
    <row r="849" spans="3:3" x14ac:dyDescent="0.3">
      <c r="C849" s="208"/>
    </row>
    <row r="850" spans="3:3" x14ac:dyDescent="0.3">
      <c r="C850" s="208"/>
    </row>
    <row r="851" spans="3:3" x14ac:dyDescent="0.3">
      <c r="C851" s="208"/>
    </row>
    <row r="852" spans="3:3" x14ac:dyDescent="0.3">
      <c r="C852" s="208"/>
    </row>
    <row r="853" spans="3:3" x14ac:dyDescent="0.3">
      <c r="C853" s="208"/>
    </row>
    <row r="854" spans="3:3" x14ac:dyDescent="0.3">
      <c r="C854" s="208"/>
    </row>
    <row r="855" spans="3:3" x14ac:dyDescent="0.3">
      <c r="C855" s="208"/>
    </row>
    <row r="856" spans="3:3" x14ac:dyDescent="0.3">
      <c r="C856" s="208"/>
    </row>
    <row r="857" spans="3:3" x14ac:dyDescent="0.3">
      <c r="C857" s="208"/>
    </row>
    <row r="858" spans="3:3" x14ac:dyDescent="0.3">
      <c r="C858" s="208"/>
    </row>
    <row r="859" spans="3:3" x14ac:dyDescent="0.3">
      <c r="C859" s="208"/>
    </row>
    <row r="860" spans="3:3" x14ac:dyDescent="0.3">
      <c r="C860" s="208"/>
    </row>
    <row r="861" spans="3:3" x14ac:dyDescent="0.3">
      <c r="C861" s="208"/>
    </row>
    <row r="862" spans="3:3" x14ac:dyDescent="0.3">
      <c r="C862" s="208"/>
    </row>
    <row r="863" spans="3:3" x14ac:dyDescent="0.3">
      <c r="C863" s="208"/>
    </row>
    <row r="864" spans="3:3" x14ac:dyDescent="0.3">
      <c r="C864" s="208"/>
    </row>
    <row r="865" spans="3:3" x14ac:dyDescent="0.3">
      <c r="C865" s="208"/>
    </row>
    <row r="866" spans="3:3" x14ac:dyDescent="0.3">
      <c r="C866" s="208"/>
    </row>
    <row r="867" spans="3:3" x14ac:dyDescent="0.3">
      <c r="C867" s="208"/>
    </row>
    <row r="868" spans="3:3" x14ac:dyDescent="0.3">
      <c r="C868" s="208"/>
    </row>
    <row r="869" spans="3:3" x14ac:dyDescent="0.3">
      <c r="C869" s="208"/>
    </row>
    <row r="870" spans="3:3" x14ac:dyDescent="0.3">
      <c r="C870" s="208"/>
    </row>
    <row r="871" spans="3:3" x14ac:dyDescent="0.3">
      <c r="C871" s="208"/>
    </row>
    <row r="872" spans="3:3" x14ac:dyDescent="0.3">
      <c r="C872" s="208"/>
    </row>
    <row r="873" spans="3:3" x14ac:dyDescent="0.3">
      <c r="C873" s="208"/>
    </row>
    <row r="874" spans="3:3" x14ac:dyDescent="0.3">
      <c r="C874" s="208"/>
    </row>
    <row r="875" spans="3:3" x14ac:dyDescent="0.3">
      <c r="C875" s="208"/>
    </row>
    <row r="876" spans="3:3" x14ac:dyDescent="0.3">
      <c r="C876" s="208"/>
    </row>
    <row r="877" spans="3:3" x14ac:dyDescent="0.3">
      <c r="C877" s="208"/>
    </row>
    <row r="878" spans="3:3" x14ac:dyDescent="0.3">
      <c r="C878" s="208"/>
    </row>
    <row r="879" spans="3:3" x14ac:dyDescent="0.3">
      <c r="C879" s="208"/>
    </row>
    <row r="880" spans="3:3" x14ac:dyDescent="0.3">
      <c r="C880" s="208"/>
    </row>
    <row r="881" spans="3:3" x14ac:dyDescent="0.3">
      <c r="C881" s="208"/>
    </row>
    <row r="882" spans="3:3" x14ac:dyDescent="0.3">
      <c r="C882" s="208"/>
    </row>
    <row r="883" spans="3:3" x14ac:dyDescent="0.3">
      <c r="C883" s="208"/>
    </row>
    <row r="884" spans="3:3" x14ac:dyDescent="0.3">
      <c r="C884" s="208"/>
    </row>
    <row r="885" spans="3:3" x14ac:dyDescent="0.3">
      <c r="C885" s="208"/>
    </row>
    <row r="886" spans="3:3" x14ac:dyDescent="0.3">
      <c r="C886" s="208"/>
    </row>
    <row r="887" spans="3:3" x14ac:dyDescent="0.3">
      <c r="C887" s="208"/>
    </row>
    <row r="888" spans="3:3" x14ac:dyDescent="0.3">
      <c r="C888" s="208"/>
    </row>
    <row r="889" spans="3:3" x14ac:dyDescent="0.3">
      <c r="C889" s="208"/>
    </row>
    <row r="890" spans="3:3" x14ac:dyDescent="0.3">
      <c r="C890" s="208"/>
    </row>
    <row r="891" spans="3:3" x14ac:dyDescent="0.3">
      <c r="C891" s="208"/>
    </row>
    <row r="892" spans="3:3" x14ac:dyDescent="0.3">
      <c r="C892" s="208"/>
    </row>
    <row r="893" spans="3:3" x14ac:dyDescent="0.3">
      <c r="C893" s="208"/>
    </row>
    <row r="894" spans="3:3" x14ac:dyDescent="0.3">
      <c r="C894" s="208"/>
    </row>
    <row r="895" spans="3:3" x14ac:dyDescent="0.3">
      <c r="C895" s="208"/>
    </row>
    <row r="896" spans="3:3" x14ac:dyDescent="0.3">
      <c r="C896" s="208"/>
    </row>
    <row r="897" spans="3:3" x14ac:dyDescent="0.3">
      <c r="C897" s="208"/>
    </row>
    <row r="898" spans="3:3" x14ac:dyDescent="0.3">
      <c r="C898" s="208"/>
    </row>
    <row r="899" spans="3:3" x14ac:dyDescent="0.3">
      <c r="C899" s="208"/>
    </row>
    <row r="900" spans="3:3" x14ac:dyDescent="0.3">
      <c r="C900" s="208"/>
    </row>
    <row r="901" spans="3:3" x14ac:dyDescent="0.3">
      <c r="C901" s="208"/>
    </row>
    <row r="902" spans="3:3" x14ac:dyDescent="0.3">
      <c r="C902" s="208"/>
    </row>
    <row r="903" spans="3:3" x14ac:dyDescent="0.3">
      <c r="C903" s="208"/>
    </row>
    <row r="904" spans="3:3" x14ac:dyDescent="0.3">
      <c r="C904" s="208"/>
    </row>
    <row r="905" spans="3:3" x14ac:dyDescent="0.3">
      <c r="C905" s="208"/>
    </row>
    <row r="906" spans="3:3" x14ac:dyDescent="0.3">
      <c r="C906" s="208"/>
    </row>
    <row r="907" spans="3:3" x14ac:dyDescent="0.3">
      <c r="C907" s="208"/>
    </row>
    <row r="908" spans="3:3" x14ac:dyDescent="0.3">
      <c r="C908" s="208"/>
    </row>
    <row r="909" spans="3:3" x14ac:dyDescent="0.3">
      <c r="C909" s="208"/>
    </row>
    <row r="910" spans="3:3" x14ac:dyDescent="0.3">
      <c r="C910" s="208"/>
    </row>
    <row r="911" spans="3:3" x14ac:dyDescent="0.3">
      <c r="C911" s="208"/>
    </row>
    <row r="912" spans="3:3" x14ac:dyDescent="0.3">
      <c r="C912" s="208"/>
    </row>
    <row r="913" spans="3:3" x14ac:dyDescent="0.3">
      <c r="C913" s="208"/>
    </row>
    <row r="914" spans="3:3" x14ac:dyDescent="0.3">
      <c r="C914" s="208"/>
    </row>
    <row r="915" spans="3:3" x14ac:dyDescent="0.3">
      <c r="C915" s="208"/>
    </row>
    <row r="916" spans="3:3" x14ac:dyDescent="0.3">
      <c r="C916" s="208"/>
    </row>
    <row r="917" spans="3:3" x14ac:dyDescent="0.3">
      <c r="C917" s="208"/>
    </row>
    <row r="918" spans="3:3" x14ac:dyDescent="0.3">
      <c r="C918" s="208"/>
    </row>
    <row r="919" spans="3:3" x14ac:dyDescent="0.3">
      <c r="C919" s="208"/>
    </row>
    <row r="920" spans="3:3" x14ac:dyDescent="0.3">
      <c r="C920" s="208"/>
    </row>
    <row r="921" spans="3:3" x14ac:dyDescent="0.3">
      <c r="C921" s="208"/>
    </row>
    <row r="922" spans="3:3" x14ac:dyDescent="0.3">
      <c r="C922" s="208"/>
    </row>
    <row r="923" spans="3:3" x14ac:dyDescent="0.3">
      <c r="C923" s="208"/>
    </row>
    <row r="924" spans="3:3" x14ac:dyDescent="0.3">
      <c r="C924" s="208"/>
    </row>
    <row r="925" spans="3:3" x14ac:dyDescent="0.3">
      <c r="C925" s="208"/>
    </row>
    <row r="926" spans="3:3" x14ac:dyDescent="0.3">
      <c r="C926" s="208"/>
    </row>
    <row r="927" spans="3:3" x14ac:dyDescent="0.3">
      <c r="C927" s="208"/>
    </row>
    <row r="928" spans="3:3" x14ac:dyDescent="0.3">
      <c r="C928" s="208"/>
    </row>
    <row r="929" spans="3:3" x14ac:dyDescent="0.3">
      <c r="C929" s="208"/>
    </row>
    <row r="930" spans="3:3" x14ac:dyDescent="0.3">
      <c r="C930" s="208"/>
    </row>
    <row r="931" spans="3:3" x14ac:dyDescent="0.3">
      <c r="C931" s="208"/>
    </row>
    <row r="932" spans="3:3" x14ac:dyDescent="0.3">
      <c r="C932" s="208"/>
    </row>
    <row r="933" spans="3:3" x14ac:dyDescent="0.3">
      <c r="C933" s="208"/>
    </row>
    <row r="934" spans="3:3" x14ac:dyDescent="0.3">
      <c r="C934" s="208"/>
    </row>
    <row r="935" spans="3:3" x14ac:dyDescent="0.3">
      <c r="C935" s="208"/>
    </row>
    <row r="936" spans="3:3" x14ac:dyDescent="0.3">
      <c r="C936" s="208"/>
    </row>
    <row r="937" spans="3:3" x14ac:dyDescent="0.3">
      <c r="C937" s="208"/>
    </row>
    <row r="938" spans="3:3" x14ac:dyDescent="0.3">
      <c r="C938" s="208"/>
    </row>
    <row r="939" spans="3:3" x14ac:dyDescent="0.3">
      <c r="C939" s="208"/>
    </row>
    <row r="940" spans="3:3" x14ac:dyDescent="0.3">
      <c r="C940" s="208"/>
    </row>
    <row r="941" spans="3:3" x14ac:dyDescent="0.3">
      <c r="C941" s="208"/>
    </row>
    <row r="942" spans="3:3" x14ac:dyDescent="0.3">
      <c r="C942" s="208"/>
    </row>
    <row r="943" spans="3:3" x14ac:dyDescent="0.3">
      <c r="C943" s="208"/>
    </row>
    <row r="944" spans="3:3" x14ac:dyDescent="0.3">
      <c r="C944" s="208"/>
    </row>
    <row r="945" spans="3:3" x14ac:dyDescent="0.3">
      <c r="C945" s="208"/>
    </row>
    <row r="946" spans="3:3" x14ac:dyDescent="0.3">
      <c r="C946" s="208"/>
    </row>
    <row r="947" spans="3:3" x14ac:dyDescent="0.3">
      <c r="C947" s="208"/>
    </row>
    <row r="948" spans="3:3" x14ac:dyDescent="0.3">
      <c r="C948" s="208"/>
    </row>
    <row r="949" spans="3:3" x14ac:dyDescent="0.3">
      <c r="C949" s="208"/>
    </row>
    <row r="950" spans="3:3" x14ac:dyDescent="0.3">
      <c r="C950" s="208"/>
    </row>
    <row r="951" spans="3:3" x14ac:dyDescent="0.3">
      <c r="C951" s="208"/>
    </row>
    <row r="952" spans="3:3" x14ac:dyDescent="0.3">
      <c r="C952" s="208"/>
    </row>
    <row r="953" spans="3:3" x14ac:dyDescent="0.3">
      <c r="C953" s="208"/>
    </row>
    <row r="954" spans="3:3" x14ac:dyDescent="0.3">
      <c r="C954" s="208"/>
    </row>
    <row r="955" spans="3:3" x14ac:dyDescent="0.3">
      <c r="C955" s="208"/>
    </row>
    <row r="956" spans="3:3" x14ac:dyDescent="0.3">
      <c r="C956" s="208"/>
    </row>
    <row r="957" spans="3:3" x14ac:dyDescent="0.3">
      <c r="C957" s="208"/>
    </row>
    <row r="958" spans="3:3" x14ac:dyDescent="0.3">
      <c r="C958" s="208"/>
    </row>
    <row r="959" spans="3:3" x14ac:dyDescent="0.3">
      <c r="C959" s="208"/>
    </row>
    <row r="960" spans="3:3" x14ac:dyDescent="0.3">
      <c r="C960" s="208"/>
    </row>
    <row r="961" spans="3:3" x14ac:dyDescent="0.3">
      <c r="C961" s="208"/>
    </row>
    <row r="962" spans="3:3" x14ac:dyDescent="0.3">
      <c r="C962" s="208"/>
    </row>
    <row r="963" spans="3:3" x14ac:dyDescent="0.3">
      <c r="C963" s="208"/>
    </row>
    <row r="964" spans="3:3" x14ac:dyDescent="0.3">
      <c r="C964" s="208"/>
    </row>
    <row r="965" spans="3:3" x14ac:dyDescent="0.3">
      <c r="C965" s="208"/>
    </row>
    <row r="966" spans="3:3" x14ac:dyDescent="0.3">
      <c r="C966" s="208"/>
    </row>
    <row r="967" spans="3:3" x14ac:dyDescent="0.3">
      <c r="C967" s="208"/>
    </row>
    <row r="968" spans="3:3" x14ac:dyDescent="0.3">
      <c r="C968" s="208"/>
    </row>
    <row r="969" spans="3:3" x14ac:dyDescent="0.3">
      <c r="C969" s="208"/>
    </row>
    <row r="970" spans="3:3" x14ac:dyDescent="0.3">
      <c r="C970" s="208"/>
    </row>
    <row r="971" spans="3:3" x14ac:dyDescent="0.3">
      <c r="C971" s="208"/>
    </row>
    <row r="972" spans="3:3" x14ac:dyDescent="0.3">
      <c r="C972" s="208"/>
    </row>
    <row r="973" spans="3:3" x14ac:dyDescent="0.3">
      <c r="C973" s="208"/>
    </row>
    <row r="974" spans="3:3" x14ac:dyDescent="0.3">
      <c r="C974" s="208"/>
    </row>
    <row r="975" spans="3:3" x14ac:dyDescent="0.3">
      <c r="C975" s="208"/>
    </row>
    <row r="976" spans="3:3" x14ac:dyDescent="0.3">
      <c r="C976" s="208"/>
    </row>
    <row r="977" spans="3:3" x14ac:dyDescent="0.3">
      <c r="C977" s="208"/>
    </row>
    <row r="978" spans="3:3" x14ac:dyDescent="0.3">
      <c r="C978" s="208"/>
    </row>
    <row r="979" spans="3:3" x14ac:dyDescent="0.3">
      <c r="C979" s="208"/>
    </row>
    <row r="980" spans="3:3" x14ac:dyDescent="0.3">
      <c r="C980" s="208"/>
    </row>
    <row r="981" spans="3:3" x14ac:dyDescent="0.3">
      <c r="C981" s="208"/>
    </row>
    <row r="982" spans="3:3" x14ac:dyDescent="0.3">
      <c r="C982" s="208"/>
    </row>
    <row r="983" spans="3:3" x14ac:dyDescent="0.3">
      <c r="C983" s="208"/>
    </row>
    <row r="984" spans="3:3" x14ac:dyDescent="0.3">
      <c r="C984" s="208"/>
    </row>
    <row r="985" spans="3:3" x14ac:dyDescent="0.3">
      <c r="C985" s="208"/>
    </row>
    <row r="986" spans="3:3" x14ac:dyDescent="0.3">
      <c r="C986" s="208"/>
    </row>
    <row r="987" spans="3:3" x14ac:dyDescent="0.3">
      <c r="C987" s="208"/>
    </row>
    <row r="988" spans="3:3" x14ac:dyDescent="0.3">
      <c r="C988" s="208"/>
    </row>
    <row r="989" spans="3:3" x14ac:dyDescent="0.3">
      <c r="C989" s="208"/>
    </row>
    <row r="990" spans="3:3" x14ac:dyDescent="0.3">
      <c r="C990" s="208"/>
    </row>
    <row r="991" spans="3:3" x14ac:dyDescent="0.3">
      <c r="C991" s="208"/>
    </row>
    <row r="992" spans="3:3" x14ac:dyDescent="0.3">
      <c r="C992" s="208"/>
    </row>
    <row r="993" spans="3:3" x14ac:dyDescent="0.3">
      <c r="C993" s="208"/>
    </row>
    <row r="994" spans="3:3" x14ac:dyDescent="0.3">
      <c r="C994" s="208"/>
    </row>
    <row r="995" spans="3:3" x14ac:dyDescent="0.3">
      <c r="C995" s="208"/>
    </row>
    <row r="996" spans="3:3" x14ac:dyDescent="0.3">
      <c r="C996" s="208"/>
    </row>
    <row r="997" spans="3:3" x14ac:dyDescent="0.3">
      <c r="C997" s="208"/>
    </row>
    <row r="998" spans="3:3" x14ac:dyDescent="0.3">
      <c r="C998" s="208"/>
    </row>
    <row r="999" spans="3:3" x14ac:dyDescent="0.3">
      <c r="C999" s="208"/>
    </row>
  </sheetData>
  <autoFilter ref="A1:H23" xr:uid="{B23CC546-2D1F-4D77-8557-6B74FEFF857B}">
    <sortState xmlns:xlrd2="http://schemas.microsoft.com/office/spreadsheetml/2017/richdata2" ref="A2:H23">
      <sortCondition ref="A2:A23"/>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23">
    <cfRule type="colorScale" priority="335">
      <colorScale>
        <cfvo type="min"/>
        <cfvo type="percentile" val="50"/>
        <cfvo type="max"/>
        <color rgb="FFF8696B"/>
        <color rgb="FFFFEB84"/>
        <color rgb="FF63BE7B"/>
      </colorScale>
    </cfRule>
  </conditionalFormatting>
  <conditionalFormatting sqref="H2:H23">
    <cfRule type="cellIs" dxfId="35" priority="48" operator="equal">
      <formula>"Вариативная часть"</formula>
    </cfRule>
    <cfRule type="cellIs" dxfId="34" priority="49" operator="equal">
      <formula>"Базовая часть"</formula>
    </cfRule>
  </conditionalFormatting>
  <dataValidations count="3">
    <dataValidation type="list" allowBlank="1" showInputMessage="1" showErrorMessage="1" sqref="H2:H23" xr:uid="{D21DAE20-EAB0-4C6B-AEC9-307264B14F56}">
      <formula1>"Базовая часть, Вариативная часть"</formula1>
    </dataValidation>
    <dataValidation allowBlank="1" showInputMessage="1" showErrorMessage="1" error="Укажите только число" prompt="Укажите только число" sqref="D2:D7" xr:uid="{8E5FBEAA-CFC6-4CC5-B06F-9C8C90F6766A}"/>
    <dataValidation allowBlank="1" showErrorMessage="1" sqref="A2:B23" xr:uid="{A9CB241C-18BA-4673-A535-0C448568EAF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20" sqref="A20"/>
      <selection pane="bottomLeft" activeCell="A20" sqref="A20"/>
    </sheetView>
  </sheetViews>
  <sheetFormatPr defaultColWidth="9.109375" defaultRowHeight="15.6" x14ac:dyDescent="0.3"/>
  <cols>
    <col min="1" max="1" width="32.6640625" style="210" customWidth="1"/>
    <col min="2" max="2" width="100.6640625" style="46" customWidth="1"/>
    <col min="3" max="3" width="25.6640625" style="219" bestFit="1" customWidth="1"/>
    <col min="4" max="4" width="14.44140625" style="219" customWidth="1"/>
    <col min="5" max="5" width="25.6640625" style="219" customWidth="1"/>
    <col min="6" max="6" width="14.33203125" style="219" customWidth="1"/>
    <col min="7" max="7" width="13.88671875" style="5" customWidth="1"/>
    <col min="8" max="8" width="20.88671875" style="5" customWidth="1"/>
    <col min="9" max="16384" width="9.109375" style="46"/>
  </cols>
  <sheetData>
    <row r="1" spans="1:8" ht="31.2" x14ac:dyDescent="0.3">
      <c r="A1" s="197" t="s">
        <v>1</v>
      </c>
      <c r="B1" s="198" t="s">
        <v>10</v>
      </c>
      <c r="C1" s="200" t="s">
        <v>2</v>
      </c>
      <c r="D1" s="197" t="s">
        <v>4</v>
      </c>
      <c r="E1" s="197" t="s">
        <v>3</v>
      </c>
      <c r="F1" s="197" t="s">
        <v>8</v>
      </c>
      <c r="G1" s="197" t="s">
        <v>33</v>
      </c>
      <c r="H1" s="197" t="s">
        <v>34</v>
      </c>
    </row>
    <row r="2" spans="1:8" ht="31.2" hidden="1" x14ac:dyDescent="0.3">
      <c r="A2" s="236" t="s">
        <v>144</v>
      </c>
      <c r="B2" s="225" t="s">
        <v>145</v>
      </c>
      <c r="C2" s="9" t="s">
        <v>5</v>
      </c>
      <c r="D2" s="238">
        <v>1</v>
      </c>
      <c r="E2" s="47" t="s">
        <v>6</v>
      </c>
      <c r="F2" s="47">
        <v>10</v>
      </c>
      <c r="G2" s="11">
        <f t="shared" ref="G2:G31" si="0">COUNTIF($A$2:$A$999,A2)</f>
        <v>1</v>
      </c>
      <c r="H2" s="11" t="s">
        <v>37</v>
      </c>
    </row>
    <row r="3" spans="1:8" ht="62.4" hidden="1" x14ac:dyDescent="0.3">
      <c r="A3" s="236" t="s">
        <v>258</v>
      </c>
      <c r="B3" s="221" t="s">
        <v>259</v>
      </c>
      <c r="C3" s="9" t="s">
        <v>18</v>
      </c>
      <c r="D3" s="240">
        <v>1</v>
      </c>
      <c r="E3" s="244" t="s">
        <v>257</v>
      </c>
      <c r="F3" s="52">
        <v>1</v>
      </c>
      <c r="G3" s="11">
        <f t="shared" si="0"/>
        <v>2</v>
      </c>
      <c r="H3" s="11" t="s">
        <v>283</v>
      </c>
    </row>
    <row r="4" spans="1:8" ht="62.4" hidden="1" x14ac:dyDescent="0.3">
      <c r="A4" s="199" t="s">
        <v>258</v>
      </c>
      <c r="B4" s="202" t="s">
        <v>177</v>
      </c>
      <c r="C4" s="9" t="s">
        <v>18</v>
      </c>
      <c r="D4" s="227">
        <v>1</v>
      </c>
      <c r="E4" s="212" t="s">
        <v>130</v>
      </c>
      <c r="F4" s="234">
        <v>1</v>
      </c>
      <c r="G4" s="11">
        <f t="shared" si="0"/>
        <v>2</v>
      </c>
      <c r="H4" s="11" t="s">
        <v>283</v>
      </c>
    </row>
    <row r="5" spans="1:8" ht="78" hidden="1" x14ac:dyDescent="0.3">
      <c r="A5" s="199" t="s">
        <v>142</v>
      </c>
      <c r="B5" s="202" t="s">
        <v>143</v>
      </c>
      <c r="C5" s="9" t="s">
        <v>18</v>
      </c>
      <c r="D5" s="231">
        <v>1</v>
      </c>
      <c r="E5" s="237" t="s">
        <v>6</v>
      </c>
      <c r="F5" s="47">
        <v>1</v>
      </c>
      <c r="G5" s="11">
        <f t="shared" si="0"/>
        <v>1</v>
      </c>
      <c r="H5" s="11" t="s">
        <v>37</v>
      </c>
    </row>
    <row r="6" spans="1:8" ht="46.8" hidden="1" x14ac:dyDescent="0.3">
      <c r="A6" s="236" t="s">
        <v>255</v>
      </c>
      <c r="B6" s="221" t="s">
        <v>256</v>
      </c>
      <c r="C6" s="9" t="s">
        <v>18</v>
      </c>
      <c r="D6" s="240">
        <v>1</v>
      </c>
      <c r="E6" s="9" t="s">
        <v>257</v>
      </c>
      <c r="F6" s="52">
        <v>1</v>
      </c>
      <c r="G6" s="11">
        <f t="shared" si="0"/>
        <v>1</v>
      </c>
      <c r="H6" s="11" t="s">
        <v>37</v>
      </c>
    </row>
    <row r="7" spans="1:8" ht="46.8" hidden="1" x14ac:dyDescent="0.3">
      <c r="A7" s="236" t="s">
        <v>279</v>
      </c>
      <c r="B7" s="221" t="s">
        <v>177</v>
      </c>
      <c r="C7" s="9" t="s">
        <v>18</v>
      </c>
      <c r="D7" s="243">
        <v>1</v>
      </c>
      <c r="E7" s="245" t="s">
        <v>181</v>
      </c>
      <c r="F7" s="235">
        <v>1</v>
      </c>
      <c r="G7" s="11">
        <f t="shared" si="0"/>
        <v>1</v>
      </c>
      <c r="H7" s="11" t="s">
        <v>37</v>
      </c>
    </row>
    <row r="8" spans="1:8" ht="109.2" hidden="1" x14ac:dyDescent="0.3">
      <c r="A8" s="228" t="s">
        <v>284</v>
      </c>
      <c r="B8" s="229" t="s">
        <v>175</v>
      </c>
      <c r="C8" s="9" t="s">
        <v>18</v>
      </c>
      <c r="D8" s="241">
        <v>1</v>
      </c>
      <c r="E8" s="217" t="s">
        <v>130</v>
      </c>
      <c r="F8" s="246">
        <v>1</v>
      </c>
      <c r="G8" s="11">
        <f t="shared" si="0"/>
        <v>1</v>
      </c>
      <c r="H8" s="11" t="s">
        <v>37</v>
      </c>
    </row>
    <row r="9" spans="1:8" ht="46.8" hidden="1" x14ac:dyDescent="0.3">
      <c r="A9" s="206" t="s">
        <v>285</v>
      </c>
      <c r="B9" s="204" t="s">
        <v>179</v>
      </c>
      <c r="C9" s="9" t="s">
        <v>18</v>
      </c>
      <c r="D9" s="239">
        <v>1</v>
      </c>
      <c r="E9" s="212" t="s">
        <v>130</v>
      </c>
      <c r="F9" s="234">
        <v>1</v>
      </c>
      <c r="G9" s="11">
        <f t="shared" si="0"/>
        <v>1</v>
      </c>
      <c r="H9" s="11" t="s">
        <v>37</v>
      </c>
    </row>
    <row r="10" spans="1:8" x14ac:dyDescent="0.3">
      <c r="A10" s="199" t="s">
        <v>138</v>
      </c>
      <c r="B10" s="204" t="s">
        <v>139</v>
      </c>
      <c r="C10" s="9" t="s">
        <v>11</v>
      </c>
      <c r="D10" s="227">
        <v>1</v>
      </c>
      <c r="E10" s="212" t="s">
        <v>130</v>
      </c>
      <c r="F10" s="234">
        <v>20</v>
      </c>
      <c r="G10" s="11">
        <f t="shared" si="0"/>
        <v>1</v>
      </c>
      <c r="H10" s="11" t="s">
        <v>37</v>
      </c>
    </row>
    <row r="11" spans="1:8" ht="31.2" x14ac:dyDescent="0.3">
      <c r="A11" s="199" t="s">
        <v>140</v>
      </c>
      <c r="B11" s="232" t="s">
        <v>141</v>
      </c>
      <c r="C11" s="9" t="s">
        <v>11</v>
      </c>
      <c r="D11" s="227">
        <v>1</v>
      </c>
      <c r="E11" s="214" t="s">
        <v>130</v>
      </c>
      <c r="F11" s="234">
        <v>20</v>
      </c>
      <c r="G11" s="11">
        <f t="shared" si="0"/>
        <v>1</v>
      </c>
      <c r="H11" s="11" t="s">
        <v>37</v>
      </c>
    </row>
    <row r="12" spans="1:8" ht="31.2" x14ac:dyDescent="0.3">
      <c r="A12" s="206" t="s">
        <v>158</v>
      </c>
      <c r="B12" s="204" t="s">
        <v>159</v>
      </c>
      <c r="C12" s="9" t="s">
        <v>11</v>
      </c>
      <c r="D12" s="231">
        <v>1</v>
      </c>
      <c r="E12" s="212" t="s">
        <v>130</v>
      </c>
      <c r="F12" s="205">
        <v>20</v>
      </c>
      <c r="G12" s="11">
        <f t="shared" si="0"/>
        <v>1</v>
      </c>
      <c r="H12" s="11" t="s">
        <v>37</v>
      </c>
    </row>
    <row r="13" spans="1:8" hidden="1" x14ac:dyDescent="0.3">
      <c r="A13" s="7" t="s">
        <v>148</v>
      </c>
      <c r="B13" s="204" t="s">
        <v>149</v>
      </c>
      <c r="C13" s="9" t="s">
        <v>7</v>
      </c>
      <c r="D13" s="242">
        <v>1</v>
      </c>
      <c r="E13" s="214" t="s">
        <v>130</v>
      </c>
      <c r="F13" s="234">
        <v>20</v>
      </c>
      <c r="G13" s="11">
        <f t="shared" si="0"/>
        <v>1</v>
      </c>
      <c r="H13" s="11" t="s">
        <v>37</v>
      </c>
    </row>
    <row r="14" spans="1:8" x14ac:dyDescent="0.3">
      <c r="A14" s="7" t="s">
        <v>166</v>
      </c>
      <c r="B14" s="204" t="s">
        <v>167</v>
      </c>
      <c r="C14" s="9" t="s">
        <v>11</v>
      </c>
      <c r="D14" s="47">
        <v>1</v>
      </c>
      <c r="E14" s="212" t="s">
        <v>130</v>
      </c>
      <c r="F14" s="205">
        <v>20</v>
      </c>
      <c r="G14" s="11">
        <f t="shared" si="0"/>
        <v>1</v>
      </c>
      <c r="H14" s="11" t="s">
        <v>37</v>
      </c>
    </row>
    <row r="15" spans="1:8" ht="31.2" x14ac:dyDescent="0.3">
      <c r="A15" s="7" t="s">
        <v>168</v>
      </c>
      <c r="B15" s="204" t="s">
        <v>169</v>
      </c>
      <c r="C15" s="9" t="s">
        <v>11</v>
      </c>
      <c r="D15" s="47">
        <v>1</v>
      </c>
      <c r="E15" s="214" t="s">
        <v>130</v>
      </c>
      <c r="F15" s="205">
        <v>20</v>
      </c>
      <c r="G15" s="11">
        <f t="shared" si="0"/>
        <v>1</v>
      </c>
      <c r="H15" s="11" t="s">
        <v>37</v>
      </c>
    </row>
    <row r="16" spans="1:8" x14ac:dyDescent="0.3">
      <c r="A16" s="7" t="s">
        <v>160</v>
      </c>
      <c r="B16" s="201" t="s">
        <v>161</v>
      </c>
      <c r="C16" s="9" t="s">
        <v>11</v>
      </c>
      <c r="D16" s="47">
        <v>1</v>
      </c>
      <c r="E16" s="212" t="s">
        <v>130</v>
      </c>
      <c r="F16" s="205">
        <v>20</v>
      </c>
      <c r="G16" s="11">
        <f t="shared" si="0"/>
        <v>1</v>
      </c>
      <c r="H16" s="11" t="s">
        <v>37</v>
      </c>
    </row>
    <row r="17" spans="1:8" hidden="1" x14ac:dyDescent="0.3">
      <c r="A17" s="7" t="s">
        <v>27</v>
      </c>
      <c r="B17" s="204" t="s">
        <v>129</v>
      </c>
      <c r="C17" s="9" t="s">
        <v>5</v>
      </c>
      <c r="D17" s="239">
        <v>1</v>
      </c>
      <c r="E17" s="214" t="s">
        <v>130</v>
      </c>
      <c r="F17" s="234">
        <v>20</v>
      </c>
      <c r="G17" s="11">
        <f t="shared" si="0"/>
        <v>1</v>
      </c>
      <c r="H17" s="11" t="s">
        <v>37</v>
      </c>
    </row>
    <row r="18" spans="1:8" x14ac:dyDescent="0.3">
      <c r="A18" s="7" t="s">
        <v>172</v>
      </c>
      <c r="B18" s="204" t="s">
        <v>173</v>
      </c>
      <c r="C18" s="9" t="s">
        <v>11</v>
      </c>
      <c r="D18" s="47">
        <v>1</v>
      </c>
      <c r="E18" s="212" t="s">
        <v>130</v>
      </c>
      <c r="F18" s="218">
        <v>20</v>
      </c>
      <c r="G18" s="11">
        <f t="shared" si="0"/>
        <v>1</v>
      </c>
      <c r="H18" s="11" t="s">
        <v>37</v>
      </c>
    </row>
    <row r="19" spans="1:8" hidden="1" x14ac:dyDescent="0.3">
      <c r="A19" s="10" t="s">
        <v>249</v>
      </c>
      <c r="B19" s="223" t="s">
        <v>250</v>
      </c>
      <c r="C19" s="9" t="s">
        <v>7</v>
      </c>
      <c r="D19" s="52">
        <v>1</v>
      </c>
      <c r="E19" s="244" t="s">
        <v>251</v>
      </c>
      <c r="F19" s="52">
        <v>12</v>
      </c>
      <c r="G19" s="11">
        <f t="shared" si="0"/>
        <v>1</v>
      </c>
      <c r="H19" s="11" t="s">
        <v>37</v>
      </c>
    </row>
    <row r="20" spans="1:8" hidden="1" x14ac:dyDescent="0.3">
      <c r="A20" s="7" t="s">
        <v>253</v>
      </c>
      <c r="B20" s="201" t="s">
        <v>254</v>
      </c>
      <c r="C20" s="9" t="s">
        <v>5</v>
      </c>
      <c r="D20" s="52">
        <v>1</v>
      </c>
      <c r="E20" s="9" t="s">
        <v>251</v>
      </c>
      <c r="F20" s="52">
        <v>12</v>
      </c>
      <c r="G20" s="11">
        <f t="shared" si="0"/>
        <v>1</v>
      </c>
      <c r="H20" s="11" t="s">
        <v>37</v>
      </c>
    </row>
    <row r="21" spans="1:8" hidden="1" x14ac:dyDescent="0.3">
      <c r="A21" s="7" t="s">
        <v>156</v>
      </c>
      <c r="B21" s="204" t="s">
        <v>157</v>
      </c>
      <c r="C21" s="9" t="s">
        <v>5</v>
      </c>
      <c r="D21" s="47">
        <v>1</v>
      </c>
      <c r="E21" s="214" t="s">
        <v>130</v>
      </c>
      <c r="F21" s="205">
        <v>20</v>
      </c>
      <c r="G21" s="11">
        <f t="shared" si="0"/>
        <v>1</v>
      </c>
      <c r="H21" s="11" t="s">
        <v>37</v>
      </c>
    </row>
    <row r="22" spans="1:8" ht="62.4" x14ac:dyDescent="0.3">
      <c r="A22" s="7" t="s">
        <v>132</v>
      </c>
      <c r="B22" s="201" t="s">
        <v>133</v>
      </c>
      <c r="C22" s="9" t="s">
        <v>11</v>
      </c>
      <c r="D22" s="239">
        <v>1</v>
      </c>
      <c r="E22" s="212" t="s">
        <v>130</v>
      </c>
      <c r="F22" s="246">
        <v>20</v>
      </c>
      <c r="G22" s="11">
        <f t="shared" si="0"/>
        <v>1</v>
      </c>
      <c r="H22" s="11" t="s">
        <v>37</v>
      </c>
    </row>
    <row r="23" spans="1:8" ht="46.8" x14ac:dyDescent="0.3">
      <c r="A23" s="203" t="s">
        <v>276</v>
      </c>
      <c r="B23" s="204" t="s">
        <v>135</v>
      </c>
      <c r="C23" s="9" t="s">
        <v>11</v>
      </c>
      <c r="D23" s="226">
        <v>1</v>
      </c>
      <c r="E23" s="212" t="s">
        <v>130</v>
      </c>
      <c r="F23" s="234">
        <v>20</v>
      </c>
      <c r="G23" s="11">
        <f t="shared" si="0"/>
        <v>1</v>
      </c>
      <c r="H23" s="11" t="s">
        <v>37</v>
      </c>
    </row>
    <row r="24" spans="1:8" ht="31.2" hidden="1" x14ac:dyDescent="0.3">
      <c r="A24" s="203" t="s">
        <v>153</v>
      </c>
      <c r="B24" s="204" t="s">
        <v>154</v>
      </c>
      <c r="C24" s="9" t="s">
        <v>18</v>
      </c>
      <c r="D24" s="226">
        <v>1</v>
      </c>
      <c r="E24" s="212" t="s">
        <v>155</v>
      </c>
      <c r="F24" s="234">
        <v>1</v>
      </c>
      <c r="G24" s="11">
        <f t="shared" si="0"/>
        <v>1</v>
      </c>
      <c r="H24" s="11"/>
    </row>
    <row r="25" spans="1:8" ht="46.8" hidden="1" x14ac:dyDescent="0.3">
      <c r="A25" s="203" t="s">
        <v>286</v>
      </c>
      <c r="B25" s="233" t="s">
        <v>151</v>
      </c>
      <c r="C25" s="9" t="s">
        <v>18</v>
      </c>
      <c r="D25" s="226">
        <v>1</v>
      </c>
      <c r="E25" s="212" t="s">
        <v>130</v>
      </c>
      <c r="F25" s="234">
        <v>20</v>
      </c>
      <c r="G25" s="11">
        <f t="shared" si="0"/>
        <v>1</v>
      </c>
      <c r="H25" s="11" t="s">
        <v>37</v>
      </c>
    </row>
    <row r="26" spans="1:8" x14ac:dyDescent="0.3">
      <c r="A26" s="203" t="s">
        <v>164</v>
      </c>
      <c r="B26" s="204" t="s">
        <v>165</v>
      </c>
      <c r="C26" s="9" t="s">
        <v>11</v>
      </c>
      <c r="D26" s="238">
        <v>1</v>
      </c>
      <c r="E26" s="212" t="s">
        <v>130</v>
      </c>
      <c r="F26" s="215">
        <v>20</v>
      </c>
      <c r="G26" s="11">
        <f t="shared" si="0"/>
        <v>1</v>
      </c>
      <c r="H26" s="11" t="s">
        <v>37</v>
      </c>
    </row>
    <row r="27" spans="1:8" ht="31.2" x14ac:dyDescent="0.3">
      <c r="A27" s="7" t="s">
        <v>277</v>
      </c>
      <c r="B27" s="204" t="s">
        <v>137</v>
      </c>
      <c r="C27" s="9" t="s">
        <v>11</v>
      </c>
      <c r="D27" s="239">
        <v>1</v>
      </c>
      <c r="E27" s="212" t="s">
        <v>130</v>
      </c>
      <c r="F27" s="234">
        <v>20</v>
      </c>
      <c r="G27" s="11">
        <f t="shared" si="0"/>
        <v>1</v>
      </c>
      <c r="H27" s="11" t="s">
        <v>37</v>
      </c>
    </row>
    <row r="28" spans="1:8" hidden="1" x14ac:dyDescent="0.3">
      <c r="A28" s="7" t="s">
        <v>278</v>
      </c>
      <c r="B28" s="204" t="s">
        <v>163</v>
      </c>
      <c r="C28" s="9" t="s">
        <v>5</v>
      </c>
      <c r="D28" s="47">
        <v>1</v>
      </c>
      <c r="E28" s="212" t="s">
        <v>130</v>
      </c>
      <c r="F28" s="205">
        <v>20</v>
      </c>
      <c r="G28" s="11">
        <f t="shared" si="0"/>
        <v>1</v>
      </c>
      <c r="H28" s="11" t="s">
        <v>37</v>
      </c>
    </row>
    <row r="29" spans="1:8" hidden="1" x14ac:dyDescent="0.3">
      <c r="A29" s="7" t="s">
        <v>146</v>
      </c>
      <c r="B29" s="230" t="s">
        <v>147</v>
      </c>
      <c r="C29" s="9" t="s">
        <v>7</v>
      </c>
      <c r="D29" s="239">
        <v>1</v>
      </c>
      <c r="E29" s="212" t="s">
        <v>130</v>
      </c>
      <c r="F29" s="234">
        <v>20</v>
      </c>
      <c r="G29" s="11">
        <f t="shared" si="0"/>
        <v>1</v>
      </c>
      <c r="H29" s="11" t="s">
        <v>37</v>
      </c>
    </row>
    <row r="30" spans="1:8" hidden="1" x14ac:dyDescent="0.3">
      <c r="A30" s="10" t="s">
        <v>24</v>
      </c>
      <c r="B30" s="204" t="s">
        <v>252</v>
      </c>
      <c r="C30" s="9" t="s">
        <v>7</v>
      </c>
      <c r="D30" s="52">
        <v>1</v>
      </c>
      <c r="E30" s="9" t="s">
        <v>181</v>
      </c>
      <c r="F30" s="52">
        <v>24</v>
      </c>
      <c r="G30" s="11">
        <f t="shared" si="0"/>
        <v>1</v>
      </c>
      <c r="H30" s="11" t="s">
        <v>37</v>
      </c>
    </row>
    <row r="31" spans="1:8" x14ac:dyDescent="0.3">
      <c r="A31" s="7" t="s">
        <v>170</v>
      </c>
      <c r="B31" s="204" t="s">
        <v>171</v>
      </c>
      <c r="C31" s="9" t="s">
        <v>11</v>
      </c>
      <c r="D31" s="47">
        <v>1</v>
      </c>
      <c r="E31" s="212" t="s">
        <v>130</v>
      </c>
      <c r="F31" s="205">
        <v>20</v>
      </c>
      <c r="G31" s="11">
        <f t="shared" si="0"/>
        <v>1</v>
      </c>
      <c r="H31" s="11" t="s">
        <v>37</v>
      </c>
    </row>
    <row r="32" spans="1:8" x14ac:dyDescent="0.3">
      <c r="C32" s="208"/>
    </row>
    <row r="33" spans="3:3" x14ac:dyDescent="0.3">
      <c r="C33" s="208"/>
    </row>
    <row r="34" spans="3:3" x14ac:dyDescent="0.3">
      <c r="C34" s="208"/>
    </row>
    <row r="35" spans="3:3" x14ac:dyDescent="0.3">
      <c r="C35" s="208"/>
    </row>
    <row r="36" spans="3:3" x14ac:dyDescent="0.3">
      <c r="C36" s="208"/>
    </row>
    <row r="37" spans="3:3" x14ac:dyDescent="0.3">
      <c r="C37" s="208"/>
    </row>
    <row r="38" spans="3:3" x14ac:dyDescent="0.3">
      <c r="C38" s="208"/>
    </row>
    <row r="39" spans="3:3" x14ac:dyDescent="0.3">
      <c r="C39" s="208"/>
    </row>
    <row r="40" spans="3:3" x14ac:dyDescent="0.3">
      <c r="C40" s="208"/>
    </row>
    <row r="41" spans="3:3" x14ac:dyDescent="0.3">
      <c r="C41" s="208"/>
    </row>
    <row r="42" spans="3:3" x14ac:dyDescent="0.3">
      <c r="C42" s="208"/>
    </row>
    <row r="43" spans="3:3" x14ac:dyDescent="0.3">
      <c r="C43" s="208"/>
    </row>
    <row r="44" spans="3:3" x14ac:dyDescent="0.3">
      <c r="C44" s="208"/>
    </row>
    <row r="45" spans="3:3" x14ac:dyDescent="0.3">
      <c r="C45" s="208"/>
    </row>
    <row r="46" spans="3:3" x14ac:dyDescent="0.3">
      <c r="C46" s="208"/>
    </row>
    <row r="47" spans="3:3" x14ac:dyDescent="0.3">
      <c r="C47" s="208"/>
    </row>
    <row r="48" spans="3:3" x14ac:dyDescent="0.3">
      <c r="C48" s="208"/>
    </row>
    <row r="49" spans="3:3" x14ac:dyDescent="0.3">
      <c r="C49" s="208"/>
    </row>
    <row r="50" spans="3:3" x14ac:dyDescent="0.3">
      <c r="C50" s="208"/>
    </row>
    <row r="51" spans="3:3" x14ac:dyDescent="0.3">
      <c r="C51" s="208"/>
    </row>
    <row r="52" spans="3:3" x14ac:dyDescent="0.3">
      <c r="C52" s="208"/>
    </row>
    <row r="53" spans="3:3" x14ac:dyDescent="0.3">
      <c r="C53" s="208"/>
    </row>
    <row r="54" spans="3:3" x14ac:dyDescent="0.3">
      <c r="C54" s="208"/>
    </row>
    <row r="55" spans="3:3" x14ac:dyDescent="0.3">
      <c r="C55" s="208"/>
    </row>
    <row r="56" spans="3:3" x14ac:dyDescent="0.3">
      <c r="C56" s="208"/>
    </row>
    <row r="57" spans="3:3" x14ac:dyDescent="0.3">
      <c r="C57" s="208"/>
    </row>
    <row r="58" spans="3:3" x14ac:dyDescent="0.3">
      <c r="C58" s="208"/>
    </row>
    <row r="59" spans="3:3" x14ac:dyDescent="0.3">
      <c r="C59" s="208"/>
    </row>
    <row r="60" spans="3:3" x14ac:dyDescent="0.3">
      <c r="C60" s="208"/>
    </row>
    <row r="61" spans="3:3" x14ac:dyDescent="0.3">
      <c r="C61" s="208"/>
    </row>
    <row r="62" spans="3:3" x14ac:dyDescent="0.3">
      <c r="C62" s="208"/>
    </row>
    <row r="63" spans="3:3" x14ac:dyDescent="0.3">
      <c r="C63" s="208"/>
    </row>
    <row r="64" spans="3:3" x14ac:dyDescent="0.3">
      <c r="C64" s="208"/>
    </row>
    <row r="65" spans="3:3" x14ac:dyDescent="0.3">
      <c r="C65" s="208"/>
    </row>
    <row r="66" spans="3:3" x14ac:dyDescent="0.3">
      <c r="C66" s="208"/>
    </row>
    <row r="67" spans="3:3" x14ac:dyDescent="0.3">
      <c r="C67" s="208"/>
    </row>
    <row r="68" spans="3:3" x14ac:dyDescent="0.3">
      <c r="C68" s="208"/>
    </row>
    <row r="69" spans="3:3" x14ac:dyDescent="0.3">
      <c r="C69" s="208"/>
    </row>
    <row r="70" spans="3:3" x14ac:dyDescent="0.3">
      <c r="C70" s="208"/>
    </row>
    <row r="71" spans="3:3" x14ac:dyDescent="0.3">
      <c r="C71" s="208"/>
    </row>
    <row r="72" spans="3:3" x14ac:dyDescent="0.3">
      <c r="C72" s="208"/>
    </row>
    <row r="73" spans="3:3" x14ac:dyDescent="0.3">
      <c r="C73" s="208"/>
    </row>
    <row r="74" spans="3:3" x14ac:dyDescent="0.3">
      <c r="C74" s="208"/>
    </row>
    <row r="75" spans="3:3" x14ac:dyDescent="0.3">
      <c r="C75" s="208"/>
    </row>
    <row r="76" spans="3:3" x14ac:dyDescent="0.3">
      <c r="C76" s="208"/>
    </row>
    <row r="77" spans="3:3" x14ac:dyDescent="0.3">
      <c r="C77" s="208"/>
    </row>
    <row r="78" spans="3:3" x14ac:dyDescent="0.3">
      <c r="C78" s="208"/>
    </row>
    <row r="79" spans="3:3" x14ac:dyDescent="0.3">
      <c r="C79" s="208"/>
    </row>
    <row r="80" spans="3:3" x14ac:dyDescent="0.3">
      <c r="C80" s="208"/>
    </row>
    <row r="81" spans="3:3" x14ac:dyDescent="0.3">
      <c r="C81" s="208"/>
    </row>
    <row r="82" spans="3:3" x14ac:dyDescent="0.3">
      <c r="C82" s="208"/>
    </row>
    <row r="83" spans="3:3" x14ac:dyDescent="0.3">
      <c r="C83" s="208"/>
    </row>
    <row r="84" spans="3:3" x14ac:dyDescent="0.3">
      <c r="C84" s="208"/>
    </row>
    <row r="85" spans="3:3" x14ac:dyDescent="0.3">
      <c r="C85" s="208"/>
    </row>
    <row r="86" spans="3:3" x14ac:dyDescent="0.3">
      <c r="C86" s="208"/>
    </row>
    <row r="87" spans="3:3" x14ac:dyDescent="0.3">
      <c r="C87" s="208"/>
    </row>
    <row r="88" spans="3:3" x14ac:dyDescent="0.3">
      <c r="C88" s="208"/>
    </row>
    <row r="89" spans="3:3" x14ac:dyDescent="0.3">
      <c r="C89" s="208"/>
    </row>
    <row r="90" spans="3:3" x14ac:dyDescent="0.3">
      <c r="C90" s="208"/>
    </row>
    <row r="91" spans="3:3" x14ac:dyDescent="0.3">
      <c r="C91" s="208"/>
    </row>
    <row r="92" spans="3:3" x14ac:dyDescent="0.3">
      <c r="C92" s="208"/>
    </row>
    <row r="93" spans="3:3" x14ac:dyDescent="0.3">
      <c r="C93" s="208"/>
    </row>
    <row r="94" spans="3:3" x14ac:dyDescent="0.3">
      <c r="C94" s="208"/>
    </row>
    <row r="95" spans="3:3" x14ac:dyDescent="0.3">
      <c r="C95" s="208"/>
    </row>
    <row r="96" spans="3:3" x14ac:dyDescent="0.3">
      <c r="C96" s="208"/>
    </row>
    <row r="97" spans="3:3" x14ac:dyDescent="0.3">
      <c r="C97" s="208"/>
    </row>
    <row r="98" spans="3:3" x14ac:dyDescent="0.3">
      <c r="C98" s="208"/>
    </row>
    <row r="99" spans="3:3" x14ac:dyDescent="0.3">
      <c r="C99" s="208"/>
    </row>
    <row r="100" spans="3:3" x14ac:dyDescent="0.3">
      <c r="C100" s="208"/>
    </row>
    <row r="101" spans="3:3" x14ac:dyDescent="0.3">
      <c r="C101" s="208"/>
    </row>
    <row r="102" spans="3:3" x14ac:dyDescent="0.3">
      <c r="C102" s="208"/>
    </row>
    <row r="103" spans="3:3" x14ac:dyDescent="0.3">
      <c r="C103" s="208"/>
    </row>
    <row r="104" spans="3:3" x14ac:dyDescent="0.3">
      <c r="C104" s="208"/>
    </row>
    <row r="105" spans="3:3" x14ac:dyDescent="0.3">
      <c r="C105" s="208"/>
    </row>
    <row r="106" spans="3:3" x14ac:dyDescent="0.3">
      <c r="C106" s="208"/>
    </row>
    <row r="107" spans="3:3" x14ac:dyDescent="0.3">
      <c r="C107" s="208"/>
    </row>
    <row r="108" spans="3:3" x14ac:dyDescent="0.3">
      <c r="C108" s="208"/>
    </row>
    <row r="109" spans="3:3" x14ac:dyDescent="0.3">
      <c r="C109" s="208"/>
    </row>
    <row r="110" spans="3:3" x14ac:dyDescent="0.3">
      <c r="C110" s="208"/>
    </row>
    <row r="111" spans="3:3" x14ac:dyDescent="0.3">
      <c r="C111" s="208"/>
    </row>
    <row r="112" spans="3:3" x14ac:dyDescent="0.3">
      <c r="C112" s="208"/>
    </row>
    <row r="113" spans="3:3" x14ac:dyDescent="0.3">
      <c r="C113" s="208"/>
    </row>
    <row r="114" spans="3:3" x14ac:dyDescent="0.3">
      <c r="C114" s="208"/>
    </row>
    <row r="115" spans="3:3" x14ac:dyDescent="0.3">
      <c r="C115" s="208"/>
    </row>
    <row r="116" spans="3:3" x14ac:dyDescent="0.3">
      <c r="C116" s="208"/>
    </row>
    <row r="117" spans="3:3" x14ac:dyDescent="0.3">
      <c r="C117" s="208"/>
    </row>
    <row r="118" spans="3:3" x14ac:dyDescent="0.3">
      <c r="C118" s="208"/>
    </row>
    <row r="119" spans="3:3" x14ac:dyDescent="0.3">
      <c r="C119" s="208"/>
    </row>
    <row r="120" spans="3:3" x14ac:dyDescent="0.3">
      <c r="C120" s="208"/>
    </row>
    <row r="121" spans="3:3" x14ac:dyDescent="0.3">
      <c r="C121" s="208"/>
    </row>
    <row r="122" spans="3:3" x14ac:dyDescent="0.3">
      <c r="C122" s="208"/>
    </row>
    <row r="123" spans="3:3" x14ac:dyDescent="0.3">
      <c r="C123" s="208"/>
    </row>
    <row r="124" spans="3:3" x14ac:dyDescent="0.3">
      <c r="C124" s="208"/>
    </row>
    <row r="125" spans="3:3" x14ac:dyDescent="0.3">
      <c r="C125" s="208"/>
    </row>
    <row r="126" spans="3:3" x14ac:dyDescent="0.3">
      <c r="C126" s="208"/>
    </row>
    <row r="127" spans="3:3" x14ac:dyDescent="0.3">
      <c r="C127" s="208"/>
    </row>
    <row r="128" spans="3:3" x14ac:dyDescent="0.3">
      <c r="C128" s="208"/>
    </row>
    <row r="129" spans="3:3" x14ac:dyDescent="0.3">
      <c r="C129" s="208"/>
    </row>
    <row r="130" spans="3:3" x14ac:dyDescent="0.3">
      <c r="C130" s="208"/>
    </row>
    <row r="131" spans="3:3" x14ac:dyDescent="0.3">
      <c r="C131" s="208"/>
    </row>
    <row r="132" spans="3:3" x14ac:dyDescent="0.3">
      <c r="C132" s="208"/>
    </row>
    <row r="133" spans="3:3" x14ac:dyDescent="0.3">
      <c r="C133" s="208"/>
    </row>
    <row r="134" spans="3:3" x14ac:dyDescent="0.3">
      <c r="C134" s="208"/>
    </row>
    <row r="135" spans="3:3" x14ac:dyDescent="0.3">
      <c r="C135" s="208"/>
    </row>
    <row r="136" spans="3:3" x14ac:dyDescent="0.3">
      <c r="C136" s="208"/>
    </row>
    <row r="137" spans="3:3" x14ac:dyDescent="0.3">
      <c r="C137" s="208"/>
    </row>
    <row r="138" spans="3:3" x14ac:dyDescent="0.3">
      <c r="C138" s="208"/>
    </row>
    <row r="139" spans="3:3" x14ac:dyDescent="0.3">
      <c r="C139" s="208"/>
    </row>
    <row r="140" spans="3:3" x14ac:dyDescent="0.3">
      <c r="C140" s="208"/>
    </row>
    <row r="141" spans="3:3" x14ac:dyDescent="0.3">
      <c r="C141" s="208"/>
    </row>
    <row r="142" spans="3:3" x14ac:dyDescent="0.3">
      <c r="C142" s="208"/>
    </row>
    <row r="143" spans="3:3" x14ac:dyDescent="0.3">
      <c r="C143" s="208"/>
    </row>
    <row r="144" spans="3:3" x14ac:dyDescent="0.3">
      <c r="C144" s="208"/>
    </row>
    <row r="145" spans="3:3" x14ac:dyDescent="0.3">
      <c r="C145" s="208"/>
    </row>
    <row r="146" spans="3:3" x14ac:dyDescent="0.3">
      <c r="C146" s="208"/>
    </row>
    <row r="147" spans="3:3" x14ac:dyDescent="0.3">
      <c r="C147" s="208"/>
    </row>
    <row r="148" spans="3:3" x14ac:dyDescent="0.3">
      <c r="C148" s="208"/>
    </row>
    <row r="149" spans="3:3" x14ac:dyDescent="0.3">
      <c r="C149" s="208"/>
    </row>
    <row r="150" spans="3:3" x14ac:dyDescent="0.3">
      <c r="C150" s="208"/>
    </row>
    <row r="151" spans="3:3" x14ac:dyDescent="0.3">
      <c r="C151" s="208"/>
    </row>
    <row r="152" spans="3:3" x14ac:dyDescent="0.3">
      <c r="C152" s="208"/>
    </row>
    <row r="153" spans="3:3" x14ac:dyDescent="0.3">
      <c r="C153" s="208"/>
    </row>
    <row r="154" spans="3:3" x14ac:dyDescent="0.3">
      <c r="C154" s="208"/>
    </row>
    <row r="155" spans="3:3" x14ac:dyDescent="0.3">
      <c r="C155" s="208"/>
    </row>
    <row r="156" spans="3:3" x14ac:dyDescent="0.3">
      <c r="C156" s="208"/>
    </row>
    <row r="157" spans="3:3" x14ac:dyDescent="0.3">
      <c r="C157" s="208"/>
    </row>
    <row r="158" spans="3:3" x14ac:dyDescent="0.3">
      <c r="C158" s="208"/>
    </row>
    <row r="159" spans="3:3" x14ac:dyDescent="0.3">
      <c r="C159" s="208"/>
    </row>
    <row r="160" spans="3:3" x14ac:dyDescent="0.3">
      <c r="C160" s="208"/>
    </row>
    <row r="161" spans="3:3" x14ac:dyDescent="0.3">
      <c r="C161" s="208"/>
    </row>
    <row r="162" spans="3:3" x14ac:dyDescent="0.3">
      <c r="C162" s="208"/>
    </row>
    <row r="163" spans="3:3" x14ac:dyDescent="0.3">
      <c r="C163" s="208"/>
    </row>
    <row r="164" spans="3:3" x14ac:dyDescent="0.3">
      <c r="C164" s="208"/>
    </row>
    <row r="165" spans="3:3" x14ac:dyDescent="0.3">
      <c r="C165" s="208"/>
    </row>
    <row r="166" spans="3:3" x14ac:dyDescent="0.3">
      <c r="C166" s="208"/>
    </row>
    <row r="167" spans="3:3" x14ac:dyDescent="0.3">
      <c r="C167" s="208"/>
    </row>
    <row r="168" spans="3:3" x14ac:dyDescent="0.3">
      <c r="C168" s="208"/>
    </row>
    <row r="169" spans="3:3" x14ac:dyDescent="0.3">
      <c r="C169" s="208"/>
    </row>
    <row r="170" spans="3:3" x14ac:dyDescent="0.3">
      <c r="C170" s="208"/>
    </row>
    <row r="171" spans="3:3" x14ac:dyDescent="0.3">
      <c r="C171" s="208"/>
    </row>
    <row r="172" spans="3:3" x14ac:dyDescent="0.3">
      <c r="C172" s="208"/>
    </row>
    <row r="173" spans="3:3" x14ac:dyDescent="0.3">
      <c r="C173" s="208"/>
    </row>
    <row r="174" spans="3:3" x14ac:dyDescent="0.3">
      <c r="C174" s="208"/>
    </row>
    <row r="175" spans="3:3" x14ac:dyDescent="0.3">
      <c r="C175" s="208"/>
    </row>
    <row r="176" spans="3:3" x14ac:dyDescent="0.3">
      <c r="C176" s="208"/>
    </row>
    <row r="177" spans="3:3" x14ac:dyDescent="0.3">
      <c r="C177" s="208"/>
    </row>
    <row r="178" spans="3:3" x14ac:dyDescent="0.3">
      <c r="C178" s="208"/>
    </row>
    <row r="179" spans="3:3" x14ac:dyDescent="0.3">
      <c r="C179" s="208"/>
    </row>
    <row r="180" spans="3:3" x14ac:dyDescent="0.3">
      <c r="C180" s="208"/>
    </row>
    <row r="181" spans="3:3" x14ac:dyDescent="0.3">
      <c r="C181" s="208"/>
    </row>
    <row r="182" spans="3:3" x14ac:dyDescent="0.3">
      <c r="C182" s="208"/>
    </row>
    <row r="183" spans="3:3" x14ac:dyDescent="0.3">
      <c r="C183" s="208"/>
    </row>
    <row r="184" spans="3:3" x14ac:dyDescent="0.3">
      <c r="C184" s="208"/>
    </row>
    <row r="185" spans="3:3" x14ac:dyDescent="0.3">
      <c r="C185" s="208"/>
    </row>
    <row r="186" spans="3:3" x14ac:dyDescent="0.3">
      <c r="C186" s="208"/>
    </row>
    <row r="187" spans="3:3" x14ac:dyDescent="0.3">
      <c r="C187" s="208"/>
    </row>
    <row r="188" spans="3:3" x14ac:dyDescent="0.3">
      <c r="C188" s="208"/>
    </row>
    <row r="189" spans="3:3" x14ac:dyDescent="0.3">
      <c r="C189" s="208"/>
    </row>
    <row r="190" spans="3:3" x14ac:dyDescent="0.3">
      <c r="C190" s="208"/>
    </row>
    <row r="191" spans="3:3" x14ac:dyDescent="0.3">
      <c r="C191" s="208"/>
    </row>
    <row r="192" spans="3:3" x14ac:dyDescent="0.3">
      <c r="C192" s="208"/>
    </row>
    <row r="193" spans="3:3" x14ac:dyDescent="0.3">
      <c r="C193" s="208"/>
    </row>
    <row r="194" spans="3:3" x14ac:dyDescent="0.3">
      <c r="C194" s="208"/>
    </row>
    <row r="195" spans="3:3" x14ac:dyDescent="0.3">
      <c r="C195" s="208"/>
    </row>
    <row r="196" spans="3:3" x14ac:dyDescent="0.3">
      <c r="C196" s="208"/>
    </row>
    <row r="197" spans="3:3" x14ac:dyDescent="0.3">
      <c r="C197" s="208"/>
    </row>
    <row r="198" spans="3:3" x14ac:dyDescent="0.3">
      <c r="C198" s="208"/>
    </row>
    <row r="199" spans="3:3" x14ac:dyDescent="0.3">
      <c r="C199" s="208"/>
    </row>
    <row r="200" spans="3:3" x14ac:dyDescent="0.3">
      <c r="C200" s="208"/>
    </row>
    <row r="201" spans="3:3" x14ac:dyDescent="0.3">
      <c r="C201" s="208"/>
    </row>
    <row r="202" spans="3:3" x14ac:dyDescent="0.3">
      <c r="C202" s="208"/>
    </row>
    <row r="203" spans="3:3" x14ac:dyDescent="0.3">
      <c r="C203" s="208"/>
    </row>
    <row r="204" spans="3:3" x14ac:dyDescent="0.3">
      <c r="C204" s="208"/>
    </row>
    <row r="205" spans="3:3" x14ac:dyDescent="0.3">
      <c r="C205" s="208"/>
    </row>
    <row r="206" spans="3:3" x14ac:dyDescent="0.3">
      <c r="C206" s="208"/>
    </row>
    <row r="207" spans="3:3" x14ac:dyDescent="0.3">
      <c r="C207" s="208"/>
    </row>
    <row r="208" spans="3:3" x14ac:dyDescent="0.3">
      <c r="C208" s="208"/>
    </row>
    <row r="209" spans="3:3" x14ac:dyDescent="0.3">
      <c r="C209" s="208"/>
    </row>
    <row r="210" spans="3:3" x14ac:dyDescent="0.3">
      <c r="C210" s="208"/>
    </row>
    <row r="211" spans="3:3" x14ac:dyDescent="0.3">
      <c r="C211" s="208"/>
    </row>
    <row r="212" spans="3:3" x14ac:dyDescent="0.3">
      <c r="C212" s="208"/>
    </row>
    <row r="213" spans="3:3" x14ac:dyDescent="0.3">
      <c r="C213" s="208"/>
    </row>
    <row r="214" spans="3:3" x14ac:dyDescent="0.3">
      <c r="C214" s="208"/>
    </row>
    <row r="215" spans="3:3" x14ac:dyDescent="0.3">
      <c r="C215" s="208"/>
    </row>
    <row r="216" spans="3:3" x14ac:dyDescent="0.3">
      <c r="C216" s="208"/>
    </row>
    <row r="217" spans="3:3" x14ac:dyDescent="0.3">
      <c r="C217" s="208"/>
    </row>
    <row r="218" spans="3:3" x14ac:dyDescent="0.3">
      <c r="C218" s="208"/>
    </row>
    <row r="219" spans="3:3" x14ac:dyDescent="0.3">
      <c r="C219" s="208"/>
    </row>
    <row r="220" spans="3:3" x14ac:dyDescent="0.3">
      <c r="C220" s="208"/>
    </row>
    <row r="221" spans="3:3" x14ac:dyDescent="0.3">
      <c r="C221" s="208"/>
    </row>
    <row r="222" spans="3:3" x14ac:dyDescent="0.3">
      <c r="C222" s="208"/>
    </row>
    <row r="223" spans="3:3" x14ac:dyDescent="0.3">
      <c r="C223" s="208"/>
    </row>
    <row r="224" spans="3:3" x14ac:dyDescent="0.3">
      <c r="C224" s="208"/>
    </row>
    <row r="225" spans="3:3" x14ac:dyDescent="0.3">
      <c r="C225" s="208"/>
    </row>
    <row r="226" spans="3:3" x14ac:dyDescent="0.3">
      <c r="C226" s="208"/>
    </row>
    <row r="227" spans="3:3" x14ac:dyDescent="0.3">
      <c r="C227" s="208"/>
    </row>
    <row r="228" spans="3:3" x14ac:dyDescent="0.3">
      <c r="C228" s="208"/>
    </row>
    <row r="229" spans="3:3" x14ac:dyDescent="0.3">
      <c r="C229" s="208"/>
    </row>
    <row r="230" spans="3:3" x14ac:dyDescent="0.3">
      <c r="C230" s="208"/>
    </row>
    <row r="231" spans="3:3" x14ac:dyDescent="0.3">
      <c r="C231" s="208"/>
    </row>
    <row r="232" spans="3:3" x14ac:dyDescent="0.3">
      <c r="C232" s="208"/>
    </row>
    <row r="233" spans="3:3" x14ac:dyDescent="0.3">
      <c r="C233" s="208"/>
    </row>
    <row r="234" spans="3:3" x14ac:dyDescent="0.3">
      <c r="C234" s="208"/>
    </row>
    <row r="235" spans="3:3" x14ac:dyDescent="0.3">
      <c r="C235" s="208"/>
    </row>
    <row r="236" spans="3:3" x14ac:dyDescent="0.3">
      <c r="C236" s="208"/>
    </row>
    <row r="237" spans="3:3" x14ac:dyDescent="0.3">
      <c r="C237" s="208"/>
    </row>
    <row r="238" spans="3:3" x14ac:dyDescent="0.3">
      <c r="C238" s="208"/>
    </row>
    <row r="239" spans="3:3" x14ac:dyDescent="0.3">
      <c r="C239" s="208"/>
    </row>
    <row r="240" spans="3:3" x14ac:dyDescent="0.3">
      <c r="C240" s="208"/>
    </row>
    <row r="241" spans="3:3" x14ac:dyDescent="0.3">
      <c r="C241" s="208"/>
    </row>
    <row r="242" spans="3:3" x14ac:dyDescent="0.3">
      <c r="C242" s="208"/>
    </row>
    <row r="243" spans="3:3" x14ac:dyDescent="0.3">
      <c r="C243" s="208"/>
    </row>
    <row r="244" spans="3:3" x14ac:dyDescent="0.3">
      <c r="C244" s="208"/>
    </row>
    <row r="245" spans="3:3" x14ac:dyDescent="0.3">
      <c r="C245" s="208"/>
    </row>
    <row r="246" spans="3:3" x14ac:dyDescent="0.3">
      <c r="C246" s="208"/>
    </row>
    <row r="247" spans="3:3" x14ac:dyDescent="0.3">
      <c r="C247" s="208"/>
    </row>
    <row r="248" spans="3:3" x14ac:dyDescent="0.3">
      <c r="C248" s="208"/>
    </row>
    <row r="249" spans="3:3" x14ac:dyDescent="0.3">
      <c r="C249" s="208"/>
    </row>
    <row r="250" spans="3:3" x14ac:dyDescent="0.3">
      <c r="C250" s="208"/>
    </row>
    <row r="251" spans="3:3" x14ac:dyDescent="0.3">
      <c r="C251" s="208"/>
    </row>
    <row r="252" spans="3:3" x14ac:dyDescent="0.3">
      <c r="C252" s="208"/>
    </row>
    <row r="253" spans="3:3" x14ac:dyDescent="0.3">
      <c r="C253" s="208"/>
    </row>
    <row r="254" spans="3:3" x14ac:dyDescent="0.3">
      <c r="C254" s="208"/>
    </row>
    <row r="255" spans="3:3" x14ac:dyDescent="0.3">
      <c r="C255" s="208"/>
    </row>
    <row r="256" spans="3:3" x14ac:dyDescent="0.3">
      <c r="C256" s="208"/>
    </row>
    <row r="257" spans="3:3" x14ac:dyDescent="0.3">
      <c r="C257" s="208"/>
    </row>
    <row r="258" spans="3:3" x14ac:dyDescent="0.3">
      <c r="C258" s="208"/>
    </row>
    <row r="259" spans="3:3" x14ac:dyDescent="0.3">
      <c r="C259" s="208"/>
    </row>
    <row r="260" spans="3:3" x14ac:dyDescent="0.3">
      <c r="C260" s="208"/>
    </row>
    <row r="261" spans="3:3" x14ac:dyDescent="0.3">
      <c r="C261" s="208"/>
    </row>
    <row r="262" spans="3:3" x14ac:dyDescent="0.3">
      <c r="C262" s="208"/>
    </row>
    <row r="263" spans="3:3" x14ac:dyDescent="0.3">
      <c r="C263" s="208"/>
    </row>
    <row r="264" spans="3:3" x14ac:dyDescent="0.3">
      <c r="C264" s="208"/>
    </row>
    <row r="265" spans="3:3" x14ac:dyDescent="0.3">
      <c r="C265" s="208"/>
    </row>
    <row r="266" spans="3:3" x14ac:dyDescent="0.3">
      <c r="C266" s="208"/>
    </row>
    <row r="267" spans="3:3" x14ac:dyDescent="0.3">
      <c r="C267" s="208"/>
    </row>
    <row r="268" spans="3:3" x14ac:dyDescent="0.3">
      <c r="C268" s="208"/>
    </row>
    <row r="269" spans="3:3" x14ac:dyDescent="0.3">
      <c r="C269" s="208"/>
    </row>
    <row r="270" spans="3:3" x14ac:dyDescent="0.3">
      <c r="C270" s="208"/>
    </row>
    <row r="271" spans="3:3" x14ac:dyDescent="0.3">
      <c r="C271" s="208"/>
    </row>
    <row r="272" spans="3:3" x14ac:dyDescent="0.3">
      <c r="C272" s="208"/>
    </row>
    <row r="273" spans="3:3" x14ac:dyDescent="0.3">
      <c r="C273" s="208"/>
    </row>
    <row r="274" spans="3:3" x14ac:dyDescent="0.3">
      <c r="C274" s="208"/>
    </row>
    <row r="275" spans="3:3" x14ac:dyDescent="0.3">
      <c r="C275" s="208"/>
    </row>
    <row r="276" spans="3:3" x14ac:dyDescent="0.3">
      <c r="C276" s="208"/>
    </row>
    <row r="277" spans="3:3" x14ac:dyDescent="0.3">
      <c r="C277" s="208"/>
    </row>
    <row r="278" spans="3:3" x14ac:dyDescent="0.3">
      <c r="C278" s="208"/>
    </row>
    <row r="279" spans="3:3" x14ac:dyDescent="0.3">
      <c r="C279" s="208"/>
    </row>
    <row r="280" spans="3:3" x14ac:dyDescent="0.3">
      <c r="C280" s="208"/>
    </row>
    <row r="281" spans="3:3" x14ac:dyDescent="0.3">
      <c r="C281" s="208"/>
    </row>
    <row r="282" spans="3:3" x14ac:dyDescent="0.3">
      <c r="C282" s="208"/>
    </row>
    <row r="283" spans="3:3" x14ac:dyDescent="0.3">
      <c r="C283" s="208"/>
    </row>
    <row r="284" spans="3:3" x14ac:dyDescent="0.3">
      <c r="C284" s="208"/>
    </row>
    <row r="285" spans="3:3" x14ac:dyDescent="0.3">
      <c r="C285" s="208"/>
    </row>
    <row r="286" spans="3:3" x14ac:dyDescent="0.3">
      <c r="C286" s="208"/>
    </row>
    <row r="287" spans="3:3" x14ac:dyDescent="0.3">
      <c r="C287" s="208"/>
    </row>
    <row r="288" spans="3:3" x14ac:dyDescent="0.3">
      <c r="C288" s="208"/>
    </row>
    <row r="289" spans="3:3" x14ac:dyDescent="0.3">
      <c r="C289" s="208"/>
    </row>
    <row r="290" spans="3:3" x14ac:dyDescent="0.3">
      <c r="C290" s="208"/>
    </row>
    <row r="291" spans="3:3" x14ac:dyDescent="0.3">
      <c r="C291" s="208"/>
    </row>
    <row r="292" spans="3:3" x14ac:dyDescent="0.3">
      <c r="C292" s="208"/>
    </row>
    <row r="293" spans="3:3" x14ac:dyDescent="0.3">
      <c r="C293" s="208"/>
    </row>
    <row r="294" spans="3:3" x14ac:dyDescent="0.3">
      <c r="C294" s="208"/>
    </row>
    <row r="295" spans="3:3" x14ac:dyDescent="0.3">
      <c r="C295" s="208"/>
    </row>
    <row r="296" spans="3:3" x14ac:dyDescent="0.3">
      <c r="C296" s="208"/>
    </row>
    <row r="297" spans="3:3" x14ac:dyDescent="0.3">
      <c r="C297" s="208"/>
    </row>
    <row r="298" spans="3:3" x14ac:dyDescent="0.3">
      <c r="C298" s="208"/>
    </row>
    <row r="299" spans="3:3" x14ac:dyDescent="0.3">
      <c r="C299" s="208"/>
    </row>
    <row r="300" spans="3:3" x14ac:dyDescent="0.3">
      <c r="C300" s="208"/>
    </row>
    <row r="301" spans="3:3" x14ac:dyDescent="0.3">
      <c r="C301" s="208"/>
    </row>
    <row r="302" spans="3:3" x14ac:dyDescent="0.3">
      <c r="C302" s="208"/>
    </row>
    <row r="303" spans="3:3" x14ac:dyDescent="0.3">
      <c r="C303" s="208"/>
    </row>
    <row r="304" spans="3:3" x14ac:dyDescent="0.3">
      <c r="C304" s="208"/>
    </row>
    <row r="305" spans="3:3" x14ac:dyDescent="0.3">
      <c r="C305" s="208"/>
    </row>
    <row r="306" spans="3:3" x14ac:dyDescent="0.3">
      <c r="C306" s="208"/>
    </row>
    <row r="307" spans="3:3" x14ac:dyDescent="0.3">
      <c r="C307" s="208"/>
    </row>
    <row r="308" spans="3:3" x14ac:dyDescent="0.3">
      <c r="C308" s="208"/>
    </row>
    <row r="309" spans="3:3" x14ac:dyDescent="0.3">
      <c r="C309" s="208"/>
    </row>
    <row r="310" spans="3:3" x14ac:dyDescent="0.3">
      <c r="C310" s="208"/>
    </row>
    <row r="311" spans="3:3" x14ac:dyDescent="0.3">
      <c r="C311" s="208"/>
    </row>
    <row r="312" spans="3:3" x14ac:dyDescent="0.3">
      <c r="C312" s="208"/>
    </row>
    <row r="313" spans="3:3" x14ac:dyDescent="0.3">
      <c r="C313" s="208"/>
    </row>
    <row r="314" spans="3:3" x14ac:dyDescent="0.3">
      <c r="C314" s="208"/>
    </row>
    <row r="315" spans="3:3" x14ac:dyDescent="0.3">
      <c r="C315" s="208"/>
    </row>
    <row r="316" spans="3:3" x14ac:dyDescent="0.3">
      <c r="C316" s="208"/>
    </row>
    <row r="317" spans="3:3" x14ac:dyDescent="0.3">
      <c r="C317" s="208"/>
    </row>
    <row r="318" spans="3:3" x14ac:dyDescent="0.3">
      <c r="C318" s="208"/>
    </row>
    <row r="319" spans="3:3" x14ac:dyDescent="0.3">
      <c r="C319" s="208"/>
    </row>
    <row r="320" spans="3:3" x14ac:dyDescent="0.3">
      <c r="C320" s="208"/>
    </row>
    <row r="321" spans="3:3" x14ac:dyDescent="0.3">
      <c r="C321" s="208"/>
    </row>
    <row r="322" spans="3:3" x14ac:dyDescent="0.3">
      <c r="C322" s="208"/>
    </row>
    <row r="323" spans="3:3" x14ac:dyDescent="0.3">
      <c r="C323" s="208"/>
    </row>
    <row r="324" spans="3:3" x14ac:dyDescent="0.3">
      <c r="C324" s="208"/>
    </row>
    <row r="325" spans="3:3" x14ac:dyDescent="0.3">
      <c r="C325" s="208"/>
    </row>
    <row r="326" spans="3:3" x14ac:dyDescent="0.3">
      <c r="C326" s="208"/>
    </row>
    <row r="327" spans="3:3" x14ac:dyDescent="0.3">
      <c r="C327" s="208"/>
    </row>
    <row r="328" spans="3:3" x14ac:dyDescent="0.3">
      <c r="C328" s="208"/>
    </row>
    <row r="329" spans="3:3" x14ac:dyDescent="0.3">
      <c r="C329" s="208"/>
    </row>
    <row r="330" spans="3:3" x14ac:dyDescent="0.3">
      <c r="C330" s="208"/>
    </row>
    <row r="331" spans="3:3" x14ac:dyDescent="0.3">
      <c r="C331" s="208"/>
    </row>
    <row r="332" spans="3:3" x14ac:dyDescent="0.3">
      <c r="C332" s="208"/>
    </row>
    <row r="333" spans="3:3" x14ac:dyDescent="0.3">
      <c r="C333" s="208"/>
    </row>
    <row r="334" spans="3:3" x14ac:dyDescent="0.3">
      <c r="C334" s="208"/>
    </row>
    <row r="335" spans="3:3" x14ac:dyDescent="0.3">
      <c r="C335" s="208"/>
    </row>
    <row r="336" spans="3:3" x14ac:dyDescent="0.3">
      <c r="C336" s="208"/>
    </row>
    <row r="337" spans="3:3" x14ac:dyDescent="0.3">
      <c r="C337" s="208"/>
    </row>
    <row r="338" spans="3:3" x14ac:dyDescent="0.3">
      <c r="C338" s="208"/>
    </row>
    <row r="339" spans="3:3" x14ac:dyDescent="0.3">
      <c r="C339" s="208"/>
    </row>
    <row r="340" spans="3:3" x14ac:dyDescent="0.3">
      <c r="C340" s="208"/>
    </row>
    <row r="341" spans="3:3" x14ac:dyDescent="0.3">
      <c r="C341" s="208"/>
    </row>
    <row r="342" spans="3:3" x14ac:dyDescent="0.3">
      <c r="C342" s="208"/>
    </row>
    <row r="343" spans="3:3" x14ac:dyDescent="0.3">
      <c r="C343" s="208"/>
    </row>
    <row r="344" spans="3:3" x14ac:dyDescent="0.3">
      <c r="C344" s="208"/>
    </row>
    <row r="345" spans="3:3" x14ac:dyDescent="0.3">
      <c r="C345" s="208"/>
    </row>
    <row r="346" spans="3:3" x14ac:dyDescent="0.3">
      <c r="C346" s="208"/>
    </row>
    <row r="347" spans="3:3" x14ac:dyDescent="0.3">
      <c r="C347" s="208"/>
    </row>
    <row r="348" spans="3:3" x14ac:dyDescent="0.3">
      <c r="C348" s="208"/>
    </row>
    <row r="349" spans="3:3" x14ac:dyDescent="0.3">
      <c r="C349" s="208"/>
    </row>
    <row r="350" spans="3:3" x14ac:dyDescent="0.3">
      <c r="C350" s="208"/>
    </row>
    <row r="351" spans="3:3" x14ac:dyDescent="0.3">
      <c r="C351" s="208"/>
    </row>
    <row r="352" spans="3:3" x14ac:dyDescent="0.3">
      <c r="C352" s="208"/>
    </row>
    <row r="353" spans="3:3" x14ac:dyDescent="0.3">
      <c r="C353" s="208"/>
    </row>
    <row r="354" spans="3:3" x14ac:dyDescent="0.3">
      <c r="C354" s="208"/>
    </row>
    <row r="355" spans="3:3" x14ac:dyDescent="0.3">
      <c r="C355" s="208"/>
    </row>
    <row r="356" spans="3:3" x14ac:dyDescent="0.3">
      <c r="C356" s="208"/>
    </row>
    <row r="357" spans="3:3" x14ac:dyDescent="0.3">
      <c r="C357" s="208"/>
    </row>
    <row r="358" spans="3:3" x14ac:dyDescent="0.3">
      <c r="C358" s="208"/>
    </row>
    <row r="359" spans="3:3" x14ac:dyDescent="0.3">
      <c r="C359" s="208"/>
    </row>
    <row r="360" spans="3:3" x14ac:dyDescent="0.3">
      <c r="C360" s="208"/>
    </row>
    <row r="361" spans="3:3" x14ac:dyDescent="0.3">
      <c r="C361" s="208"/>
    </row>
    <row r="362" spans="3:3" x14ac:dyDescent="0.3">
      <c r="C362" s="208"/>
    </row>
    <row r="363" spans="3:3" x14ac:dyDescent="0.3">
      <c r="C363" s="208"/>
    </row>
    <row r="364" spans="3:3" x14ac:dyDescent="0.3">
      <c r="C364" s="208"/>
    </row>
    <row r="365" spans="3:3" x14ac:dyDescent="0.3">
      <c r="C365" s="208"/>
    </row>
    <row r="366" spans="3:3" x14ac:dyDescent="0.3">
      <c r="C366" s="208"/>
    </row>
    <row r="367" spans="3:3" x14ac:dyDescent="0.3">
      <c r="C367" s="208"/>
    </row>
    <row r="368" spans="3:3" x14ac:dyDescent="0.3">
      <c r="C368" s="208"/>
    </row>
    <row r="369" spans="3:3" x14ac:dyDescent="0.3">
      <c r="C369" s="208"/>
    </row>
    <row r="370" spans="3:3" x14ac:dyDescent="0.3">
      <c r="C370" s="208"/>
    </row>
    <row r="371" spans="3:3" x14ac:dyDescent="0.3">
      <c r="C371" s="208"/>
    </row>
    <row r="372" spans="3:3" x14ac:dyDescent="0.3">
      <c r="C372" s="208"/>
    </row>
    <row r="373" spans="3:3" x14ac:dyDescent="0.3">
      <c r="C373" s="208"/>
    </row>
    <row r="374" spans="3:3" x14ac:dyDescent="0.3">
      <c r="C374" s="208"/>
    </row>
    <row r="375" spans="3:3" x14ac:dyDescent="0.3">
      <c r="C375" s="208"/>
    </row>
    <row r="376" spans="3:3" x14ac:dyDescent="0.3">
      <c r="C376" s="208"/>
    </row>
    <row r="377" spans="3:3" x14ac:dyDescent="0.3">
      <c r="C377" s="208"/>
    </row>
    <row r="378" spans="3:3" x14ac:dyDescent="0.3">
      <c r="C378" s="208"/>
    </row>
    <row r="379" spans="3:3" x14ac:dyDescent="0.3">
      <c r="C379" s="208"/>
    </row>
    <row r="380" spans="3:3" x14ac:dyDescent="0.3">
      <c r="C380" s="208"/>
    </row>
    <row r="381" spans="3:3" x14ac:dyDescent="0.3">
      <c r="C381" s="208"/>
    </row>
    <row r="382" spans="3:3" x14ac:dyDescent="0.3">
      <c r="C382" s="208"/>
    </row>
    <row r="383" spans="3:3" x14ac:dyDescent="0.3">
      <c r="C383" s="208"/>
    </row>
    <row r="384" spans="3:3" x14ac:dyDescent="0.3">
      <c r="C384" s="208"/>
    </row>
    <row r="385" spans="3:3" x14ac:dyDescent="0.3">
      <c r="C385" s="208"/>
    </row>
    <row r="386" spans="3:3" x14ac:dyDescent="0.3">
      <c r="C386" s="208"/>
    </row>
    <row r="387" spans="3:3" x14ac:dyDescent="0.3">
      <c r="C387" s="208"/>
    </row>
    <row r="388" spans="3:3" x14ac:dyDescent="0.3">
      <c r="C388" s="208"/>
    </row>
    <row r="389" spans="3:3" x14ac:dyDescent="0.3">
      <c r="C389" s="208"/>
    </row>
    <row r="390" spans="3:3" x14ac:dyDescent="0.3">
      <c r="C390" s="208"/>
    </row>
    <row r="391" spans="3:3" x14ac:dyDescent="0.3">
      <c r="C391" s="208"/>
    </row>
    <row r="392" spans="3:3" x14ac:dyDescent="0.3">
      <c r="C392" s="208"/>
    </row>
    <row r="393" spans="3:3" x14ac:dyDescent="0.3">
      <c r="C393" s="208"/>
    </row>
    <row r="394" spans="3:3" x14ac:dyDescent="0.3">
      <c r="C394" s="208"/>
    </row>
    <row r="395" spans="3:3" x14ac:dyDescent="0.3">
      <c r="C395" s="208"/>
    </row>
    <row r="396" spans="3:3" x14ac:dyDescent="0.3">
      <c r="C396" s="208"/>
    </row>
    <row r="397" spans="3:3" x14ac:dyDescent="0.3">
      <c r="C397" s="208"/>
    </row>
    <row r="398" spans="3:3" x14ac:dyDescent="0.3">
      <c r="C398" s="208"/>
    </row>
    <row r="399" spans="3:3" x14ac:dyDescent="0.3">
      <c r="C399" s="208"/>
    </row>
    <row r="400" spans="3:3" x14ac:dyDescent="0.3">
      <c r="C400" s="208"/>
    </row>
    <row r="401" spans="3:3" x14ac:dyDescent="0.3">
      <c r="C401" s="208"/>
    </row>
    <row r="402" spans="3:3" x14ac:dyDescent="0.3">
      <c r="C402" s="208"/>
    </row>
    <row r="403" spans="3:3" x14ac:dyDescent="0.3">
      <c r="C403" s="208"/>
    </row>
    <row r="404" spans="3:3" x14ac:dyDescent="0.3">
      <c r="C404" s="208"/>
    </row>
    <row r="405" spans="3:3" x14ac:dyDescent="0.3">
      <c r="C405" s="208"/>
    </row>
    <row r="406" spans="3:3" x14ac:dyDescent="0.3">
      <c r="C406" s="208"/>
    </row>
    <row r="407" spans="3:3" x14ac:dyDescent="0.3">
      <c r="C407" s="208"/>
    </row>
    <row r="408" spans="3:3" x14ac:dyDescent="0.3">
      <c r="C408" s="208"/>
    </row>
    <row r="409" spans="3:3" x14ac:dyDescent="0.3">
      <c r="C409" s="208"/>
    </row>
    <row r="410" spans="3:3" x14ac:dyDescent="0.3">
      <c r="C410" s="208"/>
    </row>
    <row r="411" spans="3:3" x14ac:dyDescent="0.3">
      <c r="C411" s="208"/>
    </row>
    <row r="412" spans="3:3" x14ac:dyDescent="0.3">
      <c r="C412" s="208"/>
    </row>
    <row r="413" spans="3:3" x14ac:dyDescent="0.3">
      <c r="C413" s="208"/>
    </row>
    <row r="414" spans="3:3" x14ac:dyDescent="0.3">
      <c r="C414" s="208"/>
    </row>
    <row r="415" spans="3:3" x14ac:dyDescent="0.3">
      <c r="C415" s="208"/>
    </row>
    <row r="416" spans="3:3" x14ac:dyDescent="0.3">
      <c r="C416" s="208"/>
    </row>
    <row r="417" spans="3:3" x14ac:dyDescent="0.3">
      <c r="C417" s="208"/>
    </row>
    <row r="418" spans="3:3" x14ac:dyDescent="0.3">
      <c r="C418" s="208"/>
    </row>
    <row r="419" spans="3:3" x14ac:dyDescent="0.3">
      <c r="C419" s="208"/>
    </row>
    <row r="420" spans="3:3" x14ac:dyDescent="0.3">
      <c r="C420" s="208"/>
    </row>
    <row r="421" spans="3:3" x14ac:dyDescent="0.3">
      <c r="C421" s="208"/>
    </row>
    <row r="422" spans="3:3" x14ac:dyDescent="0.3">
      <c r="C422" s="208"/>
    </row>
    <row r="423" spans="3:3" x14ac:dyDescent="0.3">
      <c r="C423" s="208"/>
    </row>
    <row r="424" spans="3:3" x14ac:dyDescent="0.3">
      <c r="C424" s="208"/>
    </row>
    <row r="425" spans="3:3" x14ac:dyDescent="0.3">
      <c r="C425" s="208"/>
    </row>
    <row r="426" spans="3:3" x14ac:dyDescent="0.3">
      <c r="C426" s="208"/>
    </row>
    <row r="427" spans="3:3" x14ac:dyDescent="0.3">
      <c r="C427" s="208"/>
    </row>
    <row r="428" spans="3:3" x14ac:dyDescent="0.3">
      <c r="C428" s="208"/>
    </row>
    <row r="429" spans="3:3" x14ac:dyDescent="0.3">
      <c r="C429" s="208"/>
    </row>
    <row r="430" spans="3:3" x14ac:dyDescent="0.3">
      <c r="C430" s="208"/>
    </row>
    <row r="431" spans="3:3" x14ac:dyDescent="0.3">
      <c r="C431" s="208"/>
    </row>
    <row r="432" spans="3:3" x14ac:dyDescent="0.3">
      <c r="C432" s="208"/>
    </row>
    <row r="433" spans="3:3" x14ac:dyDescent="0.3">
      <c r="C433" s="208"/>
    </row>
    <row r="434" spans="3:3" x14ac:dyDescent="0.3">
      <c r="C434" s="208"/>
    </row>
    <row r="435" spans="3:3" x14ac:dyDescent="0.3">
      <c r="C435" s="208"/>
    </row>
    <row r="436" spans="3:3" x14ac:dyDescent="0.3">
      <c r="C436" s="208"/>
    </row>
    <row r="437" spans="3:3" x14ac:dyDescent="0.3">
      <c r="C437" s="208"/>
    </row>
    <row r="438" spans="3:3" x14ac:dyDescent="0.3">
      <c r="C438" s="208"/>
    </row>
    <row r="439" spans="3:3" x14ac:dyDescent="0.3">
      <c r="C439" s="208"/>
    </row>
    <row r="440" spans="3:3" x14ac:dyDescent="0.3">
      <c r="C440" s="208"/>
    </row>
    <row r="441" spans="3:3" x14ac:dyDescent="0.3">
      <c r="C441" s="208"/>
    </row>
    <row r="442" spans="3:3" x14ac:dyDescent="0.3">
      <c r="C442" s="208"/>
    </row>
    <row r="443" spans="3:3" x14ac:dyDescent="0.3">
      <c r="C443" s="208"/>
    </row>
    <row r="444" spans="3:3" x14ac:dyDescent="0.3">
      <c r="C444" s="208"/>
    </row>
    <row r="445" spans="3:3" x14ac:dyDescent="0.3">
      <c r="C445" s="208"/>
    </row>
    <row r="446" spans="3:3" x14ac:dyDescent="0.3">
      <c r="C446" s="208"/>
    </row>
    <row r="447" spans="3:3" x14ac:dyDescent="0.3">
      <c r="C447" s="208"/>
    </row>
    <row r="448" spans="3:3" x14ac:dyDescent="0.3">
      <c r="C448" s="208"/>
    </row>
    <row r="449" spans="3:3" x14ac:dyDescent="0.3">
      <c r="C449" s="208"/>
    </row>
    <row r="450" spans="3:3" x14ac:dyDescent="0.3">
      <c r="C450" s="208"/>
    </row>
    <row r="451" spans="3:3" x14ac:dyDescent="0.3">
      <c r="C451" s="208"/>
    </row>
    <row r="452" spans="3:3" x14ac:dyDescent="0.3">
      <c r="C452" s="208"/>
    </row>
    <row r="453" spans="3:3" x14ac:dyDescent="0.3">
      <c r="C453" s="208"/>
    </row>
    <row r="454" spans="3:3" x14ac:dyDescent="0.3">
      <c r="C454" s="208"/>
    </row>
    <row r="455" spans="3:3" x14ac:dyDescent="0.3">
      <c r="C455" s="208"/>
    </row>
    <row r="456" spans="3:3" x14ac:dyDescent="0.3">
      <c r="C456" s="208"/>
    </row>
    <row r="457" spans="3:3" x14ac:dyDescent="0.3">
      <c r="C457" s="208"/>
    </row>
    <row r="458" spans="3:3" x14ac:dyDescent="0.3">
      <c r="C458" s="208"/>
    </row>
    <row r="459" spans="3:3" x14ac:dyDescent="0.3">
      <c r="C459" s="208"/>
    </row>
    <row r="460" spans="3:3" x14ac:dyDescent="0.3">
      <c r="C460" s="208"/>
    </row>
    <row r="461" spans="3:3" x14ac:dyDescent="0.3">
      <c r="C461" s="208"/>
    </row>
    <row r="462" spans="3:3" x14ac:dyDescent="0.3">
      <c r="C462" s="208"/>
    </row>
    <row r="463" spans="3:3" x14ac:dyDescent="0.3">
      <c r="C463" s="208"/>
    </row>
    <row r="464" spans="3:3" x14ac:dyDescent="0.3">
      <c r="C464" s="208"/>
    </row>
    <row r="465" spans="3:3" x14ac:dyDescent="0.3">
      <c r="C465" s="208"/>
    </row>
    <row r="466" spans="3:3" x14ac:dyDescent="0.3">
      <c r="C466" s="208"/>
    </row>
    <row r="467" spans="3:3" x14ac:dyDescent="0.3">
      <c r="C467" s="208"/>
    </row>
    <row r="468" spans="3:3" x14ac:dyDescent="0.3">
      <c r="C468" s="208"/>
    </row>
    <row r="469" spans="3:3" x14ac:dyDescent="0.3">
      <c r="C469" s="208"/>
    </row>
    <row r="470" spans="3:3" x14ac:dyDescent="0.3">
      <c r="C470" s="208"/>
    </row>
    <row r="471" spans="3:3" x14ac:dyDescent="0.3">
      <c r="C471" s="208"/>
    </row>
    <row r="472" spans="3:3" x14ac:dyDescent="0.3">
      <c r="C472" s="208"/>
    </row>
    <row r="473" spans="3:3" x14ac:dyDescent="0.3">
      <c r="C473" s="208"/>
    </row>
    <row r="474" spans="3:3" x14ac:dyDescent="0.3">
      <c r="C474" s="208"/>
    </row>
    <row r="475" spans="3:3" x14ac:dyDescent="0.3">
      <c r="C475" s="208"/>
    </row>
    <row r="476" spans="3:3" x14ac:dyDescent="0.3">
      <c r="C476" s="208"/>
    </row>
    <row r="477" spans="3:3" x14ac:dyDescent="0.3">
      <c r="C477" s="208"/>
    </row>
    <row r="478" spans="3:3" x14ac:dyDescent="0.3">
      <c r="C478" s="208"/>
    </row>
    <row r="479" spans="3:3" x14ac:dyDescent="0.3">
      <c r="C479" s="208"/>
    </row>
    <row r="480" spans="3:3" x14ac:dyDescent="0.3">
      <c r="C480" s="208"/>
    </row>
    <row r="481" spans="3:3" x14ac:dyDescent="0.3">
      <c r="C481" s="208"/>
    </row>
    <row r="482" spans="3:3" x14ac:dyDescent="0.3">
      <c r="C482" s="208"/>
    </row>
    <row r="483" spans="3:3" x14ac:dyDescent="0.3">
      <c r="C483" s="208"/>
    </row>
    <row r="484" spans="3:3" x14ac:dyDescent="0.3">
      <c r="C484" s="208"/>
    </row>
    <row r="485" spans="3:3" x14ac:dyDescent="0.3">
      <c r="C485" s="208"/>
    </row>
    <row r="486" spans="3:3" x14ac:dyDescent="0.3">
      <c r="C486" s="208"/>
    </row>
    <row r="487" spans="3:3" x14ac:dyDescent="0.3">
      <c r="C487" s="208"/>
    </row>
    <row r="488" spans="3:3" x14ac:dyDescent="0.3">
      <c r="C488" s="208"/>
    </row>
    <row r="489" spans="3:3" x14ac:dyDescent="0.3">
      <c r="C489" s="208"/>
    </row>
    <row r="490" spans="3:3" x14ac:dyDescent="0.3">
      <c r="C490" s="208"/>
    </row>
    <row r="491" spans="3:3" x14ac:dyDescent="0.3">
      <c r="C491" s="208"/>
    </row>
    <row r="492" spans="3:3" x14ac:dyDescent="0.3">
      <c r="C492" s="208"/>
    </row>
    <row r="493" spans="3:3" x14ac:dyDescent="0.3">
      <c r="C493" s="208"/>
    </row>
    <row r="494" spans="3:3" x14ac:dyDescent="0.3">
      <c r="C494" s="208"/>
    </row>
    <row r="495" spans="3:3" x14ac:dyDescent="0.3">
      <c r="C495" s="208"/>
    </row>
    <row r="496" spans="3:3" x14ac:dyDescent="0.3">
      <c r="C496" s="208"/>
    </row>
    <row r="497" spans="3:3" x14ac:dyDescent="0.3">
      <c r="C497" s="208"/>
    </row>
    <row r="498" spans="3:3" x14ac:dyDescent="0.3">
      <c r="C498" s="208"/>
    </row>
    <row r="499" spans="3:3" x14ac:dyDescent="0.3">
      <c r="C499" s="208"/>
    </row>
    <row r="500" spans="3:3" x14ac:dyDescent="0.3">
      <c r="C500" s="208"/>
    </row>
    <row r="501" spans="3:3" x14ac:dyDescent="0.3">
      <c r="C501" s="208"/>
    </row>
    <row r="502" spans="3:3" x14ac:dyDescent="0.3">
      <c r="C502" s="208"/>
    </row>
    <row r="503" spans="3:3" x14ac:dyDescent="0.3">
      <c r="C503" s="208"/>
    </row>
    <row r="504" spans="3:3" x14ac:dyDescent="0.3">
      <c r="C504" s="208"/>
    </row>
    <row r="505" spans="3:3" x14ac:dyDescent="0.3">
      <c r="C505" s="208"/>
    </row>
    <row r="506" spans="3:3" x14ac:dyDescent="0.3">
      <c r="C506" s="208"/>
    </row>
    <row r="507" spans="3:3" x14ac:dyDescent="0.3">
      <c r="C507" s="208"/>
    </row>
    <row r="508" spans="3:3" x14ac:dyDescent="0.3">
      <c r="C508" s="208"/>
    </row>
    <row r="509" spans="3:3" x14ac:dyDescent="0.3">
      <c r="C509" s="208"/>
    </row>
    <row r="510" spans="3:3" x14ac:dyDescent="0.3">
      <c r="C510" s="208"/>
    </row>
    <row r="511" spans="3:3" x14ac:dyDescent="0.3">
      <c r="C511" s="208"/>
    </row>
    <row r="512" spans="3:3" x14ac:dyDescent="0.3">
      <c r="C512" s="208"/>
    </row>
    <row r="513" spans="3:3" x14ac:dyDescent="0.3">
      <c r="C513" s="208"/>
    </row>
    <row r="514" spans="3:3" x14ac:dyDescent="0.3">
      <c r="C514" s="208"/>
    </row>
    <row r="515" spans="3:3" x14ac:dyDescent="0.3">
      <c r="C515" s="208"/>
    </row>
    <row r="516" spans="3:3" x14ac:dyDescent="0.3">
      <c r="C516" s="208"/>
    </row>
    <row r="517" spans="3:3" x14ac:dyDescent="0.3">
      <c r="C517" s="208"/>
    </row>
    <row r="518" spans="3:3" x14ac:dyDescent="0.3">
      <c r="C518" s="208"/>
    </row>
    <row r="519" spans="3:3" x14ac:dyDescent="0.3">
      <c r="C519" s="208"/>
    </row>
    <row r="520" spans="3:3" x14ac:dyDescent="0.3">
      <c r="C520" s="208"/>
    </row>
    <row r="521" spans="3:3" x14ac:dyDescent="0.3">
      <c r="C521" s="208"/>
    </row>
    <row r="522" spans="3:3" x14ac:dyDescent="0.3">
      <c r="C522" s="208"/>
    </row>
    <row r="523" spans="3:3" x14ac:dyDescent="0.3">
      <c r="C523" s="208"/>
    </row>
    <row r="524" spans="3:3" x14ac:dyDescent="0.3">
      <c r="C524" s="208"/>
    </row>
    <row r="525" spans="3:3" x14ac:dyDescent="0.3">
      <c r="C525" s="208"/>
    </row>
    <row r="526" spans="3:3" x14ac:dyDescent="0.3">
      <c r="C526" s="208"/>
    </row>
    <row r="527" spans="3:3" x14ac:dyDescent="0.3">
      <c r="C527" s="208"/>
    </row>
    <row r="528" spans="3:3" x14ac:dyDescent="0.3">
      <c r="C528" s="208"/>
    </row>
    <row r="529" spans="3:3" x14ac:dyDescent="0.3">
      <c r="C529" s="208"/>
    </row>
    <row r="530" spans="3:3" x14ac:dyDescent="0.3">
      <c r="C530" s="208"/>
    </row>
    <row r="531" spans="3:3" x14ac:dyDescent="0.3">
      <c r="C531" s="208"/>
    </row>
    <row r="532" spans="3:3" x14ac:dyDescent="0.3">
      <c r="C532" s="208"/>
    </row>
    <row r="533" spans="3:3" x14ac:dyDescent="0.3">
      <c r="C533" s="208"/>
    </row>
    <row r="534" spans="3:3" x14ac:dyDescent="0.3">
      <c r="C534" s="208"/>
    </row>
    <row r="535" spans="3:3" x14ac:dyDescent="0.3">
      <c r="C535" s="208"/>
    </row>
    <row r="536" spans="3:3" x14ac:dyDescent="0.3">
      <c r="C536" s="208"/>
    </row>
    <row r="537" spans="3:3" x14ac:dyDescent="0.3">
      <c r="C537" s="208"/>
    </row>
    <row r="538" spans="3:3" x14ac:dyDescent="0.3">
      <c r="C538" s="208"/>
    </row>
    <row r="539" spans="3:3" x14ac:dyDescent="0.3">
      <c r="C539" s="208"/>
    </row>
    <row r="540" spans="3:3" x14ac:dyDescent="0.3">
      <c r="C540" s="208"/>
    </row>
    <row r="541" spans="3:3" x14ac:dyDescent="0.3">
      <c r="C541" s="208"/>
    </row>
    <row r="542" spans="3:3" x14ac:dyDescent="0.3">
      <c r="C542" s="208"/>
    </row>
    <row r="543" spans="3:3" x14ac:dyDescent="0.3">
      <c r="C543" s="208"/>
    </row>
    <row r="544" spans="3:3" x14ac:dyDescent="0.3">
      <c r="C544" s="208"/>
    </row>
    <row r="545" spans="3:3" x14ac:dyDescent="0.3">
      <c r="C545" s="208"/>
    </row>
    <row r="546" spans="3:3" x14ac:dyDescent="0.3">
      <c r="C546" s="208"/>
    </row>
    <row r="547" spans="3:3" x14ac:dyDescent="0.3">
      <c r="C547" s="208"/>
    </row>
    <row r="548" spans="3:3" x14ac:dyDescent="0.3">
      <c r="C548" s="208"/>
    </row>
    <row r="549" spans="3:3" x14ac:dyDescent="0.3">
      <c r="C549" s="208"/>
    </row>
    <row r="550" spans="3:3" x14ac:dyDescent="0.3">
      <c r="C550" s="208"/>
    </row>
    <row r="551" spans="3:3" x14ac:dyDescent="0.3">
      <c r="C551" s="208"/>
    </row>
    <row r="552" spans="3:3" x14ac:dyDescent="0.3">
      <c r="C552" s="208"/>
    </row>
    <row r="553" spans="3:3" x14ac:dyDescent="0.3">
      <c r="C553" s="208"/>
    </row>
    <row r="554" spans="3:3" x14ac:dyDescent="0.3">
      <c r="C554" s="208"/>
    </row>
    <row r="555" spans="3:3" x14ac:dyDescent="0.3">
      <c r="C555" s="208"/>
    </row>
    <row r="556" spans="3:3" x14ac:dyDescent="0.3">
      <c r="C556" s="208"/>
    </row>
    <row r="557" spans="3:3" x14ac:dyDescent="0.3">
      <c r="C557" s="208"/>
    </row>
    <row r="558" spans="3:3" x14ac:dyDescent="0.3">
      <c r="C558" s="208"/>
    </row>
    <row r="559" spans="3:3" x14ac:dyDescent="0.3">
      <c r="C559" s="208"/>
    </row>
    <row r="560" spans="3:3" x14ac:dyDescent="0.3">
      <c r="C560" s="208"/>
    </row>
    <row r="561" spans="3:3" x14ac:dyDescent="0.3">
      <c r="C561" s="208"/>
    </row>
    <row r="562" spans="3:3" x14ac:dyDescent="0.3">
      <c r="C562" s="208"/>
    </row>
    <row r="563" spans="3:3" x14ac:dyDescent="0.3">
      <c r="C563" s="208"/>
    </row>
    <row r="564" spans="3:3" x14ac:dyDescent="0.3">
      <c r="C564" s="208"/>
    </row>
    <row r="565" spans="3:3" x14ac:dyDescent="0.3">
      <c r="C565" s="208"/>
    </row>
    <row r="566" spans="3:3" x14ac:dyDescent="0.3">
      <c r="C566" s="208"/>
    </row>
    <row r="567" spans="3:3" x14ac:dyDescent="0.3">
      <c r="C567" s="208"/>
    </row>
    <row r="568" spans="3:3" x14ac:dyDescent="0.3">
      <c r="C568" s="208"/>
    </row>
    <row r="569" spans="3:3" x14ac:dyDescent="0.3">
      <c r="C569" s="208"/>
    </row>
    <row r="570" spans="3:3" x14ac:dyDescent="0.3">
      <c r="C570" s="208"/>
    </row>
    <row r="571" spans="3:3" x14ac:dyDescent="0.3">
      <c r="C571" s="208"/>
    </row>
    <row r="572" spans="3:3" x14ac:dyDescent="0.3">
      <c r="C572" s="208"/>
    </row>
    <row r="573" spans="3:3" x14ac:dyDescent="0.3">
      <c r="C573" s="208"/>
    </row>
    <row r="574" spans="3:3" x14ac:dyDescent="0.3">
      <c r="C574" s="208"/>
    </row>
    <row r="575" spans="3:3" x14ac:dyDescent="0.3">
      <c r="C575" s="208"/>
    </row>
    <row r="576" spans="3:3" x14ac:dyDescent="0.3">
      <c r="C576" s="208"/>
    </row>
    <row r="577" spans="3:3" x14ac:dyDescent="0.3">
      <c r="C577" s="208"/>
    </row>
    <row r="578" spans="3:3" x14ac:dyDescent="0.3">
      <c r="C578" s="208"/>
    </row>
    <row r="579" spans="3:3" x14ac:dyDescent="0.3">
      <c r="C579" s="208"/>
    </row>
    <row r="580" spans="3:3" x14ac:dyDescent="0.3">
      <c r="C580" s="208"/>
    </row>
    <row r="581" spans="3:3" x14ac:dyDescent="0.3">
      <c r="C581" s="208"/>
    </row>
    <row r="582" spans="3:3" x14ac:dyDescent="0.3">
      <c r="C582" s="208"/>
    </row>
    <row r="583" spans="3:3" x14ac:dyDescent="0.3">
      <c r="C583" s="208"/>
    </row>
    <row r="584" spans="3:3" x14ac:dyDescent="0.3">
      <c r="C584" s="208"/>
    </row>
    <row r="585" spans="3:3" x14ac:dyDescent="0.3">
      <c r="C585" s="208"/>
    </row>
    <row r="586" spans="3:3" x14ac:dyDescent="0.3">
      <c r="C586" s="208"/>
    </row>
    <row r="587" spans="3:3" x14ac:dyDescent="0.3">
      <c r="C587" s="208"/>
    </row>
    <row r="588" spans="3:3" x14ac:dyDescent="0.3">
      <c r="C588" s="208"/>
    </row>
    <row r="589" spans="3:3" x14ac:dyDescent="0.3">
      <c r="C589" s="208"/>
    </row>
    <row r="590" spans="3:3" x14ac:dyDescent="0.3">
      <c r="C590" s="208"/>
    </row>
    <row r="591" spans="3:3" x14ac:dyDescent="0.3">
      <c r="C591" s="208"/>
    </row>
    <row r="592" spans="3:3" x14ac:dyDescent="0.3">
      <c r="C592" s="208"/>
    </row>
    <row r="593" spans="3:3" x14ac:dyDescent="0.3">
      <c r="C593" s="208"/>
    </row>
    <row r="594" spans="3:3" x14ac:dyDescent="0.3">
      <c r="C594" s="208"/>
    </row>
    <row r="595" spans="3:3" x14ac:dyDescent="0.3">
      <c r="C595" s="208"/>
    </row>
    <row r="596" spans="3:3" x14ac:dyDescent="0.3">
      <c r="C596" s="208"/>
    </row>
    <row r="597" spans="3:3" x14ac:dyDescent="0.3">
      <c r="C597" s="208"/>
    </row>
    <row r="598" spans="3:3" x14ac:dyDescent="0.3">
      <c r="C598" s="208"/>
    </row>
    <row r="599" spans="3:3" x14ac:dyDescent="0.3">
      <c r="C599" s="208"/>
    </row>
    <row r="600" spans="3:3" x14ac:dyDescent="0.3">
      <c r="C600" s="208"/>
    </row>
    <row r="601" spans="3:3" x14ac:dyDescent="0.3">
      <c r="C601" s="208"/>
    </row>
    <row r="602" spans="3:3" x14ac:dyDescent="0.3">
      <c r="C602" s="208"/>
    </row>
    <row r="603" spans="3:3" x14ac:dyDescent="0.3">
      <c r="C603" s="208"/>
    </row>
    <row r="604" spans="3:3" x14ac:dyDescent="0.3">
      <c r="C604" s="208"/>
    </row>
    <row r="605" spans="3:3" x14ac:dyDescent="0.3">
      <c r="C605" s="208"/>
    </row>
    <row r="606" spans="3:3" x14ac:dyDescent="0.3">
      <c r="C606" s="208"/>
    </row>
    <row r="607" spans="3:3" x14ac:dyDescent="0.3">
      <c r="C607" s="208"/>
    </row>
    <row r="608" spans="3:3" x14ac:dyDescent="0.3">
      <c r="C608" s="208"/>
    </row>
    <row r="609" spans="3:3" x14ac:dyDescent="0.3">
      <c r="C609" s="208"/>
    </row>
    <row r="610" spans="3:3" x14ac:dyDescent="0.3">
      <c r="C610" s="208"/>
    </row>
    <row r="611" spans="3:3" x14ac:dyDescent="0.3">
      <c r="C611" s="208"/>
    </row>
    <row r="612" spans="3:3" x14ac:dyDescent="0.3">
      <c r="C612" s="208"/>
    </row>
    <row r="613" spans="3:3" x14ac:dyDescent="0.3">
      <c r="C613" s="208"/>
    </row>
    <row r="614" spans="3:3" x14ac:dyDescent="0.3">
      <c r="C614" s="208"/>
    </row>
    <row r="615" spans="3:3" x14ac:dyDescent="0.3">
      <c r="C615" s="208"/>
    </row>
    <row r="616" spans="3:3" x14ac:dyDescent="0.3">
      <c r="C616" s="208"/>
    </row>
    <row r="617" spans="3:3" x14ac:dyDescent="0.3">
      <c r="C617" s="208"/>
    </row>
    <row r="618" spans="3:3" x14ac:dyDescent="0.3">
      <c r="C618" s="208"/>
    </row>
    <row r="619" spans="3:3" x14ac:dyDescent="0.3">
      <c r="C619" s="208"/>
    </row>
    <row r="620" spans="3:3" x14ac:dyDescent="0.3">
      <c r="C620" s="208"/>
    </row>
    <row r="621" spans="3:3" x14ac:dyDescent="0.3">
      <c r="C621" s="208"/>
    </row>
    <row r="622" spans="3:3" x14ac:dyDescent="0.3">
      <c r="C622" s="208"/>
    </row>
    <row r="623" spans="3:3" x14ac:dyDescent="0.3">
      <c r="C623" s="208"/>
    </row>
    <row r="624" spans="3:3" x14ac:dyDescent="0.3">
      <c r="C624" s="208"/>
    </row>
    <row r="625" spans="3:3" x14ac:dyDescent="0.3">
      <c r="C625" s="208"/>
    </row>
    <row r="626" spans="3:3" x14ac:dyDescent="0.3">
      <c r="C626" s="208"/>
    </row>
    <row r="627" spans="3:3" x14ac:dyDescent="0.3">
      <c r="C627" s="208"/>
    </row>
    <row r="628" spans="3:3" x14ac:dyDescent="0.3">
      <c r="C628" s="208"/>
    </row>
    <row r="629" spans="3:3" x14ac:dyDescent="0.3">
      <c r="C629" s="208"/>
    </row>
    <row r="630" spans="3:3" x14ac:dyDescent="0.3">
      <c r="C630" s="208"/>
    </row>
    <row r="631" spans="3:3" x14ac:dyDescent="0.3">
      <c r="C631" s="208"/>
    </row>
    <row r="632" spans="3:3" x14ac:dyDescent="0.3">
      <c r="C632" s="208"/>
    </row>
    <row r="633" spans="3:3" x14ac:dyDescent="0.3">
      <c r="C633" s="208"/>
    </row>
    <row r="634" spans="3:3" x14ac:dyDescent="0.3">
      <c r="C634" s="208"/>
    </row>
    <row r="635" spans="3:3" x14ac:dyDescent="0.3">
      <c r="C635" s="208"/>
    </row>
    <row r="636" spans="3:3" x14ac:dyDescent="0.3">
      <c r="C636" s="208"/>
    </row>
    <row r="637" spans="3:3" x14ac:dyDescent="0.3">
      <c r="C637" s="208"/>
    </row>
    <row r="638" spans="3:3" x14ac:dyDescent="0.3">
      <c r="C638" s="208"/>
    </row>
    <row r="639" spans="3:3" x14ac:dyDescent="0.3">
      <c r="C639" s="208"/>
    </row>
    <row r="640" spans="3:3" x14ac:dyDescent="0.3">
      <c r="C640" s="208"/>
    </row>
    <row r="641" spans="3:3" x14ac:dyDescent="0.3">
      <c r="C641" s="208"/>
    </row>
    <row r="642" spans="3:3" x14ac:dyDescent="0.3">
      <c r="C642" s="208"/>
    </row>
    <row r="643" spans="3:3" x14ac:dyDescent="0.3">
      <c r="C643" s="208"/>
    </row>
    <row r="644" spans="3:3" x14ac:dyDescent="0.3">
      <c r="C644" s="208"/>
    </row>
    <row r="645" spans="3:3" x14ac:dyDescent="0.3">
      <c r="C645" s="208"/>
    </row>
    <row r="646" spans="3:3" x14ac:dyDescent="0.3">
      <c r="C646" s="208"/>
    </row>
    <row r="647" spans="3:3" x14ac:dyDescent="0.3">
      <c r="C647" s="208"/>
    </row>
    <row r="648" spans="3:3" x14ac:dyDescent="0.3">
      <c r="C648" s="208"/>
    </row>
    <row r="649" spans="3:3" x14ac:dyDescent="0.3">
      <c r="C649" s="208"/>
    </row>
    <row r="650" spans="3:3" x14ac:dyDescent="0.3">
      <c r="C650" s="208"/>
    </row>
    <row r="651" spans="3:3" x14ac:dyDescent="0.3">
      <c r="C651" s="208"/>
    </row>
    <row r="652" spans="3:3" x14ac:dyDescent="0.3">
      <c r="C652" s="208"/>
    </row>
    <row r="653" spans="3:3" x14ac:dyDescent="0.3">
      <c r="C653" s="208"/>
    </row>
    <row r="654" spans="3:3" x14ac:dyDescent="0.3">
      <c r="C654" s="208"/>
    </row>
    <row r="655" spans="3:3" x14ac:dyDescent="0.3">
      <c r="C655" s="208"/>
    </row>
    <row r="656" spans="3:3" x14ac:dyDescent="0.3">
      <c r="C656" s="208"/>
    </row>
    <row r="657" spans="3:3" x14ac:dyDescent="0.3">
      <c r="C657" s="208"/>
    </row>
    <row r="658" spans="3:3" x14ac:dyDescent="0.3">
      <c r="C658" s="208"/>
    </row>
    <row r="659" spans="3:3" x14ac:dyDescent="0.3">
      <c r="C659" s="208"/>
    </row>
    <row r="660" spans="3:3" x14ac:dyDescent="0.3">
      <c r="C660" s="208"/>
    </row>
    <row r="661" spans="3:3" x14ac:dyDescent="0.3">
      <c r="C661" s="208"/>
    </row>
    <row r="662" spans="3:3" x14ac:dyDescent="0.3">
      <c r="C662" s="208"/>
    </row>
    <row r="663" spans="3:3" x14ac:dyDescent="0.3">
      <c r="C663" s="208"/>
    </row>
    <row r="664" spans="3:3" x14ac:dyDescent="0.3">
      <c r="C664" s="208"/>
    </row>
    <row r="665" spans="3:3" x14ac:dyDescent="0.3">
      <c r="C665" s="208"/>
    </row>
    <row r="666" spans="3:3" x14ac:dyDescent="0.3">
      <c r="C666" s="208"/>
    </row>
    <row r="667" spans="3:3" x14ac:dyDescent="0.3">
      <c r="C667" s="208"/>
    </row>
    <row r="668" spans="3:3" x14ac:dyDescent="0.3">
      <c r="C668" s="208"/>
    </row>
    <row r="669" spans="3:3" x14ac:dyDescent="0.3">
      <c r="C669" s="208"/>
    </row>
    <row r="670" spans="3:3" x14ac:dyDescent="0.3">
      <c r="C670" s="208"/>
    </row>
    <row r="671" spans="3:3" x14ac:dyDescent="0.3">
      <c r="C671" s="208"/>
    </row>
    <row r="672" spans="3:3" x14ac:dyDescent="0.3">
      <c r="C672" s="208"/>
    </row>
    <row r="673" spans="3:3" x14ac:dyDescent="0.3">
      <c r="C673" s="208"/>
    </row>
    <row r="674" spans="3:3" x14ac:dyDescent="0.3">
      <c r="C674" s="208"/>
    </row>
    <row r="675" spans="3:3" x14ac:dyDescent="0.3">
      <c r="C675" s="208"/>
    </row>
    <row r="676" spans="3:3" x14ac:dyDescent="0.3">
      <c r="C676" s="208"/>
    </row>
    <row r="677" spans="3:3" x14ac:dyDescent="0.3">
      <c r="C677" s="208"/>
    </row>
    <row r="678" spans="3:3" x14ac:dyDescent="0.3">
      <c r="C678" s="208"/>
    </row>
    <row r="679" spans="3:3" x14ac:dyDescent="0.3">
      <c r="C679" s="208"/>
    </row>
    <row r="680" spans="3:3" x14ac:dyDescent="0.3">
      <c r="C680" s="208"/>
    </row>
    <row r="681" spans="3:3" x14ac:dyDescent="0.3">
      <c r="C681" s="208"/>
    </row>
    <row r="682" spans="3:3" x14ac:dyDescent="0.3">
      <c r="C682" s="208"/>
    </row>
    <row r="683" spans="3:3" x14ac:dyDescent="0.3">
      <c r="C683" s="208"/>
    </row>
    <row r="684" spans="3:3" x14ac:dyDescent="0.3">
      <c r="C684" s="208"/>
    </row>
    <row r="685" spans="3:3" x14ac:dyDescent="0.3">
      <c r="C685" s="208"/>
    </row>
    <row r="686" spans="3:3" x14ac:dyDescent="0.3">
      <c r="C686" s="208"/>
    </row>
    <row r="687" spans="3:3" x14ac:dyDescent="0.3">
      <c r="C687" s="208"/>
    </row>
    <row r="688" spans="3:3" x14ac:dyDescent="0.3">
      <c r="C688" s="208"/>
    </row>
    <row r="689" spans="3:3" x14ac:dyDescent="0.3">
      <c r="C689" s="208"/>
    </row>
    <row r="690" spans="3:3" x14ac:dyDescent="0.3">
      <c r="C690" s="208"/>
    </row>
    <row r="691" spans="3:3" x14ac:dyDescent="0.3">
      <c r="C691" s="208"/>
    </row>
    <row r="692" spans="3:3" x14ac:dyDescent="0.3">
      <c r="C692" s="208"/>
    </row>
    <row r="693" spans="3:3" x14ac:dyDescent="0.3">
      <c r="C693" s="208"/>
    </row>
    <row r="694" spans="3:3" x14ac:dyDescent="0.3">
      <c r="C694" s="208"/>
    </row>
    <row r="695" spans="3:3" x14ac:dyDescent="0.3">
      <c r="C695" s="208"/>
    </row>
    <row r="696" spans="3:3" x14ac:dyDescent="0.3">
      <c r="C696" s="208"/>
    </row>
    <row r="697" spans="3:3" x14ac:dyDescent="0.3">
      <c r="C697" s="208"/>
    </row>
    <row r="698" spans="3:3" x14ac:dyDescent="0.3">
      <c r="C698" s="208"/>
    </row>
    <row r="699" spans="3:3" x14ac:dyDescent="0.3">
      <c r="C699" s="208"/>
    </row>
    <row r="700" spans="3:3" x14ac:dyDescent="0.3">
      <c r="C700" s="208"/>
    </row>
    <row r="701" spans="3:3" x14ac:dyDescent="0.3">
      <c r="C701" s="208"/>
    </row>
    <row r="702" spans="3:3" x14ac:dyDescent="0.3">
      <c r="C702" s="208"/>
    </row>
    <row r="703" spans="3:3" x14ac:dyDescent="0.3">
      <c r="C703" s="208"/>
    </row>
    <row r="704" spans="3:3" x14ac:dyDescent="0.3">
      <c r="C704" s="208"/>
    </row>
    <row r="705" spans="3:3" x14ac:dyDescent="0.3">
      <c r="C705" s="208"/>
    </row>
    <row r="706" spans="3:3" x14ac:dyDescent="0.3">
      <c r="C706" s="208"/>
    </row>
    <row r="707" spans="3:3" x14ac:dyDescent="0.3">
      <c r="C707" s="208"/>
    </row>
    <row r="708" spans="3:3" x14ac:dyDescent="0.3">
      <c r="C708" s="208"/>
    </row>
    <row r="709" spans="3:3" x14ac:dyDescent="0.3">
      <c r="C709" s="208"/>
    </row>
    <row r="710" spans="3:3" x14ac:dyDescent="0.3">
      <c r="C710" s="208"/>
    </row>
    <row r="711" spans="3:3" x14ac:dyDescent="0.3">
      <c r="C711" s="208"/>
    </row>
    <row r="712" spans="3:3" x14ac:dyDescent="0.3">
      <c r="C712" s="208"/>
    </row>
    <row r="713" spans="3:3" x14ac:dyDescent="0.3">
      <c r="C713" s="208"/>
    </row>
    <row r="714" spans="3:3" x14ac:dyDescent="0.3">
      <c r="C714" s="208"/>
    </row>
    <row r="715" spans="3:3" x14ac:dyDescent="0.3">
      <c r="C715" s="208"/>
    </row>
    <row r="716" spans="3:3" x14ac:dyDescent="0.3">
      <c r="C716" s="208"/>
    </row>
    <row r="717" spans="3:3" x14ac:dyDescent="0.3">
      <c r="C717" s="208"/>
    </row>
    <row r="718" spans="3:3" x14ac:dyDescent="0.3">
      <c r="C718" s="208"/>
    </row>
    <row r="719" spans="3:3" x14ac:dyDescent="0.3">
      <c r="C719" s="208"/>
    </row>
    <row r="720" spans="3:3" x14ac:dyDescent="0.3">
      <c r="C720" s="208"/>
    </row>
    <row r="721" spans="3:3" x14ac:dyDescent="0.3">
      <c r="C721" s="208"/>
    </row>
    <row r="722" spans="3:3" x14ac:dyDescent="0.3">
      <c r="C722" s="208"/>
    </row>
    <row r="723" spans="3:3" x14ac:dyDescent="0.3">
      <c r="C723" s="208"/>
    </row>
    <row r="724" spans="3:3" x14ac:dyDescent="0.3">
      <c r="C724" s="208"/>
    </row>
    <row r="725" spans="3:3" x14ac:dyDescent="0.3">
      <c r="C725" s="208"/>
    </row>
    <row r="726" spans="3:3" x14ac:dyDescent="0.3">
      <c r="C726" s="208"/>
    </row>
    <row r="727" spans="3:3" x14ac:dyDescent="0.3">
      <c r="C727" s="208"/>
    </row>
    <row r="728" spans="3:3" x14ac:dyDescent="0.3">
      <c r="C728" s="208"/>
    </row>
    <row r="729" spans="3:3" x14ac:dyDescent="0.3">
      <c r="C729" s="208"/>
    </row>
    <row r="730" spans="3:3" x14ac:dyDescent="0.3">
      <c r="C730" s="208"/>
    </row>
    <row r="731" spans="3:3" x14ac:dyDescent="0.3">
      <c r="C731" s="208"/>
    </row>
    <row r="732" spans="3:3" x14ac:dyDescent="0.3">
      <c r="C732" s="208"/>
    </row>
    <row r="733" spans="3:3" x14ac:dyDescent="0.3">
      <c r="C733" s="208"/>
    </row>
    <row r="734" spans="3:3" x14ac:dyDescent="0.3">
      <c r="C734" s="208"/>
    </row>
    <row r="735" spans="3:3" x14ac:dyDescent="0.3">
      <c r="C735" s="208"/>
    </row>
    <row r="736" spans="3:3" x14ac:dyDescent="0.3">
      <c r="C736" s="208"/>
    </row>
    <row r="737" spans="3:3" x14ac:dyDescent="0.3">
      <c r="C737" s="208"/>
    </row>
    <row r="738" spans="3:3" x14ac:dyDescent="0.3">
      <c r="C738" s="208"/>
    </row>
    <row r="739" spans="3:3" x14ac:dyDescent="0.3">
      <c r="C739" s="208"/>
    </row>
    <row r="740" spans="3:3" x14ac:dyDescent="0.3">
      <c r="C740" s="208"/>
    </row>
    <row r="741" spans="3:3" x14ac:dyDescent="0.3">
      <c r="C741" s="208"/>
    </row>
    <row r="742" spans="3:3" x14ac:dyDescent="0.3">
      <c r="C742" s="208"/>
    </row>
    <row r="743" spans="3:3" x14ac:dyDescent="0.3">
      <c r="C743" s="208"/>
    </row>
    <row r="744" spans="3:3" x14ac:dyDescent="0.3">
      <c r="C744" s="208"/>
    </row>
    <row r="745" spans="3:3" x14ac:dyDescent="0.3">
      <c r="C745" s="208"/>
    </row>
    <row r="746" spans="3:3" x14ac:dyDescent="0.3">
      <c r="C746" s="208"/>
    </row>
    <row r="747" spans="3:3" x14ac:dyDescent="0.3">
      <c r="C747" s="208"/>
    </row>
    <row r="748" spans="3:3" x14ac:dyDescent="0.3">
      <c r="C748" s="208"/>
    </row>
    <row r="749" spans="3:3" x14ac:dyDescent="0.3">
      <c r="C749" s="208"/>
    </row>
    <row r="750" spans="3:3" x14ac:dyDescent="0.3">
      <c r="C750" s="208"/>
    </row>
    <row r="751" spans="3:3" x14ac:dyDescent="0.3">
      <c r="C751" s="208"/>
    </row>
    <row r="752" spans="3:3" x14ac:dyDescent="0.3">
      <c r="C752" s="208"/>
    </row>
    <row r="753" spans="3:3" x14ac:dyDescent="0.3">
      <c r="C753" s="208"/>
    </row>
    <row r="754" spans="3:3" x14ac:dyDescent="0.3">
      <c r="C754" s="208"/>
    </row>
    <row r="755" spans="3:3" x14ac:dyDescent="0.3">
      <c r="C755" s="208"/>
    </row>
    <row r="756" spans="3:3" x14ac:dyDescent="0.3">
      <c r="C756" s="208"/>
    </row>
    <row r="757" spans="3:3" x14ac:dyDescent="0.3">
      <c r="C757" s="208"/>
    </row>
    <row r="758" spans="3:3" x14ac:dyDescent="0.3">
      <c r="C758" s="208"/>
    </row>
    <row r="759" spans="3:3" x14ac:dyDescent="0.3">
      <c r="C759" s="208"/>
    </row>
    <row r="760" spans="3:3" x14ac:dyDescent="0.3">
      <c r="C760" s="208"/>
    </row>
    <row r="761" spans="3:3" x14ac:dyDescent="0.3">
      <c r="C761" s="208"/>
    </row>
    <row r="762" spans="3:3" x14ac:dyDescent="0.3">
      <c r="C762" s="208"/>
    </row>
    <row r="763" spans="3:3" x14ac:dyDescent="0.3">
      <c r="C763" s="208"/>
    </row>
    <row r="764" spans="3:3" x14ac:dyDescent="0.3">
      <c r="C764" s="208"/>
    </row>
    <row r="765" spans="3:3" x14ac:dyDescent="0.3">
      <c r="C765" s="208"/>
    </row>
    <row r="766" spans="3:3" x14ac:dyDescent="0.3">
      <c r="C766" s="208"/>
    </row>
    <row r="767" spans="3:3" x14ac:dyDescent="0.3">
      <c r="C767" s="208"/>
    </row>
    <row r="768" spans="3:3" x14ac:dyDescent="0.3">
      <c r="C768" s="208"/>
    </row>
    <row r="769" spans="3:3" x14ac:dyDescent="0.3">
      <c r="C769" s="208"/>
    </row>
    <row r="770" spans="3:3" x14ac:dyDescent="0.3">
      <c r="C770" s="208"/>
    </row>
    <row r="771" spans="3:3" x14ac:dyDescent="0.3">
      <c r="C771" s="208"/>
    </row>
    <row r="772" spans="3:3" x14ac:dyDescent="0.3">
      <c r="C772" s="208"/>
    </row>
    <row r="773" spans="3:3" x14ac:dyDescent="0.3">
      <c r="C773" s="208"/>
    </row>
    <row r="774" spans="3:3" x14ac:dyDescent="0.3">
      <c r="C774" s="208"/>
    </row>
    <row r="775" spans="3:3" x14ac:dyDescent="0.3">
      <c r="C775" s="208"/>
    </row>
    <row r="776" spans="3:3" x14ac:dyDescent="0.3">
      <c r="C776" s="208"/>
    </row>
    <row r="777" spans="3:3" x14ac:dyDescent="0.3">
      <c r="C777" s="208"/>
    </row>
    <row r="778" spans="3:3" x14ac:dyDescent="0.3">
      <c r="C778" s="208"/>
    </row>
    <row r="779" spans="3:3" x14ac:dyDescent="0.3">
      <c r="C779" s="208"/>
    </row>
    <row r="780" spans="3:3" x14ac:dyDescent="0.3">
      <c r="C780" s="208"/>
    </row>
    <row r="781" spans="3:3" x14ac:dyDescent="0.3">
      <c r="C781" s="208"/>
    </row>
    <row r="782" spans="3:3" x14ac:dyDescent="0.3">
      <c r="C782" s="208"/>
    </row>
    <row r="783" spans="3:3" x14ac:dyDescent="0.3">
      <c r="C783" s="208"/>
    </row>
    <row r="784" spans="3:3" x14ac:dyDescent="0.3">
      <c r="C784" s="208"/>
    </row>
    <row r="785" spans="3:3" x14ac:dyDescent="0.3">
      <c r="C785" s="208"/>
    </row>
    <row r="786" spans="3:3" x14ac:dyDescent="0.3">
      <c r="C786" s="208"/>
    </row>
    <row r="787" spans="3:3" x14ac:dyDescent="0.3">
      <c r="C787" s="208"/>
    </row>
    <row r="788" spans="3:3" x14ac:dyDescent="0.3">
      <c r="C788" s="208"/>
    </row>
    <row r="789" spans="3:3" x14ac:dyDescent="0.3">
      <c r="C789" s="208"/>
    </row>
    <row r="790" spans="3:3" x14ac:dyDescent="0.3">
      <c r="C790" s="208"/>
    </row>
    <row r="791" spans="3:3" x14ac:dyDescent="0.3">
      <c r="C791" s="208"/>
    </row>
    <row r="792" spans="3:3" x14ac:dyDescent="0.3">
      <c r="C792" s="208"/>
    </row>
    <row r="793" spans="3:3" x14ac:dyDescent="0.3">
      <c r="C793" s="208"/>
    </row>
    <row r="794" spans="3:3" x14ac:dyDescent="0.3">
      <c r="C794" s="208"/>
    </row>
    <row r="795" spans="3:3" x14ac:dyDescent="0.3">
      <c r="C795" s="208"/>
    </row>
    <row r="796" spans="3:3" x14ac:dyDescent="0.3">
      <c r="C796" s="208"/>
    </row>
    <row r="797" spans="3:3" x14ac:dyDescent="0.3">
      <c r="C797" s="208"/>
    </row>
    <row r="798" spans="3:3" x14ac:dyDescent="0.3">
      <c r="C798" s="208"/>
    </row>
    <row r="799" spans="3:3" x14ac:dyDescent="0.3">
      <c r="C799" s="208"/>
    </row>
    <row r="800" spans="3:3" x14ac:dyDescent="0.3">
      <c r="C800" s="208"/>
    </row>
    <row r="801" spans="3:3" x14ac:dyDescent="0.3">
      <c r="C801" s="208"/>
    </row>
    <row r="802" spans="3:3" x14ac:dyDescent="0.3">
      <c r="C802" s="208"/>
    </row>
    <row r="803" spans="3:3" x14ac:dyDescent="0.3">
      <c r="C803" s="208"/>
    </row>
    <row r="804" spans="3:3" x14ac:dyDescent="0.3">
      <c r="C804" s="208"/>
    </row>
    <row r="805" spans="3:3" x14ac:dyDescent="0.3">
      <c r="C805" s="208"/>
    </row>
    <row r="806" spans="3:3" x14ac:dyDescent="0.3">
      <c r="C806" s="208"/>
    </row>
    <row r="807" spans="3:3" x14ac:dyDescent="0.3">
      <c r="C807" s="208"/>
    </row>
    <row r="808" spans="3:3" x14ac:dyDescent="0.3">
      <c r="C808" s="208"/>
    </row>
    <row r="809" spans="3:3" x14ac:dyDescent="0.3">
      <c r="C809" s="208"/>
    </row>
    <row r="810" spans="3:3" x14ac:dyDescent="0.3">
      <c r="C810" s="208"/>
    </row>
    <row r="811" spans="3:3" x14ac:dyDescent="0.3">
      <c r="C811" s="208"/>
    </row>
    <row r="812" spans="3:3" x14ac:dyDescent="0.3">
      <c r="C812" s="208"/>
    </row>
    <row r="813" spans="3:3" x14ac:dyDescent="0.3">
      <c r="C813" s="208"/>
    </row>
    <row r="814" spans="3:3" x14ac:dyDescent="0.3">
      <c r="C814" s="208"/>
    </row>
    <row r="815" spans="3:3" x14ac:dyDescent="0.3">
      <c r="C815" s="208"/>
    </row>
    <row r="816" spans="3:3" x14ac:dyDescent="0.3">
      <c r="C816" s="208"/>
    </row>
    <row r="817" spans="3:3" x14ac:dyDescent="0.3">
      <c r="C817" s="208"/>
    </row>
    <row r="818" spans="3:3" x14ac:dyDescent="0.3">
      <c r="C818" s="208"/>
    </row>
    <row r="819" spans="3:3" x14ac:dyDescent="0.3">
      <c r="C819" s="208"/>
    </row>
    <row r="820" spans="3:3" x14ac:dyDescent="0.3">
      <c r="C820" s="208"/>
    </row>
    <row r="821" spans="3:3" x14ac:dyDescent="0.3">
      <c r="C821" s="208"/>
    </row>
    <row r="822" spans="3:3" x14ac:dyDescent="0.3">
      <c r="C822" s="208"/>
    </row>
    <row r="823" spans="3:3" x14ac:dyDescent="0.3">
      <c r="C823" s="208"/>
    </row>
    <row r="824" spans="3:3" x14ac:dyDescent="0.3">
      <c r="C824" s="208"/>
    </row>
    <row r="825" spans="3:3" x14ac:dyDescent="0.3">
      <c r="C825" s="208"/>
    </row>
    <row r="826" spans="3:3" x14ac:dyDescent="0.3">
      <c r="C826" s="208"/>
    </row>
    <row r="827" spans="3:3" x14ac:dyDescent="0.3">
      <c r="C827" s="208"/>
    </row>
    <row r="828" spans="3:3" x14ac:dyDescent="0.3">
      <c r="C828" s="208"/>
    </row>
    <row r="829" spans="3:3" x14ac:dyDescent="0.3">
      <c r="C829" s="208"/>
    </row>
    <row r="830" spans="3:3" x14ac:dyDescent="0.3">
      <c r="C830" s="208"/>
    </row>
    <row r="831" spans="3:3" x14ac:dyDescent="0.3">
      <c r="C831" s="208"/>
    </row>
    <row r="832" spans="3:3" x14ac:dyDescent="0.3">
      <c r="C832" s="208"/>
    </row>
    <row r="833" spans="3:3" x14ac:dyDescent="0.3">
      <c r="C833" s="208"/>
    </row>
    <row r="834" spans="3:3" x14ac:dyDescent="0.3">
      <c r="C834" s="208"/>
    </row>
    <row r="835" spans="3:3" x14ac:dyDescent="0.3">
      <c r="C835" s="208"/>
    </row>
    <row r="836" spans="3:3" x14ac:dyDescent="0.3">
      <c r="C836" s="208"/>
    </row>
    <row r="837" spans="3:3" x14ac:dyDescent="0.3">
      <c r="C837" s="208"/>
    </row>
    <row r="838" spans="3:3" x14ac:dyDescent="0.3">
      <c r="C838" s="208"/>
    </row>
    <row r="839" spans="3:3" x14ac:dyDescent="0.3">
      <c r="C839" s="208"/>
    </row>
    <row r="840" spans="3:3" x14ac:dyDescent="0.3">
      <c r="C840" s="208"/>
    </row>
    <row r="841" spans="3:3" x14ac:dyDescent="0.3">
      <c r="C841" s="208"/>
    </row>
    <row r="842" spans="3:3" x14ac:dyDescent="0.3">
      <c r="C842" s="208"/>
    </row>
    <row r="843" spans="3:3" x14ac:dyDescent="0.3">
      <c r="C843" s="208"/>
    </row>
    <row r="844" spans="3:3" x14ac:dyDescent="0.3">
      <c r="C844" s="208"/>
    </row>
    <row r="845" spans="3:3" x14ac:dyDescent="0.3">
      <c r="C845" s="208"/>
    </row>
    <row r="846" spans="3:3" x14ac:dyDescent="0.3">
      <c r="C846" s="208"/>
    </row>
    <row r="847" spans="3:3" x14ac:dyDescent="0.3">
      <c r="C847" s="208"/>
    </row>
    <row r="848" spans="3:3" x14ac:dyDescent="0.3">
      <c r="C848" s="208"/>
    </row>
    <row r="849" spans="3:3" x14ac:dyDescent="0.3">
      <c r="C849" s="208"/>
    </row>
    <row r="850" spans="3:3" x14ac:dyDescent="0.3">
      <c r="C850" s="208"/>
    </row>
    <row r="851" spans="3:3" x14ac:dyDescent="0.3">
      <c r="C851" s="208"/>
    </row>
    <row r="852" spans="3:3" x14ac:dyDescent="0.3">
      <c r="C852" s="208"/>
    </row>
    <row r="853" spans="3:3" x14ac:dyDescent="0.3">
      <c r="C853" s="208"/>
    </row>
    <row r="854" spans="3:3" x14ac:dyDescent="0.3">
      <c r="C854" s="208"/>
    </row>
    <row r="855" spans="3:3" x14ac:dyDescent="0.3">
      <c r="C855" s="208"/>
    </row>
    <row r="856" spans="3:3" x14ac:dyDescent="0.3">
      <c r="C856" s="208"/>
    </row>
    <row r="857" spans="3:3" x14ac:dyDescent="0.3">
      <c r="C857" s="208"/>
    </row>
    <row r="858" spans="3:3" x14ac:dyDescent="0.3">
      <c r="C858" s="208"/>
    </row>
    <row r="859" spans="3:3" x14ac:dyDescent="0.3">
      <c r="C859" s="208"/>
    </row>
    <row r="860" spans="3:3" x14ac:dyDescent="0.3">
      <c r="C860" s="208"/>
    </row>
    <row r="861" spans="3:3" x14ac:dyDescent="0.3">
      <c r="C861" s="208"/>
    </row>
    <row r="862" spans="3:3" x14ac:dyDescent="0.3">
      <c r="C862" s="208"/>
    </row>
    <row r="863" spans="3:3" x14ac:dyDescent="0.3">
      <c r="C863" s="208"/>
    </row>
    <row r="864" spans="3:3" x14ac:dyDescent="0.3">
      <c r="C864" s="208"/>
    </row>
    <row r="865" spans="3:3" x14ac:dyDescent="0.3">
      <c r="C865" s="208"/>
    </row>
    <row r="866" spans="3:3" x14ac:dyDescent="0.3">
      <c r="C866" s="208"/>
    </row>
    <row r="867" spans="3:3" x14ac:dyDescent="0.3">
      <c r="C867" s="208"/>
    </row>
    <row r="868" spans="3:3" x14ac:dyDescent="0.3">
      <c r="C868" s="208"/>
    </row>
    <row r="869" spans="3:3" x14ac:dyDescent="0.3">
      <c r="C869" s="208"/>
    </row>
    <row r="870" spans="3:3" x14ac:dyDescent="0.3">
      <c r="C870" s="208"/>
    </row>
    <row r="871" spans="3:3" x14ac:dyDescent="0.3">
      <c r="C871" s="208"/>
    </row>
    <row r="872" spans="3:3" x14ac:dyDescent="0.3">
      <c r="C872" s="208"/>
    </row>
    <row r="873" spans="3:3" x14ac:dyDescent="0.3">
      <c r="C873" s="208"/>
    </row>
    <row r="874" spans="3:3" x14ac:dyDescent="0.3">
      <c r="C874" s="208"/>
    </row>
    <row r="875" spans="3:3" x14ac:dyDescent="0.3">
      <c r="C875" s="208"/>
    </row>
    <row r="876" spans="3:3" x14ac:dyDescent="0.3">
      <c r="C876" s="208"/>
    </row>
    <row r="877" spans="3:3" x14ac:dyDescent="0.3">
      <c r="C877" s="208"/>
    </row>
    <row r="878" spans="3:3" x14ac:dyDescent="0.3">
      <c r="C878" s="208"/>
    </row>
    <row r="879" spans="3:3" x14ac:dyDescent="0.3">
      <c r="C879" s="208"/>
    </row>
    <row r="880" spans="3:3" x14ac:dyDescent="0.3">
      <c r="C880" s="208"/>
    </row>
    <row r="881" spans="3:3" x14ac:dyDescent="0.3">
      <c r="C881" s="208"/>
    </row>
    <row r="882" spans="3:3" x14ac:dyDescent="0.3">
      <c r="C882" s="208"/>
    </row>
    <row r="883" spans="3:3" x14ac:dyDescent="0.3">
      <c r="C883" s="208"/>
    </row>
    <row r="884" spans="3:3" x14ac:dyDescent="0.3">
      <c r="C884" s="208"/>
    </row>
    <row r="885" spans="3:3" x14ac:dyDescent="0.3">
      <c r="C885" s="208"/>
    </row>
    <row r="886" spans="3:3" x14ac:dyDescent="0.3">
      <c r="C886" s="208"/>
    </row>
    <row r="887" spans="3:3" x14ac:dyDescent="0.3">
      <c r="C887" s="208"/>
    </row>
    <row r="888" spans="3:3" x14ac:dyDescent="0.3">
      <c r="C888" s="208"/>
    </row>
    <row r="889" spans="3:3" x14ac:dyDescent="0.3">
      <c r="C889" s="208"/>
    </row>
    <row r="890" spans="3:3" x14ac:dyDescent="0.3">
      <c r="C890" s="208"/>
    </row>
    <row r="891" spans="3:3" x14ac:dyDescent="0.3">
      <c r="C891" s="208"/>
    </row>
    <row r="892" spans="3:3" x14ac:dyDescent="0.3">
      <c r="C892" s="208"/>
    </row>
    <row r="893" spans="3:3" x14ac:dyDescent="0.3">
      <c r="C893" s="208"/>
    </row>
    <row r="894" spans="3:3" x14ac:dyDescent="0.3">
      <c r="C894" s="208"/>
    </row>
    <row r="895" spans="3:3" x14ac:dyDescent="0.3">
      <c r="C895" s="208"/>
    </row>
    <row r="896" spans="3:3" x14ac:dyDescent="0.3">
      <c r="C896" s="208"/>
    </row>
    <row r="897" spans="3:3" x14ac:dyDescent="0.3">
      <c r="C897" s="208"/>
    </row>
    <row r="898" spans="3:3" x14ac:dyDescent="0.3">
      <c r="C898" s="208"/>
    </row>
    <row r="899" spans="3:3" x14ac:dyDescent="0.3">
      <c r="C899" s="208"/>
    </row>
    <row r="900" spans="3:3" x14ac:dyDescent="0.3">
      <c r="C900" s="208"/>
    </row>
    <row r="901" spans="3:3" x14ac:dyDescent="0.3">
      <c r="C901" s="208"/>
    </row>
    <row r="902" spans="3:3" x14ac:dyDescent="0.3">
      <c r="C902" s="208"/>
    </row>
    <row r="903" spans="3:3" x14ac:dyDescent="0.3">
      <c r="C903" s="208"/>
    </row>
    <row r="904" spans="3:3" x14ac:dyDescent="0.3">
      <c r="C904" s="208"/>
    </row>
    <row r="905" spans="3:3" x14ac:dyDescent="0.3">
      <c r="C905" s="208"/>
    </row>
    <row r="906" spans="3:3" x14ac:dyDescent="0.3">
      <c r="C906" s="208"/>
    </row>
    <row r="907" spans="3:3" x14ac:dyDescent="0.3">
      <c r="C907" s="208"/>
    </row>
    <row r="908" spans="3:3" x14ac:dyDescent="0.3">
      <c r="C908" s="208"/>
    </row>
    <row r="909" spans="3:3" x14ac:dyDescent="0.3">
      <c r="C909" s="208"/>
    </row>
    <row r="910" spans="3:3" x14ac:dyDescent="0.3">
      <c r="C910" s="208"/>
    </row>
    <row r="911" spans="3:3" x14ac:dyDescent="0.3">
      <c r="C911" s="208"/>
    </row>
    <row r="912" spans="3:3" x14ac:dyDescent="0.3">
      <c r="C912" s="208"/>
    </row>
    <row r="913" spans="3:3" x14ac:dyDescent="0.3">
      <c r="C913" s="208"/>
    </row>
    <row r="914" spans="3:3" x14ac:dyDescent="0.3">
      <c r="C914" s="208"/>
    </row>
    <row r="915" spans="3:3" x14ac:dyDescent="0.3">
      <c r="C915" s="208"/>
    </row>
    <row r="916" spans="3:3" x14ac:dyDescent="0.3">
      <c r="C916" s="208"/>
    </row>
    <row r="917" spans="3:3" x14ac:dyDescent="0.3">
      <c r="C917" s="208"/>
    </row>
    <row r="918" spans="3:3" x14ac:dyDescent="0.3">
      <c r="C918" s="208"/>
    </row>
    <row r="919" spans="3:3" x14ac:dyDescent="0.3">
      <c r="C919" s="208"/>
    </row>
    <row r="920" spans="3:3" x14ac:dyDescent="0.3">
      <c r="C920" s="208"/>
    </row>
    <row r="921" spans="3:3" x14ac:dyDescent="0.3">
      <c r="C921" s="208"/>
    </row>
    <row r="922" spans="3:3" x14ac:dyDescent="0.3">
      <c r="C922" s="208"/>
    </row>
    <row r="923" spans="3:3" x14ac:dyDescent="0.3">
      <c r="C923" s="208"/>
    </row>
    <row r="924" spans="3:3" x14ac:dyDescent="0.3">
      <c r="C924" s="208"/>
    </row>
    <row r="925" spans="3:3" x14ac:dyDescent="0.3">
      <c r="C925" s="208"/>
    </row>
    <row r="926" spans="3:3" x14ac:dyDescent="0.3">
      <c r="C926" s="208"/>
    </row>
    <row r="927" spans="3:3" x14ac:dyDescent="0.3">
      <c r="C927" s="208"/>
    </row>
    <row r="928" spans="3:3" x14ac:dyDescent="0.3">
      <c r="C928" s="208"/>
    </row>
    <row r="929" spans="3:3" x14ac:dyDescent="0.3">
      <c r="C929" s="208"/>
    </row>
    <row r="930" spans="3:3" x14ac:dyDescent="0.3">
      <c r="C930" s="208"/>
    </row>
    <row r="931" spans="3:3" x14ac:dyDescent="0.3">
      <c r="C931" s="208"/>
    </row>
    <row r="932" spans="3:3" x14ac:dyDescent="0.3">
      <c r="C932" s="208"/>
    </row>
    <row r="933" spans="3:3" x14ac:dyDescent="0.3">
      <c r="C933" s="208"/>
    </row>
    <row r="934" spans="3:3" x14ac:dyDescent="0.3">
      <c r="C934" s="208"/>
    </row>
    <row r="935" spans="3:3" x14ac:dyDescent="0.3">
      <c r="C935" s="208"/>
    </row>
    <row r="936" spans="3:3" x14ac:dyDescent="0.3">
      <c r="C936" s="208"/>
    </row>
    <row r="937" spans="3:3" x14ac:dyDescent="0.3">
      <c r="C937" s="208"/>
    </row>
    <row r="938" spans="3:3" x14ac:dyDescent="0.3">
      <c r="C938" s="208"/>
    </row>
    <row r="939" spans="3:3" x14ac:dyDescent="0.3">
      <c r="C939" s="208"/>
    </row>
    <row r="940" spans="3:3" x14ac:dyDescent="0.3">
      <c r="C940" s="208"/>
    </row>
    <row r="941" spans="3:3" x14ac:dyDescent="0.3">
      <c r="C941" s="208"/>
    </row>
    <row r="942" spans="3:3" x14ac:dyDescent="0.3">
      <c r="C942" s="208"/>
    </row>
    <row r="943" spans="3:3" x14ac:dyDescent="0.3">
      <c r="C943" s="208"/>
    </row>
    <row r="944" spans="3:3" x14ac:dyDescent="0.3">
      <c r="C944" s="208"/>
    </row>
    <row r="945" spans="3:3" x14ac:dyDescent="0.3">
      <c r="C945" s="208"/>
    </row>
    <row r="946" spans="3:3" x14ac:dyDescent="0.3">
      <c r="C946" s="208"/>
    </row>
    <row r="947" spans="3:3" x14ac:dyDescent="0.3">
      <c r="C947" s="208"/>
    </row>
    <row r="948" spans="3:3" x14ac:dyDescent="0.3">
      <c r="C948" s="208"/>
    </row>
    <row r="949" spans="3:3" x14ac:dyDescent="0.3">
      <c r="C949" s="208"/>
    </row>
    <row r="950" spans="3:3" x14ac:dyDescent="0.3">
      <c r="C950" s="208"/>
    </row>
    <row r="951" spans="3:3" x14ac:dyDescent="0.3">
      <c r="C951" s="208"/>
    </row>
    <row r="952" spans="3:3" x14ac:dyDescent="0.3">
      <c r="C952" s="208"/>
    </row>
    <row r="953" spans="3:3" x14ac:dyDescent="0.3">
      <c r="C953" s="208"/>
    </row>
    <row r="954" spans="3:3" x14ac:dyDescent="0.3">
      <c r="C954" s="208"/>
    </row>
    <row r="955" spans="3:3" x14ac:dyDescent="0.3">
      <c r="C955" s="208"/>
    </row>
    <row r="956" spans="3:3" x14ac:dyDescent="0.3">
      <c r="C956" s="208"/>
    </row>
    <row r="957" spans="3:3" x14ac:dyDescent="0.3">
      <c r="C957" s="208"/>
    </row>
    <row r="958" spans="3:3" x14ac:dyDescent="0.3">
      <c r="C958" s="208"/>
    </row>
    <row r="959" spans="3:3" x14ac:dyDescent="0.3">
      <c r="C959" s="208"/>
    </row>
    <row r="960" spans="3:3" x14ac:dyDescent="0.3">
      <c r="C960" s="208"/>
    </row>
    <row r="961" spans="3:3" x14ac:dyDescent="0.3">
      <c r="C961" s="208"/>
    </row>
    <row r="962" spans="3:3" x14ac:dyDescent="0.3">
      <c r="C962" s="208"/>
    </row>
    <row r="963" spans="3:3" x14ac:dyDescent="0.3">
      <c r="C963" s="208"/>
    </row>
    <row r="964" spans="3:3" x14ac:dyDescent="0.3">
      <c r="C964" s="208"/>
    </row>
    <row r="965" spans="3:3" x14ac:dyDescent="0.3">
      <c r="C965" s="208"/>
    </row>
    <row r="966" spans="3:3" x14ac:dyDescent="0.3">
      <c r="C966" s="208"/>
    </row>
    <row r="967" spans="3:3" x14ac:dyDescent="0.3">
      <c r="C967" s="208"/>
    </row>
    <row r="968" spans="3:3" x14ac:dyDescent="0.3">
      <c r="C968" s="208"/>
    </row>
    <row r="969" spans="3:3" x14ac:dyDescent="0.3">
      <c r="C969" s="208"/>
    </row>
    <row r="970" spans="3:3" x14ac:dyDescent="0.3">
      <c r="C970" s="208"/>
    </row>
    <row r="971" spans="3:3" x14ac:dyDescent="0.3">
      <c r="C971" s="208"/>
    </row>
    <row r="972" spans="3:3" x14ac:dyDescent="0.3">
      <c r="C972" s="208"/>
    </row>
    <row r="973" spans="3:3" x14ac:dyDescent="0.3">
      <c r="C973" s="208"/>
    </row>
    <row r="974" spans="3:3" x14ac:dyDescent="0.3">
      <c r="C974" s="208"/>
    </row>
    <row r="975" spans="3:3" x14ac:dyDescent="0.3">
      <c r="C975" s="208"/>
    </row>
    <row r="976" spans="3:3" x14ac:dyDescent="0.3">
      <c r="C976" s="208"/>
    </row>
    <row r="977" spans="3:3" x14ac:dyDescent="0.3">
      <c r="C977" s="208"/>
    </row>
    <row r="978" spans="3:3" x14ac:dyDescent="0.3">
      <c r="C978" s="208"/>
    </row>
    <row r="979" spans="3:3" x14ac:dyDescent="0.3">
      <c r="C979" s="208"/>
    </row>
    <row r="980" spans="3:3" x14ac:dyDescent="0.3">
      <c r="C980" s="208"/>
    </row>
    <row r="981" spans="3:3" x14ac:dyDescent="0.3">
      <c r="C981" s="208"/>
    </row>
    <row r="982" spans="3:3" x14ac:dyDescent="0.3">
      <c r="C982" s="208"/>
    </row>
    <row r="983" spans="3:3" x14ac:dyDescent="0.3">
      <c r="C983" s="208"/>
    </row>
    <row r="984" spans="3:3" x14ac:dyDescent="0.3">
      <c r="C984" s="208"/>
    </row>
    <row r="985" spans="3:3" x14ac:dyDescent="0.3">
      <c r="C985" s="208"/>
    </row>
    <row r="986" spans="3:3" x14ac:dyDescent="0.3">
      <c r="C986" s="208"/>
    </row>
    <row r="987" spans="3:3" x14ac:dyDescent="0.3">
      <c r="C987" s="208"/>
    </row>
    <row r="988" spans="3:3" x14ac:dyDescent="0.3">
      <c r="C988" s="208"/>
    </row>
    <row r="989" spans="3:3" x14ac:dyDescent="0.3">
      <c r="C989" s="208"/>
    </row>
    <row r="990" spans="3:3" x14ac:dyDescent="0.3">
      <c r="C990" s="208"/>
    </row>
    <row r="991" spans="3:3" x14ac:dyDescent="0.3">
      <c r="C991" s="208"/>
    </row>
    <row r="992" spans="3:3" x14ac:dyDescent="0.3">
      <c r="C992" s="208"/>
    </row>
    <row r="993" spans="3:3" x14ac:dyDescent="0.3">
      <c r="C993" s="208"/>
    </row>
    <row r="994" spans="3:3" x14ac:dyDescent="0.3">
      <c r="C994" s="208"/>
    </row>
    <row r="995" spans="3:3" x14ac:dyDescent="0.3">
      <c r="C995" s="208"/>
    </row>
    <row r="996" spans="3:3" x14ac:dyDescent="0.3">
      <c r="C996" s="208"/>
    </row>
    <row r="997" spans="3:3" x14ac:dyDescent="0.3">
      <c r="C997" s="208"/>
    </row>
    <row r="998" spans="3:3" x14ac:dyDescent="0.3">
      <c r="C998" s="208"/>
    </row>
    <row r="999" spans="3:3" x14ac:dyDescent="0.3">
      <c r="C999" s="208"/>
    </row>
  </sheetData>
  <autoFilter ref="A1:H31" xr:uid="{862AB6E4-929E-4CA8-A82A-84513D3AB1A7}">
    <filterColumn colId="2">
      <filters>
        <filter val="Оборудование"/>
      </filters>
    </filterColumn>
    <filterColumn colId="7">
      <filters>
        <filter val="Вариативная часть"/>
      </filters>
    </filterColumn>
    <sortState xmlns:xlrd2="http://schemas.microsoft.com/office/spreadsheetml/2017/richdata2" ref="A2:H31">
      <sortCondition ref="A2:A31"/>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31">
    <cfRule type="colorScale" priority="335">
      <colorScale>
        <cfvo type="min"/>
        <cfvo type="percentile" val="50"/>
        <cfvo type="max"/>
        <color rgb="FFF8696B"/>
        <color rgb="FFFFEB84"/>
        <color rgb="FF63BE7B"/>
      </colorScale>
    </cfRule>
  </conditionalFormatting>
  <conditionalFormatting sqref="H2:H31">
    <cfRule type="cellIs" dxfId="26" priority="42" operator="equal">
      <formula>"Вариативная часть"</formula>
    </cfRule>
    <cfRule type="cellIs" dxfId="25" priority="43" operator="equal">
      <formula>"Базовая часть"</formula>
    </cfRule>
  </conditionalFormatting>
  <dataValidations count="3">
    <dataValidation type="list" allowBlank="1" showInputMessage="1" showErrorMessage="1" sqref="H2:H31" xr:uid="{3116E6BD-2D16-4A6F-A5C8-481532240C5E}">
      <formula1>"Базовая часть, Вариативная часть"</formula1>
    </dataValidation>
    <dataValidation allowBlank="1" showInputMessage="1" showErrorMessage="1" error="Укажите только число" prompt="Укажите только число" sqref="D2:D7 D10:D14 D23:D26" xr:uid="{320D6C6C-0B2A-448A-BC0C-2E25BB10EBA1}"/>
    <dataValidation allowBlank="1" showErrorMessage="1" sqref="A2:B31" xr:uid="{DDBE54F0-3F23-4FE1-9E2C-406AC52BFC4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B0C1310-5067-42E6-BDFF-190308C24E67}">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0" sqref="A20"/>
      <selection pane="bottomLeft" activeCell="A20" sqref="A20"/>
    </sheetView>
  </sheetViews>
  <sheetFormatPr defaultColWidth="9.109375" defaultRowHeight="15.6" x14ac:dyDescent="0.3"/>
  <cols>
    <col min="1" max="1" width="32.6640625" style="210" customWidth="1"/>
    <col min="2" max="2" width="100.6640625" style="46" customWidth="1"/>
    <col min="3" max="3" width="20.44140625" style="219" customWidth="1"/>
    <col min="4" max="4" width="14.44140625" style="219" customWidth="1"/>
    <col min="5" max="5" width="25.6640625" style="219" customWidth="1"/>
    <col min="6" max="6" width="14.33203125" style="219" customWidth="1"/>
    <col min="7" max="7" width="13.88671875" style="5" customWidth="1"/>
    <col min="8" max="8" width="20.88671875" style="5" customWidth="1"/>
    <col min="9" max="16384" width="9.109375" style="46"/>
  </cols>
  <sheetData>
    <row r="1" spans="1:8" ht="31.2" x14ac:dyDescent="0.3">
      <c r="A1" s="197" t="s">
        <v>1</v>
      </c>
      <c r="B1" s="198" t="s">
        <v>10</v>
      </c>
      <c r="C1" s="200" t="s">
        <v>2</v>
      </c>
      <c r="D1" s="197" t="s">
        <v>4</v>
      </c>
      <c r="E1" s="197" t="s">
        <v>3</v>
      </c>
      <c r="F1" s="197" t="s">
        <v>8</v>
      </c>
      <c r="G1" s="198" t="s">
        <v>33</v>
      </c>
      <c r="H1" s="197" t="s">
        <v>34</v>
      </c>
    </row>
    <row r="2" spans="1:8" ht="31.2" x14ac:dyDescent="0.3">
      <c r="A2" s="224" t="s">
        <v>188</v>
      </c>
      <c r="B2" s="204" t="s">
        <v>189</v>
      </c>
      <c r="C2" s="9" t="s">
        <v>18</v>
      </c>
      <c r="D2" s="212">
        <v>1</v>
      </c>
      <c r="E2" s="212" t="s">
        <v>6</v>
      </c>
      <c r="F2" s="212">
        <v>1</v>
      </c>
      <c r="G2" s="5">
        <f t="shared" ref="G2:G10" si="0">COUNTIF($A$2:$A$999,A2)</f>
        <v>1</v>
      </c>
      <c r="H2" s="5" t="s">
        <v>37</v>
      </c>
    </row>
    <row r="3" spans="1:8" ht="31.2" x14ac:dyDescent="0.3">
      <c r="A3" s="7" t="s">
        <v>186</v>
      </c>
      <c r="B3" s="193" t="s">
        <v>187</v>
      </c>
      <c r="C3" s="9" t="s">
        <v>5</v>
      </c>
      <c r="D3" s="212">
        <v>1</v>
      </c>
      <c r="E3" s="212" t="s">
        <v>6</v>
      </c>
      <c r="F3" s="212">
        <v>1</v>
      </c>
      <c r="G3" s="5">
        <f t="shared" si="0"/>
        <v>1</v>
      </c>
      <c r="H3" s="5" t="s">
        <v>37</v>
      </c>
    </row>
    <row r="4" spans="1:8" x14ac:dyDescent="0.3">
      <c r="A4" s="10" t="s">
        <v>148</v>
      </c>
      <c r="B4" s="204" t="s">
        <v>149</v>
      </c>
      <c r="C4" s="9" t="s">
        <v>7</v>
      </c>
      <c r="D4" s="212">
        <v>1</v>
      </c>
      <c r="E4" s="212" t="s">
        <v>6</v>
      </c>
      <c r="F4" s="212">
        <v>1</v>
      </c>
      <c r="G4" s="5">
        <f t="shared" si="0"/>
        <v>1</v>
      </c>
      <c r="H4" s="5" t="s">
        <v>37</v>
      </c>
    </row>
    <row r="5" spans="1:8" ht="31.2" x14ac:dyDescent="0.3">
      <c r="A5" s="10" t="s">
        <v>275</v>
      </c>
      <c r="B5" s="223" t="s">
        <v>267</v>
      </c>
      <c r="C5" s="9" t="s">
        <v>7</v>
      </c>
      <c r="D5" s="52">
        <v>1</v>
      </c>
      <c r="E5" s="9" t="s">
        <v>223</v>
      </c>
      <c r="F5" s="52">
        <v>1</v>
      </c>
      <c r="G5" s="5">
        <f t="shared" si="0"/>
        <v>1</v>
      </c>
      <c r="H5" s="5" t="s">
        <v>37</v>
      </c>
    </row>
    <row r="6" spans="1:8" x14ac:dyDescent="0.3">
      <c r="A6" s="216" t="s">
        <v>28</v>
      </c>
      <c r="B6" s="204" t="s">
        <v>184</v>
      </c>
      <c r="C6" s="9" t="s">
        <v>5</v>
      </c>
      <c r="D6" s="212">
        <v>1</v>
      </c>
      <c r="E6" s="212" t="s">
        <v>6</v>
      </c>
      <c r="F6" s="212">
        <v>1</v>
      </c>
      <c r="G6" s="5">
        <f t="shared" si="0"/>
        <v>1</v>
      </c>
      <c r="H6" s="5" t="s">
        <v>37</v>
      </c>
    </row>
    <row r="7" spans="1:8" x14ac:dyDescent="0.3">
      <c r="A7" s="211" t="s">
        <v>27</v>
      </c>
      <c r="B7" s="204" t="s">
        <v>129</v>
      </c>
      <c r="C7" s="9" t="s">
        <v>5</v>
      </c>
      <c r="D7" s="212">
        <v>1</v>
      </c>
      <c r="E7" s="212" t="s">
        <v>6</v>
      </c>
      <c r="F7" s="212">
        <f>D7</f>
        <v>1</v>
      </c>
      <c r="G7" s="5">
        <f t="shared" si="0"/>
        <v>1</v>
      </c>
      <c r="H7" s="5" t="s">
        <v>37</v>
      </c>
    </row>
    <row r="8" spans="1:8" x14ac:dyDescent="0.3">
      <c r="A8" s="10" t="s">
        <v>264</v>
      </c>
      <c r="B8" s="193" t="s">
        <v>265</v>
      </c>
      <c r="C8" s="9" t="s">
        <v>7</v>
      </c>
      <c r="D8" s="52">
        <v>1</v>
      </c>
      <c r="E8" s="9" t="s">
        <v>223</v>
      </c>
      <c r="F8" s="52">
        <f>D8</f>
        <v>1</v>
      </c>
      <c r="G8" s="5">
        <f t="shared" si="0"/>
        <v>1</v>
      </c>
      <c r="H8" s="5" t="s">
        <v>37</v>
      </c>
    </row>
    <row r="9" spans="1:8" x14ac:dyDescent="0.3">
      <c r="A9" s="7" t="s">
        <v>253</v>
      </c>
      <c r="B9" s="204" t="s">
        <v>268</v>
      </c>
      <c r="C9" s="9" t="s">
        <v>5</v>
      </c>
      <c r="D9" s="52">
        <v>1</v>
      </c>
      <c r="E9" s="9" t="s">
        <v>6</v>
      </c>
      <c r="F9" s="52">
        <f>D9</f>
        <v>1</v>
      </c>
      <c r="G9" s="5">
        <f t="shared" si="0"/>
        <v>1</v>
      </c>
      <c r="H9" s="5" t="s">
        <v>37</v>
      </c>
    </row>
    <row r="10" spans="1:8" x14ac:dyDescent="0.3">
      <c r="A10" s="7" t="s">
        <v>185</v>
      </c>
      <c r="B10" s="193" t="s">
        <v>147</v>
      </c>
      <c r="C10" s="9" t="s">
        <v>7</v>
      </c>
      <c r="D10" s="212">
        <v>1</v>
      </c>
      <c r="E10" s="212" t="s">
        <v>6</v>
      </c>
      <c r="F10" s="212">
        <f>D10</f>
        <v>1</v>
      </c>
      <c r="G10" s="5">
        <f t="shared" si="0"/>
        <v>1</v>
      </c>
      <c r="H10" s="5" t="s">
        <v>37</v>
      </c>
    </row>
    <row r="11" spans="1:8" x14ac:dyDescent="0.3">
      <c r="C11" s="208"/>
    </row>
    <row r="12" spans="1:8" x14ac:dyDescent="0.3">
      <c r="C12" s="208"/>
    </row>
    <row r="13" spans="1:8" x14ac:dyDescent="0.3">
      <c r="C13" s="208"/>
    </row>
    <row r="14" spans="1:8" x14ac:dyDescent="0.3">
      <c r="C14" s="208"/>
    </row>
    <row r="15" spans="1:8" x14ac:dyDescent="0.3">
      <c r="C15" s="208"/>
    </row>
    <row r="16" spans="1:8" x14ac:dyDescent="0.3">
      <c r="C16" s="208"/>
    </row>
    <row r="17" spans="3:3" x14ac:dyDescent="0.3">
      <c r="C17" s="208"/>
    </row>
    <row r="18" spans="3:3" x14ac:dyDescent="0.3">
      <c r="C18" s="208"/>
    </row>
    <row r="19" spans="3:3" x14ac:dyDescent="0.3">
      <c r="C19" s="208"/>
    </row>
    <row r="20" spans="3:3" x14ac:dyDescent="0.3">
      <c r="C20" s="208"/>
    </row>
    <row r="21" spans="3:3" x14ac:dyDescent="0.3">
      <c r="C21" s="208"/>
    </row>
    <row r="22" spans="3:3" x14ac:dyDescent="0.3">
      <c r="C22" s="208"/>
    </row>
    <row r="23" spans="3:3" x14ac:dyDescent="0.3">
      <c r="C23" s="208"/>
    </row>
    <row r="24" spans="3:3" x14ac:dyDescent="0.3">
      <c r="C24" s="208"/>
    </row>
    <row r="25" spans="3:3" x14ac:dyDescent="0.3">
      <c r="C25" s="208"/>
    </row>
    <row r="26" spans="3:3" x14ac:dyDescent="0.3">
      <c r="C26" s="208"/>
    </row>
    <row r="27" spans="3:3" x14ac:dyDescent="0.3">
      <c r="C27" s="208"/>
    </row>
    <row r="28" spans="3:3" x14ac:dyDescent="0.3">
      <c r="C28" s="208"/>
    </row>
    <row r="29" spans="3:3" x14ac:dyDescent="0.3">
      <c r="C29" s="208"/>
    </row>
    <row r="30" spans="3:3" x14ac:dyDescent="0.3">
      <c r="C30" s="208"/>
    </row>
    <row r="31" spans="3:3" x14ac:dyDescent="0.3">
      <c r="C31" s="208"/>
    </row>
    <row r="32" spans="3:3" x14ac:dyDescent="0.3">
      <c r="C32" s="208"/>
    </row>
    <row r="33" spans="3:3" x14ac:dyDescent="0.3">
      <c r="C33" s="208"/>
    </row>
    <row r="34" spans="3:3" x14ac:dyDescent="0.3">
      <c r="C34" s="208"/>
    </row>
    <row r="35" spans="3:3" x14ac:dyDescent="0.3">
      <c r="C35" s="208"/>
    </row>
    <row r="36" spans="3:3" x14ac:dyDescent="0.3">
      <c r="C36" s="208"/>
    </row>
    <row r="37" spans="3:3" x14ac:dyDescent="0.3">
      <c r="C37" s="208"/>
    </row>
    <row r="38" spans="3:3" x14ac:dyDescent="0.3">
      <c r="C38" s="208"/>
    </row>
    <row r="39" spans="3:3" x14ac:dyDescent="0.3">
      <c r="C39" s="208"/>
    </row>
    <row r="40" spans="3:3" x14ac:dyDescent="0.3">
      <c r="C40" s="208"/>
    </row>
    <row r="41" spans="3:3" x14ac:dyDescent="0.3">
      <c r="C41" s="208"/>
    </row>
    <row r="42" spans="3:3" x14ac:dyDescent="0.3">
      <c r="C42" s="208"/>
    </row>
    <row r="43" spans="3:3" x14ac:dyDescent="0.3">
      <c r="C43" s="208"/>
    </row>
    <row r="44" spans="3:3" x14ac:dyDescent="0.3">
      <c r="C44" s="208"/>
    </row>
    <row r="45" spans="3:3" x14ac:dyDescent="0.3">
      <c r="C45" s="208"/>
    </row>
    <row r="46" spans="3:3" x14ac:dyDescent="0.3">
      <c r="C46" s="208"/>
    </row>
    <row r="47" spans="3:3" x14ac:dyDescent="0.3">
      <c r="C47" s="208"/>
    </row>
    <row r="48" spans="3:3" x14ac:dyDescent="0.3">
      <c r="C48" s="208"/>
    </row>
    <row r="49" spans="3:3" x14ac:dyDescent="0.3">
      <c r="C49" s="208"/>
    </row>
    <row r="50" spans="3:3" x14ac:dyDescent="0.3">
      <c r="C50" s="208"/>
    </row>
    <row r="51" spans="3:3" x14ac:dyDescent="0.3">
      <c r="C51" s="208"/>
    </row>
    <row r="52" spans="3:3" x14ac:dyDescent="0.3">
      <c r="C52" s="208"/>
    </row>
    <row r="53" spans="3:3" x14ac:dyDescent="0.3">
      <c r="C53" s="208"/>
    </row>
    <row r="54" spans="3:3" x14ac:dyDescent="0.3">
      <c r="C54" s="208"/>
    </row>
    <row r="55" spans="3:3" x14ac:dyDescent="0.3">
      <c r="C55" s="208"/>
    </row>
    <row r="56" spans="3:3" x14ac:dyDescent="0.3">
      <c r="C56" s="208"/>
    </row>
    <row r="57" spans="3:3" x14ac:dyDescent="0.3">
      <c r="C57" s="208"/>
    </row>
    <row r="58" spans="3:3" x14ac:dyDescent="0.3">
      <c r="C58" s="208"/>
    </row>
    <row r="59" spans="3:3" x14ac:dyDescent="0.3">
      <c r="C59" s="208"/>
    </row>
    <row r="60" spans="3:3" x14ac:dyDescent="0.3">
      <c r="C60" s="208"/>
    </row>
    <row r="61" spans="3:3" x14ac:dyDescent="0.3">
      <c r="C61" s="208"/>
    </row>
    <row r="62" spans="3:3" x14ac:dyDescent="0.3">
      <c r="C62" s="208"/>
    </row>
    <row r="63" spans="3:3" x14ac:dyDescent="0.3">
      <c r="C63" s="208"/>
    </row>
    <row r="64" spans="3:3" x14ac:dyDescent="0.3">
      <c r="C64" s="208"/>
    </row>
    <row r="65" spans="3:3" x14ac:dyDescent="0.3">
      <c r="C65" s="208"/>
    </row>
    <row r="66" spans="3:3" x14ac:dyDescent="0.3">
      <c r="C66" s="208"/>
    </row>
    <row r="67" spans="3:3" x14ac:dyDescent="0.3">
      <c r="C67" s="208"/>
    </row>
    <row r="68" spans="3:3" x14ac:dyDescent="0.3">
      <c r="C68" s="208"/>
    </row>
    <row r="69" spans="3:3" x14ac:dyDescent="0.3">
      <c r="C69" s="208"/>
    </row>
    <row r="70" spans="3:3" x14ac:dyDescent="0.3">
      <c r="C70" s="208"/>
    </row>
    <row r="71" spans="3:3" x14ac:dyDescent="0.3">
      <c r="C71" s="208"/>
    </row>
    <row r="72" spans="3:3" x14ac:dyDescent="0.3">
      <c r="C72" s="208"/>
    </row>
    <row r="73" spans="3:3" x14ac:dyDescent="0.3">
      <c r="C73" s="208"/>
    </row>
    <row r="74" spans="3:3" x14ac:dyDescent="0.3">
      <c r="C74" s="208"/>
    </row>
    <row r="75" spans="3:3" x14ac:dyDescent="0.3">
      <c r="C75" s="208"/>
    </row>
    <row r="76" spans="3:3" x14ac:dyDescent="0.3">
      <c r="C76" s="208"/>
    </row>
    <row r="77" spans="3:3" x14ac:dyDescent="0.3">
      <c r="C77" s="208"/>
    </row>
    <row r="78" spans="3:3" x14ac:dyDescent="0.3">
      <c r="C78" s="208"/>
    </row>
    <row r="79" spans="3:3" x14ac:dyDescent="0.3">
      <c r="C79" s="208"/>
    </row>
    <row r="80" spans="3:3" x14ac:dyDescent="0.3">
      <c r="C80" s="208"/>
    </row>
    <row r="81" spans="3:3" x14ac:dyDescent="0.3">
      <c r="C81" s="208"/>
    </row>
    <row r="82" spans="3:3" x14ac:dyDescent="0.3">
      <c r="C82" s="208"/>
    </row>
    <row r="83" spans="3:3" x14ac:dyDescent="0.3">
      <c r="C83" s="208"/>
    </row>
    <row r="84" spans="3:3" x14ac:dyDescent="0.3">
      <c r="C84" s="208"/>
    </row>
    <row r="85" spans="3:3" x14ac:dyDescent="0.3">
      <c r="C85" s="208"/>
    </row>
    <row r="86" spans="3:3" x14ac:dyDescent="0.3">
      <c r="C86" s="208"/>
    </row>
    <row r="87" spans="3:3" x14ac:dyDescent="0.3">
      <c r="C87" s="208"/>
    </row>
    <row r="88" spans="3:3" x14ac:dyDescent="0.3">
      <c r="C88" s="208"/>
    </row>
    <row r="89" spans="3:3" x14ac:dyDescent="0.3">
      <c r="C89" s="208"/>
    </row>
    <row r="90" spans="3:3" x14ac:dyDescent="0.3">
      <c r="C90" s="208"/>
    </row>
    <row r="91" spans="3:3" x14ac:dyDescent="0.3">
      <c r="C91" s="208"/>
    </row>
    <row r="92" spans="3:3" x14ac:dyDescent="0.3">
      <c r="C92" s="208"/>
    </row>
    <row r="93" spans="3:3" x14ac:dyDescent="0.3">
      <c r="C93" s="208"/>
    </row>
    <row r="94" spans="3:3" x14ac:dyDescent="0.3">
      <c r="C94" s="208"/>
    </row>
    <row r="95" spans="3:3" x14ac:dyDescent="0.3">
      <c r="C95" s="208"/>
    </row>
    <row r="96" spans="3:3" x14ac:dyDescent="0.3">
      <c r="C96" s="208"/>
    </row>
    <row r="97" spans="3:3" x14ac:dyDescent="0.3">
      <c r="C97" s="208"/>
    </row>
    <row r="98" spans="3:3" x14ac:dyDescent="0.3">
      <c r="C98" s="208"/>
    </row>
    <row r="99" spans="3:3" x14ac:dyDescent="0.3">
      <c r="C99" s="208"/>
    </row>
    <row r="100" spans="3:3" x14ac:dyDescent="0.3">
      <c r="C100" s="208"/>
    </row>
    <row r="101" spans="3:3" x14ac:dyDescent="0.3">
      <c r="C101" s="208"/>
    </row>
    <row r="102" spans="3:3" x14ac:dyDescent="0.3">
      <c r="C102" s="208"/>
    </row>
    <row r="103" spans="3:3" x14ac:dyDescent="0.3">
      <c r="C103" s="208"/>
    </row>
    <row r="104" spans="3:3" x14ac:dyDescent="0.3">
      <c r="C104" s="208"/>
    </row>
    <row r="105" spans="3:3" x14ac:dyDescent="0.3">
      <c r="C105" s="208"/>
    </row>
    <row r="106" spans="3:3" x14ac:dyDescent="0.3">
      <c r="C106" s="208"/>
    </row>
    <row r="107" spans="3:3" x14ac:dyDescent="0.3">
      <c r="C107" s="208"/>
    </row>
    <row r="108" spans="3:3" x14ac:dyDescent="0.3">
      <c r="C108" s="208"/>
    </row>
    <row r="109" spans="3:3" x14ac:dyDescent="0.3">
      <c r="C109" s="208"/>
    </row>
    <row r="110" spans="3:3" x14ac:dyDescent="0.3">
      <c r="C110" s="208"/>
    </row>
    <row r="111" spans="3:3" x14ac:dyDescent="0.3">
      <c r="C111" s="208"/>
    </row>
    <row r="112" spans="3:3" x14ac:dyDescent="0.3">
      <c r="C112" s="208"/>
    </row>
    <row r="113" spans="3:3" x14ac:dyDescent="0.3">
      <c r="C113" s="208"/>
    </row>
    <row r="114" spans="3:3" x14ac:dyDescent="0.3">
      <c r="C114" s="208"/>
    </row>
    <row r="115" spans="3:3" x14ac:dyDescent="0.3">
      <c r="C115" s="208"/>
    </row>
    <row r="116" spans="3:3" x14ac:dyDescent="0.3">
      <c r="C116" s="208"/>
    </row>
    <row r="117" spans="3:3" x14ac:dyDescent="0.3">
      <c r="C117" s="208"/>
    </row>
    <row r="118" spans="3:3" x14ac:dyDescent="0.3">
      <c r="C118" s="208"/>
    </row>
    <row r="119" spans="3:3" x14ac:dyDescent="0.3">
      <c r="C119" s="208"/>
    </row>
    <row r="120" spans="3:3" x14ac:dyDescent="0.3">
      <c r="C120" s="208"/>
    </row>
    <row r="121" spans="3:3" x14ac:dyDescent="0.3">
      <c r="C121" s="208"/>
    </row>
    <row r="122" spans="3:3" x14ac:dyDescent="0.3">
      <c r="C122" s="208"/>
    </row>
    <row r="123" spans="3:3" x14ac:dyDescent="0.3">
      <c r="C123" s="208"/>
    </row>
    <row r="124" spans="3:3" x14ac:dyDescent="0.3">
      <c r="C124" s="208"/>
    </row>
    <row r="125" spans="3:3" x14ac:dyDescent="0.3">
      <c r="C125" s="208"/>
    </row>
    <row r="126" spans="3:3" x14ac:dyDescent="0.3">
      <c r="C126" s="208"/>
    </row>
    <row r="127" spans="3:3" x14ac:dyDescent="0.3">
      <c r="C127" s="208"/>
    </row>
    <row r="128" spans="3:3" x14ac:dyDescent="0.3">
      <c r="C128" s="208"/>
    </row>
    <row r="129" spans="3:3" x14ac:dyDescent="0.3">
      <c r="C129" s="208"/>
    </row>
    <row r="130" spans="3:3" x14ac:dyDescent="0.3">
      <c r="C130" s="208"/>
    </row>
    <row r="131" spans="3:3" x14ac:dyDescent="0.3">
      <c r="C131" s="208"/>
    </row>
    <row r="132" spans="3:3" x14ac:dyDescent="0.3">
      <c r="C132" s="208"/>
    </row>
    <row r="133" spans="3:3" x14ac:dyDescent="0.3">
      <c r="C133" s="208"/>
    </row>
    <row r="134" spans="3:3" x14ac:dyDescent="0.3">
      <c r="C134" s="208"/>
    </row>
    <row r="135" spans="3:3" x14ac:dyDescent="0.3">
      <c r="C135" s="208"/>
    </row>
    <row r="136" spans="3:3" x14ac:dyDescent="0.3">
      <c r="C136" s="208"/>
    </row>
    <row r="137" spans="3:3" x14ac:dyDescent="0.3">
      <c r="C137" s="208"/>
    </row>
    <row r="138" spans="3:3" x14ac:dyDescent="0.3">
      <c r="C138" s="208"/>
    </row>
    <row r="139" spans="3:3" x14ac:dyDescent="0.3">
      <c r="C139" s="208"/>
    </row>
    <row r="140" spans="3:3" x14ac:dyDescent="0.3">
      <c r="C140" s="208"/>
    </row>
    <row r="141" spans="3:3" x14ac:dyDescent="0.3">
      <c r="C141" s="208"/>
    </row>
    <row r="142" spans="3:3" x14ac:dyDescent="0.3">
      <c r="C142" s="208"/>
    </row>
    <row r="143" spans="3:3" x14ac:dyDescent="0.3">
      <c r="C143" s="208"/>
    </row>
    <row r="144" spans="3:3" x14ac:dyDescent="0.3">
      <c r="C144" s="208"/>
    </row>
    <row r="145" spans="3:3" x14ac:dyDescent="0.3">
      <c r="C145" s="208"/>
    </row>
    <row r="146" spans="3:3" x14ac:dyDescent="0.3">
      <c r="C146" s="208"/>
    </row>
    <row r="147" spans="3:3" x14ac:dyDescent="0.3">
      <c r="C147" s="208"/>
    </row>
    <row r="148" spans="3:3" x14ac:dyDescent="0.3">
      <c r="C148" s="208"/>
    </row>
    <row r="149" spans="3:3" x14ac:dyDescent="0.3">
      <c r="C149" s="208"/>
    </row>
    <row r="150" spans="3:3" x14ac:dyDescent="0.3">
      <c r="C150" s="208"/>
    </row>
    <row r="151" spans="3:3" x14ac:dyDescent="0.3">
      <c r="C151" s="208"/>
    </row>
    <row r="152" spans="3:3" x14ac:dyDescent="0.3">
      <c r="C152" s="208"/>
    </row>
    <row r="153" spans="3:3" x14ac:dyDescent="0.3">
      <c r="C153" s="208"/>
    </row>
    <row r="154" spans="3:3" x14ac:dyDescent="0.3">
      <c r="C154" s="208"/>
    </row>
    <row r="155" spans="3:3" x14ac:dyDescent="0.3">
      <c r="C155" s="208"/>
    </row>
    <row r="156" spans="3:3" x14ac:dyDescent="0.3">
      <c r="C156" s="208"/>
    </row>
    <row r="157" spans="3:3" x14ac:dyDescent="0.3">
      <c r="C157" s="208"/>
    </row>
    <row r="158" spans="3:3" x14ac:dyDescent="0.3">
      <c r="C158" s="208"/>
    </row>
    <row r="159" spans="3:3" x14ac:dyDescent="0.3">
      <c r="C159" s="208"/>
    </row>
    <row r="160" spans="3:3" x14ac:dyDescent="0.3">
      <c r="C160" s="208"/>
    </row>
    <row r="161" spans="3:3" x14ac:dyDescent="0.3">
      <c r="C161" s="208"/>
    </row>
    <row r="162" spans="3:3" x14ac:dyDescent="0.3">
      <c r="C162" s="208"/>
    </row>
    <row r="163" spans="3:3" x14ac:dyDescent="0.3">
      <c r="C163" s="208"/>
    </row>
    <row r="164" spans="3:3" x14ac:dyDescent="0.3">
      <c r="C164" s="208"/>
    </row>
    <row r="165" spans="3:3" x14ac:dyDescent="0.3">
      <c r="C165" s="208"/>
    </row>
    <row r="166" spans="3:3" x14ac:dyDescent="0.3">
      <c r="C166" s="208"/>
    </row>
    <row r="167" spans="3:3" x14ac:dyDescent="0.3">
      <c r="C167" s="208"/>
    </row>
    <row r="168" spans="3:3" x14ac:dyDescent="0.3">
      <c r="C168" s="208"/>
    </row>
    <row r="169" spans="3:3" x14ac:dyDescent="0.3">
      <c r="C169" s="208"/>
    </row>
    <row r="170" spans="3:3" x14ac:dyDescent="0.3">
      <c r="C170" s="208"/>
    </row>
    <row r="171" spans="3:3" x14ac:dyDescent="0.3">
      <c r="C171" s="208"/>
    </row>
    <row r="172" spans="3:3" x14ac:dyDescent="0.3">
      <c r="C172" s="208"/>
    </row>
    <row r="173" spans="3:3" x14ac:dyDescent="0.3">
      <c r="C173" s="208"/>
    </row>
    <row r="174" spans="3:3" x14ac:dyDescent="0.3">
      <c r="C174" s="208"/>
    </row>
    <row r="175" spans="3:3" x14ac:dyDescent="0.3">
      <c r="C175" s="208"/>
    </row>
    <row r="176" spans="3:3" x14ac:dyDescent="0.3">
      <c r="C176" s="208"/>
    </row>
    <row r="177" spans="3:3" x14ac:dyDescent="0.3">
      <c r="C177" s="208"/>
    </row>
    <row r="178" spans="3:3" x14ac:dyDescent="0.3">
      <c r="C178" s="208"/>
    </row>
    <row r="179" spans="3:3" x14ac:dyDescent="0.3">
      <c r="C179" s="208"/>
    </row>
    <row r="180" spans="3:3" x14ac:dyDescent="0.3">
      <c r="C180" s="208"/>
    </row>
    <row r="181" spans="3:3" x14ac:dyDescent="0.3">
      <c r="C181" s="208"/>
    </row>
    <row r="182" spans="3:3" x14ac:dyDescent="0.3">
      <c r="C182" s="208"/>
    </row>
    <row r="183" spans="3:3" x14ac:dyDescent="0.3">
      <c r="C183" s="208"/>
    </row>
    <row r="184" spans="3:3" x14ac:dyDescent="0.3">
      <c r="C184" s="208"/>
    </row>
    <row r="185" spans="3:3" x14ac:dyDescent="0.3">
      <c r="C185" s="208"/>
    </row>
    <row r="186" spans="3:3" x14ac:dyDescent="0.3">
      <c r="C186" s="208"/>
    </row>
    <row r="187" spans="3:3" x14ac:dyDescent="0.3">
      <c r="C187" s="208"/>
    </row>
    <row r="188" spans="3:3" x14ac:dyDescent="0.3">
      <c r="C188" s="208"/>
    </row>
    <row r="189" spans="3:3" x14ac:dyDescent="0.3">
      <c r="C189" s="208"/>
    </row>
    <row r="190" spans="3:3" x14ac:dyDescent="0.3">
      <c r="C190" s="208"/>
    </row>
    <row r="191" spans="3:3" x14ac:dyDescent="0.3">
      <c r="C191" s="208"/>
    </row>
    <row r="192" spans="3:3" x14ac:dyDescent="0.3">
      <c r="C192" s="208"/>
    </row>
    <row r="193" spans="3:3" x14ac:dyDescent="0.3">
      <c r="C193" s="208"/>
    </row>
    <row r="194" spans="3:3" x14ac:dyDescent="0.3">
      <c r="C194" s="208"/>
    </row>
    <row r="195" spans="3:3" x14ac:dyDescent="0.3">
      <c r="C195" s="208"/>
    </row>
    <row r="196" spans="3:3" x14ac:dyDescent="0.3">
      <c r="C196" s="208"/>
    </row>
    <row r="197" spans="3:3" x14ac:dyDescent="0.3">
      <c r="C197" s="208"/>
    </row>
    <row r="198" spans="3:3" x14ac:dyDescent="0.3">
      <c r="C198" s="208"/>
    </row>
    <row r="199" spans="3:3" x14ac:dyDescent="0.3">
      <c r="C199" s="208"/>
    </row>
    <row r="200" spans="3:3" x14ac:dyDescent="0.3">
      <c r="C200" s="208"/>
    </row>
    <row r="201" spans="3:3" x14ac:dyDescent="0.3">
      <c r="C201" s="208"/>
    </row>
    <row r="202" spans="3:3" x14ac:dyDescent="0.3">
      <c r="C202" s="208"/>
    </row>
    <row r="203" spans="3:3" x14ac:dyDescent="0.3">
      <c r="C203" s="208"/>
    </row>
    <row r="204" spans="3:3" x14ac:dyDescent="0.3">
      <c r="C204" s="208"/>
    </row>
    <row r="205" spans="3:3" x14ac:dyDescent="0.3">
      <c r="C205" s="208"/>
    </row>
    <row r="206" spans="3:3" x14ac:dyDescent="0.3">
      <c r="C206" s="208"/>
    </row>
    <row r="207" spans="3:3" x14ac:dyDescent="0.3">
      <c r="C207" s="208"/>
    </row>
    <row r="208" spans="3:3" x14ac:dyDescent="0.3">
      <c r="C208" s="208"/>
    </row>
    <row r="209" spans="3:3" x14ac:dyDescent="0.3">
      <c r="C209" s="208"/>
    </row>
    <row r="210" spans="3:3" x14ac:dyDescent="0.3">
      <c r="C210" s="208"/>
    </row>
    <row r="211" spans="3:3" x14ac:dyDescent="0.3">
      <c r="C211" s="208"/>
    </row>
    <row r="212" spans="3:3" x14ac:dyDescent="0.3">
      <c r="C212" s="208"/>
    </row>
    <row r="213" spans="3:3" x14ac:dyDescent="0.3">
      <c r="C213" s="208"/>
    </row>
    <row r="214" spans="3:3" x14ac:dyDescent="0.3">
      <c r="C214" s="208"/>
    </row>
    <row r="215" spans="3:3" x14ac:dyDescent="0.3">
      <c r="C215" s="208"/>
    </row>
    <row r="216" spans="3:3" x14ac:dyDescent="0.3">
      <c r="C216" s="208"/>
    </row>
    <row r="217" spans="3:3" x14ac:dyDescent="0.3">
      <c r="C217" s="208"/>
    </row>
    <row r="218" spans="3:3" x14ac:dyDescent="0.3">
      <c r="C218" s="208"/>
    </row>
    <row r="219" spans="3:3" x14ac:dyDescent="0.3">
      <c r="C219" s="208"/>
    </row>
    <row r="220" spans="3:3" x14ac:dyDescent="0.3">
      <c r="C220" s="208"/>
    </row>
    <row r="221" spans="3:3" x14ac:dyDescent="0.3">
      <c r="C221" s="208"/>
    </row>
    <row r="222" spans="3:3" x14ac:dyDescent="0.3">
      <c r="C222" s="208"/>
    </row>
    <row r="223" spans="3:3" x14ac:dyDescent="0.3">
      <c r="C223" s="208"/>
    </row>
    <row r="224" spans="3:3" x14ac:dyDescent="0.3">
      <c r="C224" s="208"/>
    </row>
    <row r="225" spans="3:3" x14ac:dyDescent="0.3">
      <c r="C225" s="208"/>
    </row>
    <row r="226" spans="3:3" x14ac:dyDescent="0.3">
      <c r="C226" s="208"/>
    </row>
    <row r="227" spans="3:3" x14ac:dyDescent="0.3">
      <c r="C227" s="208"/>
    </row>
    <row r="228" spans="3:3" x14ac:dyDescent="0.3">
      <c r="C228" s="208"/>
    </row>
    <row r="229" spans="3:3" x14ac:dyDescent="0.3">
      <c r="C229" s="208"/>
    </row>
    <row r="230" spans="3:3" x14ac:dyDescent="0.3">
      <c r="C230" s="208"/>
    </row>
    <row r="231" spans="3:3" x14ac:dyDescent="0.3">
      <c r="C231" s="208"/>
    </row>
    <row r="232" spans="3:3" x14ac:dyDescent="0.3">
      <c r="C232" s="208"/>
    </row>
    <row r="233" spans="3:3" x14ac:dyDescent="0.3">
      <c r="C233" s="208"/>
    </row>
    <row r="234" spans="3:3" x14ac:dyDescent="0.3">
      <c r="C234" s="208"/>
    </row>
    <row r="235" spans="3:3" x14ac:dyDescent="0.3">
      <c r="C235" s="208"/>
    </row>
    <row r="236" spans="3:3" x14ac:dyDescent="0.3">
      <c r="C236" s="208"/>
    </row>
    <row r="237" spans="3:3" x14ac:dyDescent="0.3">
      <c r="C237" s="208"/>
    </row>
    <row r="238" spans="3:3" x14ac:dyDescent="0.3">
      <c r="C238" s="208"/>
    </row>
    <row r="239" spans="3:3" x14ac:dyDescent="0.3">
      <c r="C239" s="208"/>
    </row>
    <row r="240" spans="3:3" x14ac:dyDescent="0.3">
      <c r="C240" s="208"/>
    </row>
    <row r="241" spans="3:3" x14ac:dyDescent="0.3">
      <c r="C241" s="208"/>
    </row>
    <row r="242" spans="3:3" x14ac:dyDescent="0.3">
      <c r="C242" s="208"/>
    </row>
    <row r="243" spans="3:3" x14ac:dyDescent="0.3">
      <c r="C243" s="208"/>
    </row>
    <row r="244" spans="3:3" x14ac:dyDescent="0.3">
      <c r="C244" s="208"/>
    </row>
    <row r="245" spans="3:3" x14ac:dyDescent="0.3">
      <c r="C245" s="208"/>
    </row>
    <row r="246" spans="3:3" x14ac:dyDescent="0.3">
      <c r="C246" s="208"/>
    </row>
    <row r="247" spans="3:3" x14ac:dyDescent="0.3">
      <c r="C247" s="208"/>
    </row>
    <row r="248" spans="3:3" x14ac:dyDescent="0.3">
      <c r="C248" s="208"/>
    </row>
    <row r="249" spans="3:3" x14ac:dyDescent="0.3">
      <c r="C249" s="208"/>
    </row>
    <row r="250" spans="3:3" x14ac:dyDescent="0.3">
      <c r="C250" s="208"/>
    </row>
    <row r="251" spans="3:3" x14ac:dyDescent="0.3">
      <c r="C251" s="208"/>
    </row>
    <row r="252" spans="3:3" x14ac:dyDescent="0.3">
      <c r="C252" s="208"/>
    </row>
    <row r="253" spans="3:3" x14ac:dyDescent="0.3">
      <c r="C253" s="208"/>
    </row>
    <row r="254" spans="3:3" x14ac:dyDescent="0.3">
      <c r="C254" s="208"/>
    </row>
    <row r="255" spans="3:3" x14ac:dyDescent="0.3">
      <c r="C255" s="208"/>
    </row>
    <row r="256" spans="3:3" x14ac:dyDescent="0.3">
      <c r="C256" s="208"/>
    </row>
    <row r="257" spans="3:3" x14ac:dyDescent="0.3">
      <c r="C257" s="208"/>
    </row>
    <row r="258" spans="3:3" x14ac:dyDescent="0.3">
      <c r="C258" s="208"/>
    </row>
    <row r="259" spans="3:3" x14ac:dyDescent="0.3">
      <c r="C259" s="208"/>
    </row>
    <row r="260" spans="3:3" x14ac:dyDescent="0.3">
      <c r="C260" s="208"/>
    </row>
    <row r="261" spans="3:3" x14ac:dyDescent="0.3">
      <c r="C261" s="208"/>
    </row>
    <row r="262" spans="3:3" x14ac:dyDescent="0.3">
      <c r="C262" s="208"/>
    </row>
    <row r="263" spans="3:3" x14ac:dyDescent="0.3">
      <c r="C263" s="208"/>
    </row>
    <row r="264" spans="3:3" x14ac:dyDescent="0.3">
      <c r="C264" s="208"/>
    </row>
    <row r="265" spans="3:3" x14ac:dyDescent="0.3">
      <c r="C265" s="208"/>
    </row>
    <row r="266" spans="3:3" x14ac:dyDescent="0.3">
      <c r="C266" s="208"/>
    </row>
    <row r="267" spans="3:3" x14ac:dyDescent="0.3">
      <c r="C267" s="208"/>
    </row>
    <row r="268" spans="3:3" x14ac:dyDescent="0.3">
      <c r="C268" s="208"/>
    </row>
    <row r="269" spans="3:3" x14ac:dyDescent="0.3">
      <c r="C269" s="208"/>
    </row>
    <row r="270" spans="3:3" x14ac:dyDescent="0.3">
      <c r="C270" s="208"/>
    </row>
    <row r="271" spans="3:3" x14ac:dyDescent="0.3">
      <c r="C271" s="208"/>
    </row>
    <row r="272" spans="3:3" x14ac:dyDescent="0.3">
      <c r="C272" s="208"/>
    </row>
    <row r="273" spans="3:3" x14ac:dyDescent="0.3">
      <c r="C273" s="208"/>
    </row>
    <row r="274" spans="3:3" x14ac:dyDescent="0.3">
      <c r="C274" s="208"/>
    </row>
    <row r="275" spans="3:3" x14ac:dyDescent="0.3">
      <c r="C275" s="208"/>
    </row>
    <row r="276" spans="3:3" x14ac:dyDescent="0.3">
      <c r="C276" s="208"/>
    </row>
    <row r="277" spans="3:3" x14ac:dyDescent="0.3">
      <c r="C277" s="208"/>
    </row>
    <row r="278" spans="3:3" x14ac:dyDescent="0.3">
      <c r="C278" s="208"/>
    </row>
    <row r="279" spans="3:3" x14ac:dyDescent="0.3">
      <c r="C279" s="208"/>
    </row>
    <row r="280" spans="3:3" x14ac:dyDescent="0.3">
      <c r="C280" s="208"/>
    </row>
    <row r="281" spans="3:3" x14ac:dyDescent="0.3">
      <c r="C281" s="208"/>
    </row>
    <row r="282" spans="3:3" x14ac:dyDescent="0.3">
      <c r="C282" s="208"/>
    </row>
    <row r="283" spans="3:3" x14ac:dyDescent="0.3">
      <c r="C283" s="208"/>
    </row>
    <row r="284" spans="3:3" x14ac:dyDescent="0.3">
      <c r="C284" s="208"/>
    </row>
    <row r="285" spans="3:3" x14ac:dyDescent="0.3">
      <c r="C285" s="208"/>
    </row>
    <row r="286" spans="3:3" x14ac:dyDescent="0.3">
      <c r="C286" s="208"/>
    </row>
    <row r="287" spans="3:3" x14ac:dyDescent="0.3">
      <c r="C287" s="208"/>
    </row>
    <row r="288" spans="3:3" x14ac:dyDescent="0.3">
      <c r="C288" s="208"/>
    </row>
    <row r="289" spans="3:3" x14ac:dyDescent="0.3">
      <c r="C289" s="208"/>
    </row>
    <row r="290" spans="3:3" x14ac:dyDescent="0.3">
      <c r="C290" s="208"/>
    </row>
    <row r="291" spans="3:3" x14ac:dyDescent="0.3">
      <c r="C291" s="208"/>
    </row>
    <row r="292" spans="3:3" x14ac:dyDescent="0.3">
      <c r="C292" s="208"/>
    </row>
    <row r="293" spans="3:3" x14ac:dyDescent="0.3">
      <c r="C293" s="208"/>
    </row>
    <row r="294" spans="3:3" x14ac:dyDescent="0.3">
      <c r="C294" s="208"/>
    </row>
    <row r="295" spans="3:3" x14ac:dyDescent="0.3">
      <c r="C295" s="208"/>
    </row>
    <row r="296" spans="3:3" x14ac:dyDescent="0.3">
      <c r="C296" s="208"/>
    </row>
    <row r="297" spans="3:3" x14ac:dyDescent="0.3">
      <c r="C297" s="208"/>
    </row>
    <row r="298" spans="3:3" x14ac:dyDescent="0.3">
      <c r="C298" s="208"/>
    </row>
    <row r="299" spans="3:3" x14ac:dyDescent="0.3">
      <c r="C299" s="208"/>
    </row>
    <row r="300" spans="3:3" x14ac:dyDescent="0.3">
      <c r="C300" s="208"/>
    </row>
    <row r="301" spans="3:3" x14ac:dyDescent="0.3">
      <c r="C301" s="208"/>
    </row>
    <row r="302" spans="3:3" x14ac:dyDescent="0.3">
      <c r="C302" s="208"/>
    </row>
    <row r="303" spans="3:3" x14ac:dyDescent="0.3">
      <c r="C303" s="208"/>
    </row>
    <row r="304" spans="3:3" x14ac:dyDescent="0.3">
      <c r="C304" s="208"/>
    </row>
    <row r="305" spans="3:3" x14ac:dyDescent="0.3">
      <c r="C305" s="208"/>
    </row>
    <row r="306" spans="3:3" x14ac:dyDescent="0.3">
      <c r="C306" s="208"/>
    </row>
    <row r="307" spans="3:3" x14ac:dyDescent="0.3">
      <c r="C307" s="208"/>
    </row>
    <row r="308" spans="3:3" x14ac:dyDescent="0.3">
      <c r="C308" s="208"/>
    </row>
    <row r="309" spans="3:3" x14ac:dyDescent="0.3">
      <c r="C309" s="208"/>
    </row>
    <row r="310" spans="3:3" x14ac:dyDescent="0.3">
      <c r="C310" s="208"/>
    </row>
    <row r="311" spans="3:3" x14ac:dyDescent="0.3">
      <c r="C311" s="208"/>
    </row>
    <row r="312" spans="3:3" x14ac:dyDescent="0.3">
      <c r="C312" s="208"/>
    </row>
    <row r="313" spans="3:3" x14ac:dyDescent="0.3">
      <c r="C313" s="208"/>
    </row>
    <row r="314" spans="3:3" x14ac:dyDescent="0.3">
      <c r="C314" s="208"/>
    </row>
    <row r="315" spans="3:3" x14ac:dyDescent="0.3">
      <c r="C315" s="208"/>
    </row>
    <row r="316" spans="3:3" x14ac:dyDescent="0.3">
      <c r="C316" s="208"/>
    </row>
    <row r="317" spans="3:3" x14ac:dyDescent="0.3">
      <c r="C317" s="208"/>
    </row>
    <row r="318" spans="3:3" x14ac:dyDescent="0.3">
      <c r="C318" s="208"/>
    </row>
    <row r="319" spans="3:3" x14ac:dyDescent="0.3">
      <c r="C319" s="208"/>
    </row>
    <row r="320" spans="3:3" x14ac:dyDescent="0.3">
      <c r="C320" s="208"/>
    </row>
    <row r="321" spans="3:3" x14ac:dyDescent="0.3">
      <c r="C321" s="208"/>
    </row>
    <row r="322" spans="3:3" x14ac:dyDescent="0.3">
      <c r="C322" s="208"/>
    </row>
    <row r="323" spans="3:3" x14ac:dyDescent="0.3">
      <c r="C323" s="208"/>
    </row>
    <row r="324" spans="3:3" x14ac:dyDescent="0.3">
      <c r="C324" s="208"/>
    </row>
    <row r="325" spans="3:3" x14ac:dyDescent="0.3">
      <c r="C325" s="208"/>
    </row>
    <row r="326" spans="3:3" x14ac:dyDescent="0.3">
      <c r="C326" s="208"/>
    </row>
    <row r="327" spans="3:3" x14ac:dyDescent="0.3">
      <c r="C327" s="208"/>
    </row>
    <row r="328" spans="3:3" x14ac:dyDescent="0.3">
      <c r="C328" s="208"/>
    </row>
    <row r="329" spans="3:3" x14ac:dyDescent="0.3">
      <c r="C329" s="208"/>
    </row>
    <row r="330" spans="3:3" x14ac:dyDescent="0.3">
      <c r="C330" s="208"/>
    </row>
    <row r="331" spans="3:3" x14ac:dyDescent="0.3">
      <c r="C331" s="208"/>
    </row>
    <row r="332" spans="3:3" x14ac:dyDescent="0.3">
      <c r="C332" s="208"/>
    </row>
    <row r="333" spans="3:3" x14ac:dyDescent="0.3">
      <c r="C333" s="208"/>
    </row>
    <row r="334" spans="3:3" x14ac:dyDescent="0.3">
      <c r="C334" s="208"/>
    </row>
    <row r="335" spans="3:3" x14ac:dyDescent="0.3">
      <c r="C335" s="208"/>
    </row>
    <row r="336" spans="3:3" x14ac:dyDescent="0.3">
      <c r="C336" s="208"/>
    </row>
    <row r="337" spans="3:3" x14ac:dyDescent="0.3">
      <c r="C337" s="208"/>
    </row>
    <row r="338" spans="3:3" x14ac:dyDescent="0.3">
      <c r="C338" s="208"/>
    </row>
    <row r="339" spans="3:3" x14ac:dyDescent="0.3">
      <c r="C339" s="208"/>
    </row>
    <row r="340" spans="3:3" x14ac:dyDescent="0.3">
      <c r="C340" s="208"/>
    </row>
    <row r="341" spans="3:3" x14ac:dyDescent="0.3">
      <c r="C341" s="208"/>
    </row>
    <row r="342" spans="3:3" x14ac:dyDescent="0.3">
      <c r="C342" s="208"/>
    </row>
    <row r="343" spans="3:3" x14ac:dyDescent="0.3">
      <c r="C343" s="208"/>
    </row>
    <row r="344" spans="3:3" x14ac:dyDescent="0.3">
      <c r="C344" s="208"/>
    </row>
    <row r="345" spans="3:3" x14ac:dyDescent="0.3">
      <c r="C345" s="208"/>
    </row>
    <row r="346" spans="3:3" x14ac:dyDescent="0.3">
      <c r="C346" s="208"/>
    </row>
    <row r="347" spans="3:3" x14ac:dyDescent="0.3">
      <c r="C347" s="208"/>
    </row>
    <row r="348" spans="3:3" x14ac:dyDescent="0.3">
      <c r="C348" s="208"/>
    </row>
    <row r="349" spans="3:3" x14ac:dyDescent="0.3">
      <c r="C349" s="208"/>
    </row>
    <row r="350" spans="3:3" x14ac:dyDescent="0.3">
      <c r="C350" s="208"/>
    </row>
    <row r="351" spans="3:3" x14ac:dyDescent="0.3">
      <c r="C351" s="208"/>
    </row>
    <row r="352" spans="3:3" x14ac:dyDescent="0.3">
      <c r="C352" s="208"/>
    </row>
    <row r="353" spans="3:3" x14ac:dyDescent="0.3">
      <c r="C353" s="208"/>
    </row>
    <row r="354" spans="3:3" x14ac:dyDescent="0.3">
      <c r="C354" s="208"/>
    </row>
    <row r="355" spans="3:3" x14ac:dyDescent="0.3">
      <c r="C355" s="208"/>
    </row>
    <row r="356" spans="3:3" x14ac:dyDescent="0.3">
      <c r="C356" s="208"/>
    </row>
    <row r="357" spans="3:3" x14ac:dyDescent="0.3">
      <c r="C357" s="208"/>
    </row>
    <row r="358" spans="3:3" x14ac:dyDescent="0.3">
      <c r="C358" s="208"/>
    </row>
    <row r="359" spans="3:3" x14ac:dyDescent="0.3">
      <c r="C359" s="208"/>
    </row>
    <row r="360" spans="3:3" x14ac:dyDescent="0.3">
      <c r="C360" s="208"/>
    </row>
    <row r="361" spans="3:3" x14ac:dyDescent="0.3">
      <c r="C361" s="208"/>
    </row>
    <row r="362" spans="3:3" x14ac:dyDescent="0.3">
      <c r="C362" s="208"/>
    </row>
    <row r="363" spans="3:3" x14ac:dyDescent="0.3">
      <c r="C363" s="208"/>
    </row>
    <row r="364" spans="3:3" x14ac:dyDescent="0.3">
      <c r="C364" s="208"/>
    </row>
    <row r="365" spans="3:3" x14ac:dyDescent="0.3">
      <c r="C365" s="208"/>
    </row>
    <row r="366" spans="3:3" x14ac:dyDescent="0.3">
      <c r="C366" s="208"/>
    </row>
    <row r="367" spans="3:3" x14ac:dyDescent="0.3">
      <c r="C367" s="208"/>
    </row>
    <row r="368" spans="3:3" x14ac:dyDescent="0.3">
      <c r="C368" s="208"/>
    </row>
    <row r="369" spans="3:3" x14ac:dyDescent="0.3">
      <c r="C369" s="208"/>
    </row>
    <row r="370" spans="3:3" x14ac:dyDescent="0.3">
      <c r="C370" s="208"/>
    </row>
    <row r="371" spans="3:3" x14ac:dyDescent="0.3">
      <c r="C371" s="208"/>
    </row>
    <row r="372" spans="3:3" x14ac:dyDescent="0.3">
      <c r="C372" s="208"/>
    </row>
    <row r="373" spans="3:3" x14ac:dyDescent="0.3">
      <c r="C373" s="208"/>
    </row>
    <row r="374" spans="3:3" x14ac:dyDescent="0.3">
      <c r="C374" s="208"/>
    </row>
    <row r="375" spans="3:3" x14ac:dyDescent="0.3">
      <c r="C375" s="208"/>
    </row>
    <row r="376" spans="3:3" x14ac:dyDescent="0.3">
      <c r="C376" s="208"/>
    </row>
    <row r="377" spans="3:3" x14ac:dyDescent="0.3">
      <c r="C377" s="208"/>
    </row>
    <row r="378" spans="3:3" x14ac:dyDescent="0.3">
      <c r="C378" s="208"/>
    </row>
    <row r="379" spans="3:3" x14ac:dyDescent="0.3">
      <c r="C379" s="208"/>
    </row>
    <row r="380" spans="3:3" x14ac:dyDescent="0.3">
      <c r="C380" s="208"/>
    </row>
    <row r="381" spans="3:3" x14ac:dyDescent="0.3">
      <c r="C381" s="208"/>
    </row>
    <row r="382" spans="3:3" x14ac:dyDescent="0.3">
      <c r="C382" s="208"/>
    </row>
    <row r="383" spans="3:3" x14ac:dyDescent="0.3">
      <c r="C383" s="208"/>
    </row>
    <row r="384" spans="3:3" x14ac:dyDescent="0.3">
      <c r="C384" s="208"/>
    </row>
    <row r="385" spans="3:3" x14ac:dyDescent="0.3">
      <c r="C385" s="208"/>
    </row>
    <row r="386" spans="3:3" x14ac:dyDescent="0.3">
      <c r="C386" s="208"/>
    </row>
    <row r="387" spans="3:3" x14ac:dyDescent="0.3">
      <c r="C387" s="208"/>
    </row>
    <row r="388" spans="3:3" x14ac:dyDescent="0.3">
      <c r="C388" s="208"/>
    </row>
    <row r="389" spans="3:3" x14ac:dyDescent="0.3">
      <c r="C389" s="208"/>
    </row>
    <row r="390" spans="3:3" x14ac:dyDescent="0.3">
      <c r="C390" s="208"/>
    </row>
    <row r="391" spans="3:3" x14ac:dyDescent="0.3">
      <c r="C391" s="208"/>
    </row>
    <row r="392" spans="3:3" x14ac:dyDescent="0.3">
      <c r="C392" s="208"/>
    </row>
    <row r="393" spans="3:3" x14ac:dyDescent="0.3">
      <c r="C393" s="208"/>
    </row>
    <row r="394" spans="3:3" x14ac:dyDescent="0.3">
      <c r="C394" s="208"/>
    </row>
    <row r="395" spans="3:3" x14ac:dyDescent="0.3">
      <c r="C395" s="208"/>
    </row>
    <row r="396" spans="3:3" x14ac:dyDescent="0.3">
      <c r="C396" s="208"/>
    </row>
    <row r="397" spans="3:3" x14ac:dyDescent="0.3">
      <c r="C397" s="208"/>
    </row>
    <row r="398" spans="3:3" x14ac:dyDescent="0.3">
      <c r="C398" s="208"/>
    </row>
    <row r="399" spans="3:3" x14ac:dyDescent="0.3">
      <c r="C399" s="208"/>
    </row>
    <row r="400" spans="3:3" x14ac:dyDescent="0.3">
      <c r="C400" s="208"/>
    </row>
    <row r="401" spans="3:3" x14ac:dyDescent="0.3">
      <c r="C401" s="208"/>
    </row>
    <row r="402" spans="3:3" x14ac:dyDescent="0.3">
      <c r="C402" s="208"/>
    </row>
    <row r="403" spans="3:3" x14ac:dyDescent="0.3">
      <c r="C403" s="208"/>
    </row>
    <row r="404" spans="3:3" x14ac:dyDescent="0.3">
      <c r="C404" s="208"/>
    </row>
    <row r="405" spans="3:3" x14ac:dyDescent="0.3">
      <c r="C405" s="208"/>
    </row>
    <row r="406" spans="3:3" x14ac:dyDescent="0.3">
      <c r="C406" s="208"/>
    </row>
    <row r="407" spans="3:3" x14ac:dyDescent="0.3">
      <c r="C407" s="208"/>
    </row>
    <row r="408" spans="3:3" x14ac:dyDescent="0.3">
      <c r="C408" s="208"/>
    </row>
    <row r="409" spans="3:3" x14ac:dyDescent="0.3">
      <c r="C409" s="208"/>
    </row>
    <row r="410" spans="3:3" x14ac:dyDescent="0.3">
      <c r="C410" s="208"/>
    </row>
    <row r="411" spans="3:3" x14ac:dyDescent="0.3">
      <c r="C411" s="208"/>
    </row>
    <row r="412" spans="3:3" x14ac:dyDescent="0.3">
      <c r="C412" s="208"/>
    </row>
    <row r="413" spans="3:3" x14ac:dyDescent="0.3">
      <c r="C413" s="208"/>
    </row>
    <row r="414" spans="3:3" x14ac:dyDescent="0.3">
      <c r="C414" s="208"/>
    </row>
    <row r="415" spans="3:3" x14ac:dyDescent="0.3">
      <c r="C415" s="208"/>
    </row>
    <row r="416" spans="3:3" x14ac:dyDescent="0.3">
      <c r="C416" s="208"/>
    </row>
    <row r="417" spans="3:3" x14ac:dyDescent="0.3">
      <c r="C417" s="208"/>
    </row>
    <row r="418" spans="3:3" x14ac:dyDescent="0.3">
      <c r="C418" s="208"/>
    </row>
    <row r="419" spans="3:3" x14ac:dyDescent="0.3">
      <c r="C419" s="208"/>
    </row>
    <row r="420" spans="3:3" x14ac:dyDescent="0.3">
      <c r="C420" s="208"/>
    </row>
    <row r="421" spans="3:3" x14ac:dyDescent="0.3">
      <c r="C421" s="208"/>
    </row>
    <row r="422" spans="3:3" x14ac:dyDescent="0.3">
      <c r="C422" s="208"/>
    </row>
    <row r="423" spans="3:3" x14ac:dyDescent="0.3">
      <c r="C423" s="208"/>
    </row>
    <row r="424" spans="3:3" x14ac:dyDescent="0.3">
      <c r="C424" s="208"/>
    </row>
    <row r="425" spans="3:3" x14ac:dyDescent="0.3">
      <c r="C425" s="208"/>
    </row>
    <row r="426" spans="3:3" x14ac:dyDescent="0.3">
      <c r="C426" s="208"/>
    </row>
    <row r="427" spans="3:3" x14ac:dyDescent="0.3">
      <c r="C427" s="208"/>
    </row>
    <row r="428" spans="3:3" x14ac:dyDescent="0.3">
      <c r="C428" s="208"/>
    </row>
    <row r="429" spans="3:3" x14ac:dyDescent="0.3">
      <c r="C429" s="208"/>
    </row>
    <row r="430" spans="3:3" x14ac:dyDescent="0.3">
      <c r="C430" s="208"/>
    </row>
    <row r="431" spans="3:3" x14ac:dyDescent="0.3">
      <c r="C431" s="208"/>
    </row>
    <row r="432" spans="3:3" x14ac:dyDescent="0.3">
      <c r="C432" s="208"/>
    </row>
    <row r="433" spans="3:3" x14ac:dyDescent="0.3">
      <c r="C433" s="208"/>
    </row>
    <row r="434" spans="3:3" x14ac:dyDescent="0.3">
      <c r="C434" s="208"/>
    </row>
    <row r="435" spans="3:3" x14ac:dyDescent="0.3">
      <c r="C435" s="208"/>
    </row>
    <row r="436" spans="3:3" x14ac:dyDescent="0.3">
      <c r="C436" s="208"/>
    </row>
    <row r="437" spans="3:3" x14ac:dyDescent="0.3">
      <c r="C437" s="208"/>
    </row>
    <row r="438" spans="3:3" x14ac:dyDescent="0.3">
      <c r="C438" s="208"/>
    </row>
    <row r="439" spans="3:3" x14ac:dyDescent="0.3">
      <c r="C439" s="208"/>
    </row>
    <row r="440" spans="3:3" x14ac:dyDescent="0.3">
      <c r="C440" s="208"/>
    </row>
    <row r="441" spans="3:3" x14ac:dyDescent="0.3">
      <c r="C441" s="208"/>
    </row>
    <row r="442" spans="3:3" x14ac:dyDescent="0.3">
      <c r="C442" s="208"/>
    </row>
    <row r="443" spans="3:3" x14ac:dyDescent="0.3">
      <c r="C443" s="208"/>
    </row>
    <row r="444" spans="3:3" x14ac:dyDescent="0.3">
      <c r="C444" s="208"/>
    </row>
    <row r="445" spans="3:3" x14ac:dyDescent="0.3">
      <c r="C445" s="208"/>
    </row>
    <row r="446" spans="3:3" x14ac:dyDescent="0.3">
      <c r="C446" s="208"/>
    </row>
    <row r="447" spans="3:3" x14ac:dyDescent="0.3">
      <c r="C447" s="208"/>
    </row>
    <row r="448" spans="3:3" x14ac:dyDescent="0.3">
      <c r="C448" s="208"/>
    </row>
    <row r="449" spans="3:3" x14ac:dyDescent="0.3">
      <c r="C449" s="208"/>
    </row>
    <row r="450" spans="3:3" x14ac:dyDescent="0.3">
      <c r="C450" s="208"/>
    </row>
    <row r="451" spans="3:3" x14ac:dyDescent="0.3">
      <c r="C451" s="208"/>
    </row>
    <row r="452" spans="3:3" x14ac:dyDescent="0.3">
      <c r="C452" s="208"/>
    </row>
    <row r="453" spans="3:3" x14ac:dyDescent="0.3">
      <c r="C453" s="208"/>
    </row>
    <row r="454" spans="3:3" x14ac:dyDescent="0.3">
      <c r="C454" s="208"/>
    </row>
    <row r="455" spans="3:3" x14ac:dyDescent="0.3">
      <c r="C455" s="208"/>
    </row>
    <row r="456" spans="3:3" x14ac:dyDescent="0.3">
      <c r="C456" s="208"/>
    </row>
    <row r="457" spans="3:3" x14ac:dyDescent="0.3">
      <c r="C457" s="208"/>
    </row>
    <row r="458" spans="3:3" x14ac:dyDescent="0.3">
      <c r="C458" s="208"/>
    </row>
    <row r="459" spans="3:3" x14ac:dyDescent="0.3">
      <c r="C459" s="208"/>
    </row>
    <row r="460" spans="3:3" x14ac:dyDescent="0.3">
      <c r="C460" s="208"/>
    </row>
    <row r="461" spans="3:3" x14ac:dyDescent="0.3">
      <c r="C461" s="208"/>
    </row>
    <row r="462" spans="3:3" x14ac:dyDescent="0.3">
      <c r="C462" s="208"/>
    </row>
    <row r="463" spans="3:3" x14ac:dyDescent="0.3">
      <c r="C463" s="208"/>
    </row>
    <row r="464" spans="3:3" x14ac:dyDescent="0.3">
      <c r="C464" s="208"/>
    </row>
    <row r="465" spans="3:3" x14ac:dyDescent="0.3">
      <c r="C465" s="208"/>
    </row>
    <row r="466" spans="3:3" x14ac:dyDescent="0.3">
      <c r="C466" s="208"/>
    </row>
    <row r="467" spans="3:3" x14ac:dyDescent="0.3">
      <c r="C467" s="208"/>
    </row>
    <row r="468" spans="3:3" x14ac:dyDescent="0.3">
      <c r="C468" s="208"/>
    </row>
    <row r="469" spans="3:3" x14ac:dyDescent="0.3">
      <c r="C469" s="208"/>
    </row>
    <row r="470" spans="3:3" x14ac:dyDescent="0.3">
      <c r="C470" s="208"/>
    </row>
    <row r="471" spans="3:3" x14ac:dyDescent="0.3">
      <c r="C471" s="208"/>
    </row>
    <row r="472" spans="3:3" x14ac:dyDescent="0.3">
      <c r="C472" s="208"/>
    </row>
    <row r="473" spans="3:3" x14ac:dyDescent="0.3">
      <c r="C473" s="208"/>
    </row>
    <row r="474" spans="3:3" x14ac:dyDescent="0.3">
      <c r="C474" s="208"/>
    </row>
    <row r="475" spans="3:3" x14ac:dyDescent="0.3">
      <c r="C475" s="208"/>
    </row>
    <row r="476" spans="3:3" x14ac:dyDescent="0.3">
      <c r="C476" s="208"/>
    </row>
    <row r="477" spans="3:3" x14ac:dyDescent="0.3">
      <c r="C477" s="208"/>
    </row>
    <row r="478" spans="3:3" x14ac:dyDescent="0.3">
      <c r="C478" s="208"/>
    </row>
    <row r="479" spans="3:3" x14ac:dyDescent="0.3">
      <c r="C479" s="208"/>
    </row>
    <row r="480" spans="3:3" x14ac:dyDescent="0.3">
      <c r="C480" s="208"/>
    </row>
    <row r="481" spans="3:3" x14ac:dyDescent="0.3">
      <c r="C481" s="208"/>
    </row>
    <row r="482" spans="3:3" x14ac:dyDescent="0.3">
      <c r="C482" s="208"/>
    </row>
    <row r="483" spans="3:3" x14ac:dyDescent="0.3">
      <c r="C483" s="208"/>
    </row>
    <row r="484" spans="3:3" x14ac:dyDescent="0.3">
      <c r="C484" s="208"/>
    </row>
    <row r="485" spans="3:3" x14ac:dyDescent="0.3">
      <c r="C485" s="208"/>
    </row>
    <row r="486" spans="3:3" x14ac:dyDescent="0.3">
      <c r="C486" s="208"/>
    </row>
    <row r="487" spans="3:3" x14ac:dyDescent="0.3">
      <c r="C487" s="208"/>
    </row>
    <row r="488" spans="3:3" x14ac:dyDescent="0.3">
      <c r="C488" s="208"/>
    </row>
    <row r="489" spans="3:3" x14ac:dyDescent="0.3">
      <c r="C489" s="208"/>
    </row>
    <row r="490" spans="3:3" x14ac:dyDescent="0.3">
      <c r="C490" s="208"/>
    </row>
    <row r="491" spans="3:3" x14ac:dyDescent="0.3">
      <c r="C491" s="208"/>
    </row>
    <row r="492" spans="3:3" x14ac:dyDescent="0.3">
      <c r="C492" s="208"/>
    </row>
    <row r="493" spans="3:3" x14ac:dyDescent="0.3">
      <c r="C493" s="208"/>
    </row>
    <row r="494" spans="3:3" x14ac:dyDescent="0.3">
      <c r="C494" s="208"/>
    </row>
    <row r="495" spans="3:3" x14ac:dyDescent="0.3">
      <c r="C495" s="208"/>
    </row>
    <row r="496" spans="3:3" x14ac:dyDescent="0.3">
      <c r="C496" s="208"/>
    </row>
    <row r="497" spans="3:3" x14ac:dyDescent="0.3">
      <c r="C497" s="208"/>
    </row>
    <row r="498" spans="3:3" x14ac:dyDescent="0.3">
      <c r="C498" s="208"/>
    </row>
    <row r="499" spans="3:3" x14ac:dyDescent="0.3">
      <c r="C499" s="208"/>
    </row>
    <row r="500" spans="3:3" x14ac:dyDescent="0.3">
      <c r="C500" s="208"/>
    </row>
    <row r="501" spans="3:3" x14ac:dyDescent="0.3">
      <c r="C501" s="208"/>
    </row>
    <row r="502" spans="3:3" x14ac:dyDescent="0.3">
      <c r="C502" s="208"/>
    </row>
    <row r="503" spans="3:3" x14ac:dyDescent="0.3">
      <c r="C503" s="208"/>
    </row>
    <row r="504" spans="3:3" x14ac:dyDescent="0.3">
      <c r="C504" s="208"/>
    </row>
    <row r="505" spans="3:3" x14ac:dyDescent="0.3">
      <c r="C505" s="208"/>
    </row>
    <row r="506" spans="3:3" x14ac:dyDescent="0.3">
      <c r="C506" s="208"/>
    </row>
    <row r="507" spans="3:3" x14ac:dyDescent="0.3">
      <c r="C507" s="208"/>
    </row>
    <row r="508" spans="3:3" x14ac:dyDescent="0.3">
      <c r="C508" s="208"/>
    </row>
    <row r="509" spans="3:3" x14ac:dyDescent="0.3">
      <c r="C509" s="208"/>
    </row>
    <row r="510" spans="3:3" x14ac:dyDescent="0.3">
      <c r="C510" s="208"/>
    </row>
    <row r="511" spans="3:3" x14ac:dyDescent="0.3">
      <c r="C511" s="208"/>
    </row>
    <row r="512" spans="3:3" x14ac:dyDescent="0.3">
      <c r="C512" s="208"/>
    </row>
    <row r="513" spans="3:3" x14ac:dyDescent="0.3">
      <c r="C513" s="208"/>
    </row>
    <row r="514" spans="3:3" x14ac:dyDescent="0.3">
      <c r="C514" s="208"/>
    </row>
    <row r="515" spans="3:3" x14ac:dyDescent="0.3">
      <c r="C515" s="208"/>
    </row>
    <row r="516" spans="3:3" x14ac:dyDescent="0.3">
      <c r="C516" s="208"/>
    </row>
    <row r="517" spans="3:3" x14ac:dyDescent="0.3">
      <c r="C517" s="208"/>
    </row>
    <row r="518" spans="3:3" x14ac:dyDescent="0.3">
      <c r="C518" s="208"/>
    </row>
    <row r="519" spans="3:3" x14ac:dyDescent="0.3">
      <c r="C519" s="208"/>
    </row>
    <row r="520" spans="3:3" x14ac:dyDescent="0.3">
      <c r="C520" s="208"/>
    </row>
    <row r="521" spans="3:3" x14ac:dyDescent="0.3">
      <c r="C521" s="208"/>
    </row>
    <row r="522" spans="3:3" x14ac:dyDescent="0.3">
      <c r="C522" s="208"/>
    </row>
    <row r="523" spans="3:3" x14ac:dyDescent="0.3">
      <c r="C523" s="208"/>
    </row>
    <row r="524" spans="3:3" x14ac:dyDescent="0.3">
      <c r="C524" s="208"/>
    </row>
    <row r="525" spans="3:3" x14ac:dyDescent="0.3">
      <c r="C525" s="208"/>
    </row>
    <row r="526" spans="3:3" x14ac:dyDescent="0.3">
      <c r="C526" s="208"/>
    </row>
    <row r="527" spans="3:3" x14ac:dyDescent="0.3">
      <c r="C527" s="208"/>
    </row>
    <row r="528" spans="3:3" x14ac:dyDescent="0.3">
      <c r="C528" s="208"/>
    </row>
    <row r="529" spans="3:3" x14ac:dyDescent="0.3">
      <c r="C529" s="208"/>
    </row>
    <row r="530" spans="3:3" x14ac:dyDescent="0.3">
      <c r="C530" s="208"/>
    </row>
    <row r="531" spans="3:3" x14ac:dyDescent="0.3">
      <c r="C531" s="208"/>
    </row>
    <row r="532" spans="3:3" x14ac:dyDescent="0.3">
      <c r="C532" s="208"/>
    </row>
    <row r="533" spans="3:3" x14ac:dyDescent="0.3">
      <c r="C533" s="208"/>
    </row>
    <row r="534" spans="3:3" x14ac:dyDescent="0.3">
      <c r="C534" s="208"/>
    </row>
    <row r="535" spans="3:3" x14ac:dyDescent="0.3">
      <c r="C535" s="208"/>
    </row>
    <row r="536" spans="3:3" x14ac:dyDescent="0.3">
      <c r="C536" s="208"/>
    </row>
    <row r="537" spans="3:3" x14ac:dyDescent="0.3">
      <c r="C537" s="208"/>
    </row>
    <row r="538" spans="3:3" x14ac:dyDescent="0.3">
      <c r="C538" s="208"/>
    </row>
    <row r="539" spans="3:3" x14ac:dyDescent="0.3">
      <c r="C539" s="208"/>
    </row>
    <row r="540" spans="3:3" x14ac:dyDescent="0.3">
      <c r="C540" s="208"/>
    </row>
    <row r="541" spans="3:3" x14ac:dyDescent="0.3">
      <c r="C541" s="208"/>
    </row>
    <row r="542" spans="3:3" x14ac:dyDescent="0.3">
      <c r="C542" s="208"/>
    </row>
    <row r="543" spans="3:3" x14ac:dyDescent="0.3">
      <c r="C543" s="208"/>
    </row>
    <row r="544" spans="3:3" x14ac:dyDescent="0.3">
      <c r="C544" s="208"/>
    </row>
    <row r="545" spans="3:3" x14ac:dyDescent="0.3">
      <c r="C545" s="208"/>
    </row>
    <row r="546" spans="3:3" x14ac:dyDescent="0.3">
      <c r="C546" s="208"/>
    </row>
    <row r="547" spans="3:3" x14ac:dyDescent="0.3">
      <c r="C547" s="208"/>
    </row>
    <row r="548" spans="3:3" x14ac:dyDescent="0.3">
      <c r="C548" s="208"/>
    </row>
    <row r="549" spans="3:3" x14ac:dyDescent="0.3">
      <c r="C549" s="208"/>
    </row>
    <row r="550" spans="3:3" x14ac:dyDescent="0.3">
      <c r="C550" s="208"/>
    </row>
    <row r="551" spans="3:3" x14ac:dyDescent="0.3">
      <c r="C551" s="208"/>
    </row>
    <row r="552" spans="3:3" x14ac:dyDescent="0.3">
      <c r="C552" s="208"/>
    </row>
    <row r="553" spans="3:3" x14ac:dyDescent="0.3">
      <c r="C553" s="208"/>
    </row>
    <row r="554" spans="3:3" x14ac:dyDescent="0.3">
      <c r="C554" s="208"/>
    </row>
    <row r="555" spans="3:3" x14ac:dyDescent="0.3">
      <c r="C555" s="208"/>
    </row>
    <row r="556" spans="3:3" x14ac:dyDescent="0.3">
      <c r="C556" s="208"/>
    </row>
    <row r="557" spans="3:3" x14ac:dyDescent="0.3">
      <c r="C557" s="208"/>
    </row>
    <row r="558" spans="3:3" x14ac:dyDescent="0.3">
      <c r="C558" s="208"/>
    </row>
    <row r="559" spans="3:3" x14ac:dyDescent="0.3">
      <c r="C559" s="208"/>
    </row>
    <row r="560" spans="3:3" x14ac:dyDescent="0.3">
      <c r="C560" s="208"/>
    </row>
    <row r="561" spans="3:3" x14ac:dyDescent="0.3">
      <c r="C561" s="208"/>
    </row>
    <row r="562" spans="3:3" x14ac:dyDescent="0.3">
      <c r="C562" s="208"/>
    </row>
    <row r="563" spans="3:3" x14ac:dyDescent="0.3">
      <c r="C563" s="208"/>
    </row>
    <row r="564" spans="3:3" x14ac:dyDescent="0.3">
      <c r="C564" s="208"/>
    </row>
    <row r="565" spans="3:3" x14ac:dyDescent="0.3">
      <c r="C565" s="208"/>
    </row>
    <row r="566" spans="3:3" x14ac:dyDescent="0.3">
      <c r="C566" s="208"/>
    </row>
    <row r="567" spans="3:3" x14ac:dyDescent="0.3">
      <c r="C567" s="208"/>
    </row>
    <row r="568" spans="3:3" x14ac:dyDescent="0.3">
      <c r="C568" s="208"/>
    </row>
    <row r="569" spans="3:3" x14ac:dyDescent="0.3">
      <c r="C569" s="208"/>
    </row>
    <row r="570" spans="3:3" x14ac:dyDescent="0.3">
      <c r="C570" s="208"/>
    </row>
    <row r="571" spans="3:3" x14ac:dyDescent="0.3">
      <c r="C571" s="208"/>
    </row>
    <row r="572" spans="3:3" x14ac:dyDescent="0.3">
      <c r="C572" s="208"/>
    </row>
    <row r="573" spans="3:3" x14ac:dyDescent="0.3">
      <c r="C573" s="208"/>
    </row>
    <row r="574" spans="3:3" x14ac:dyDescent="0.3">
      <c r="C574" s="208"/>
    </row>
    <row r="575" spans="3:3" x14ac:dyDescent="0.3">
      <c r="C575" s="208"/>
    </row>
    <row r="576" spans="3:3" x14ac:dyDescent="0.3">
      <c r="C576" s="208"/>
    </row>
    <row r="577" spans="3:3" x14ac:dyDescent="0.3">
      <c r="C577" s="208"/>
    </row>
    <row r="578" spans="3:3" x14ac:dyDescent="0.3">
      <c r="C578" s="208"/>
    </row>
    <row r="579" spans="3:3" x14ac:dyDescent="0.3">
      <c r="C579" s="208"/>
    </row>
    <row r="580" spans="3:3" x14ac:dyDescent="0.3">
      <c r="C580" s="208"/>
    </row>
    <row r="581" spans="3:3" x14ac:dyDescent="0.3">
      <c r="C581" s="208"/>
    </row>
    <row r="582" spans="3:3" x14ac:dyDescent="0.3">
      <c r="C582" s="208"/>
    </row>
    <row r="583" spans="3:3" x14ac:dyDescent="0.3">
      <c r="C583" s="208"/>
    </row>
    <row r="584" spans="3:3" x14ac:dyDescent="0.3">
      <c r="C584" s="208"/>
    </row>
    <row r="585" spans="3:3" x14ac:dyDescent="0.3">
      <c r="C585" s="208"/>
    </row>
    <row r="586" spans="3:3" x14ac:dyDescent="0.3">
      <c r="C586" s="208"/>
    </row>
    <row r="587" spans="3:3" x14ac:dyDescent="0.3">
      <c r="C587" s="208"/>
    </row>
    <row r="588" spans="3:3" x14ac:dyDescent="0.3">
      <c r="C588" s="208"/>
    </row>
    <row r="589" spans="3:3" x14ac:dyDescent="0.3">
      <c r="C589" s="208"/>
    </row>
    <row r="590" spans="3:3" x14ac:dyDescent="0.3">
      <c r="C590" s="208"/>
    </row>
    <row r="591" spans="3:3" x14ac:dyDescent="0.3">
      <c r="C591" s="208"/>
    </row>
    <row r="592" spans="3:3" x14ac:dyDescent="0.3">
      <c r="C592" s="208"/>
    </row>
    <row r="593" spans="3:3" x14ac:dyDescent="0.3">
      <c r="C593" s="208"/>
    </row>
    <row r="594" spans="3:3" x14ac:dyDescent="0.3">
      <c r="C594" s="208"/>
    </row>
    <row r="595" spans="3:3" x14ac:dyDescent="0.3">
      <c r="C595" s="208"/>
    </row>
    <row r="596" spans="3:3" x14ac:dyDescent="0.3">
      <c r="C596" s="208"/>
    </row>
    <row r="597" spans="3:3" x14ac:dyDescent="0.3">
      <c r="C597" s="208"/>
    </row>
    <row r="598" spans="3:3" x14ac:dyDescent="0.3">
      <c r="C598" s="208"/>
    </row>
    <row r="599" spans="3:3" x14ac:dyDescent="0.3">
      <c r="C599" s="208"/>
    </row>
    <row r="600" spans="3:3" x14ac:dyDescent="0.3">
      <c r="C600" s="208"/>
    </row>
    <row r="601" spans="3:3" x14ac:dyDescent="0.3">
      <c r="C601" s="208"/>
    </row>
    <row r="602" spans="3:3" x14ac:dyDescent="0.3">
      <c r="C602" s="208"/>
    </row>
    <row r="603" spans="3:3" x14ac:dyDescent="0.3">
      <c r="C603" s="208"/>
    </row>
    <row r="604" spans="3:3" x14ac:dyDescent="0.3">
      <c r="C604" s="208"/>
    </row>
    <row r="605" spans="3:3" x14ac:dyDescent="0.3">
      <c r="C605" s="208"/>
    </row>
    <row r="606" spans="3:3" x14ac:dyDescent="0.3">
      <c r="C606" s="208"/>
    </row>
    <row r="607" spans="3:3" x14ac:dyDescent="0.3">
      <c r="C607" s="208"/>
    </row>
    <row r="608" spans="3:3" x14ac:dyDescent="0.3">
      <c r="C608" s="208"/>
    </row>
    <row r="609" spans="3:3" x14ac:dyDescent="0.3">
      <c r="C609" s="208"/>
    </row>
    <row r="610" spans="3:3" x14ac:dyDescent="0.3">
      <c r="C610" s="208"/>
    </row>
    <row r="611" spans="3:3" x14ac:dyDescent="0.3">
      <c r="C611" s="208"/>
    </row>
    <row r="612" spans="3:3" x14ac:dyDescent="0.3">
      <c r="C612" s="208"/>
    </row>
    <row r="613" spans="3:3" x14ac:dyDescent="0.3">
      <c r="C613" s="208"/>
    </row>
    <row r="614" spans="3:3" x14ac:dyDescent="0.3">
      <c r="C614" s="208"/>
    </row>
    <row r="615" spans="3:3" x14ac:dyDescent="0.3">
      <c r="C615" s="208"/>
    </row>
    <row r="616" spans="3:3" x14ac:dyDescent="0.3">
      <c r="C616" s="208"/>
    </row>
    <row r="617" spans="3:3" x14ac:dyDescent="0.3">
      <c r="C617" s="208"/>
    </row>
    <row r="618" spans="3:3" x14ac:dyDescent="0.3">
      <c r="C618" s="208"/>
    </row>
    <row r="619" spans="3:3" x14ac:dyDescent="0.3">
      <c r="C619" s="208"/>
    </row>
    <row r="620" spans="3:3" x14ac:dyDescent="0.3">
      <c r="C620" s="208"/>
    </row>
    <row r="621" spans="3:3" x14ac:dyDescent="0.3">
      <c r="C621" s="208"/>
    </row>
    <row r="622" spans="3:3" x14ac:dyDescent="0.3">
      <c r="C622" s="208"/>
    </row>
    <row r="623" spans="3:3" x14ac:dyDescent="0.3">
      <c r="C623" s="208"/>
    </row>
    <row r="624" spans="3:3" x14ac:dyDescent="0.3">
      <c r="C624" s="208"/>
    </row>
    <row r="625" spans="3:3" x14ac:dyDescent="0.3">
      <c r="C625" s="208"/>
    </row>
    <row r="626" spans="3:3" x14ac:dyDescent="0.3">
      <c r="C626" s="208"/>
    </row>
    <row r="627" spans="3:3" x14ac:dyDescent="0.3">
      <c r="C627" s="208"/>
    </row>
    <row r="628" spans="3:3" x14ac:dyDescent="0.3">
      <c r="C628" s="208"/>
    </row>
    <row r="629" spans="3:3" x14ac:dyDescent="0.3">
      <c r="C629" s="208"/>
    </row>
    <row r="630" spans="3:3" x14ac:dyDescent="0.3">
      <c r="C630" s="208"/>
    </row>
    <row r="631" spans="3:3" x14ac:dyDescent="0.3">
      <c r="C631" s="208"/>
    </row>
    <row r="632" spans="3:3" x14ac:dyDescent="0.3">
      <c r="C632" s="208"/>
    </row>
    <row r="633" spans="3:3" x14ac:dyDescent="0.3">
      <c r="C633" s="208"/>
    </row>
    <row r="634" spans="3:3" x14ac:dyDescent="0.3">
      <c r="C634" s="208"/>
    </row>
    <row r="635" spans="3:3" x14ac:dyDescent="0.3">
      <c r="C635" s="208"/>
    </row>
    <row r="636" spans="3:3" x14ac:dyDescent="0.3">
      <c r="C636" s="208"/>
    </row>
    <row r="637" spans="3:3" x14ac:dyDescent="0.3">
      <c r="C637" s="208"/>
    </row>
    <row r="638" spans="3:3" x14ac:dyDescent="0.3">
      <c r="C638" s="208"/>
    </row>
    <row r="639" spans="3:3" x14ac:dyDescent="0.3">
      <c r="C639" s="208"/>
    </row>
    <row r="640" spans="3:3" x14ac:dyDescent="0.3">
      <c r="C640" s="208"/>
    </row>
    <row r="641" spans="3:3" x14ac:dyDescent="0.3">
      <c r="C641" s="208"/>
    </row>
    <row r="642" spans="3:3" x14ac:dyDescent="0.3">
      <c r="C642" s="208"/>
    </row>
    <row r="643" spans="3:3" x14ac:dyDescent="0.3">
      <c r="C643" s="208"/>
    </row>
    <row r="644" spans="3:3" x14ac:dyDescent="0.3">
      <c r="C644" s="208"/>
    </row>
    <row r="645" spans="3:3" x14ac:dyDescent="0.3">
      <c r="C645" s="208"/>
    </row>
    <row r="646" spans="3:3" x14ac:dyDescent="0.3">
      <c r="C646" s="208"/>
    </row>
    <row r="647" spans="3:3" x14ac:dyDescent="0.3">
      <c r="C647" s="208"/>
    </row>
    <row r="648" spans="3:3" x14ac:dyDescent="0.3">
      <c r="C648" s="208"/>
    </row>
    <row r="649" spans="3:3" x14ac:dyDescent="0.3">
      <c r="C649" s="208"/>
    </row>
    <row r="650" spans="3:3" x14ac:dyDescent="0.3">
      <c r="C650" s="208"/>
    </row>
    <row r="651" spans="3:3" x14ac:dyDescent="0.3">
      <c r="C651" s="208"/>
    </row>
    <row r="652" spans="3:3" x14ac:dyDescent="0.3">
      <c r="C652" s="208"/>
    </row>
    <row r="653" spans="3:3" x14ac:dyDescent="0.3">
      <c r="C653" s="208"/>
    </row>
    <row r="654" spans="3:3" x14ac:dyDescent="0.3">
      <c r="C654" s="208"/>
    </row>
    <row r="655" spans="3:3" x14ac:dyDescent="0.3">
      <c r="C655" s="208"/>
    </row>
    <row r="656" spans="3:3" x14ac:dyDescent="0.3">
      <c r="C656" s="208"/>
    </row>
    <row r="657" spans="3:3" x14ac:dyDescent="0.3">
      <c r="C657" s="208"/>
    </row>
    <row r="658" spans="3:3" x14ac:dyDescent="0.3">
      <c r="C658" s="208"/>
    </row>
    <row r="659" spans="3:3" x14ac:dyDescent="0.3">
      <c r="C659" s="208"/>
    </row>
    <row r="660" spans="3:3" x14ac:dyDescent="0.3">
      <c r="C660" s="208"/>
    </row>
    <row r="661" spans="3:3" x14ac:dyDescent="0.3">
      <c r="C661" s="208"/>
    </row>
    <row r="662" spans="3:3" x14ac:dyDescent="0.3">
      <c r="C662" s="208"/>
    </row>
    <row r="663" spans="3:3" x14ac:dyDescent="0.3">
      <c r="C663" s="208"/>
    </row>
    <row r="664" spans="3:3" x14ac:dyDescent="0.3">
      <c r="C664" s="208"/>
    </row>
    <row r="665" spans="3:3" x14ac:dyDescent="0.3">
      <c r="C665" s="208"/>
    </row>
    <row r="666" spans="3:3" x14ac:dyDescent="0.3">
      <c r="C666" s="208"/>
    </row>
    <row r="667" spans="3:3" x14ac:dyDescent="0.3">
      <c r="C667" s="208"/>
    </row>
    <row r="668" spans="3:3" x14ac:dyDescent="0.3">
      <c r="C668" s="208"/>
    </row>
    <row r="669" spans="3:3" x14ac:dyDescent="0.3">
      <c r="C669" s="208"/>
    </row>
    <row r="670" spans="3:3" x14ac:dyDescent="0.3">
      <c r="C670" s="208"/>
    </row>
    <row r="671" spans="3:3" x14ac:dyDescent="0.3">
      <c r="C671" s="208"/>
    </row>
    <row r="672" spans="3:3" x14ac:dyDescent="0.3">
      <c r="C672" s="208"/>
    </row>
    <row r="673" spans="3:3" x14ac:dyDescent="0.3">
      <c r="C673" s="208"/>
    </row>
    <row r="674" spans="3:3" x14ac:dyDescent="0.3">
      <c r="C674" s="208"/>
    </row>
    <row r="675" spans="3:3" x14ac:dyDescent="0.3">
      <c r="C675" s="208"/>
    </row>
    <row r="676" spans="3:3" x14ac:dyDescent="0.3">
      <c r="C676" s="208"/>
    </row>
    <row r="677" spans="3:3" x14ac:dyDescent="0.3">
      <c r="C677" s="208"/>
    </row>
    <row r="678" spans="3:3" x14ac:dyDescent="0.3">
      <c r="C678" s="208"/>
    </row>
    <row r="679" spans="3:3" x14ac:dyDescent="0.3">
      <c r="C679" s="208"/>
    </row>
    <row r="680" spans="3:3" x14ac:dyDescent="0.3">
      <c r="C680" s="208"/>
    </row>
    <row r="681" spans="3:3" x14ac:dyDescent="0.3">
      <c r="C681" s="208"/>
    </row>
    <row r="682" spans="3:3" x14ac:dyDescent="0.3">
      <c r="C682" s="208"/>
    </row>
    <row r="683" spans="3:3" x14ac:dyDescent="0.3">
      <c r="C683" s="208"/>
    </row>
    <row r="684" spans="3:3" x14ac:dyDescent="0.3">
      <c r="C684" s="208"/>
    </row>
    <row r="685" spans="3:3" x14ac:dyDescent="0.3">
      <c r="C685" s="208"/>
    </row>
    <row r="686" spans="3:3" x14ac:dyDescent="0.3">
      <c r="C686" s="208"/>
    </row>
    <row r="687" spans="3:3" x14ac:dyDescent="0.3">
      <c r="C687" s="208"/>
    </row>
    <row r="688" spans="3:3" x14ac:dyDescent="0.3">
      <c r="C688" s="208"/>
    </row>
    <row r="689" spans="3:3" x14ac:dyDescent="0.3">
      <c r="C689" s="208"/>
    </row>
    <row r="690" spans="3:3" x14ac:dyDescent="0.3">
      <c r="C690" s="208"/>
    </row>
    <row r="691" spans="3:3" x14ac:dyDescent="0.3">
      <c r="C691" s="208"/>
    </row>
    <row r="692" spans="3:3" x14ac:dyDescent="0.3">
      <c r="C692" s="208"/>
    </row>
    <row r="693" spans="3:3" x14ac:dyDescent="0.3">
      <c r="C693" s="208"/>
    </row>
    <row r="694" spans="3:3" x14ac:dyDescent="0.3">
      <c r="C694" s="208"/>
    </row>
    <row r="695" spans="3:3" x14ac:dyDescent="0.3">
      <c r="C695" s="208"/>
    </row>
    <row r="696" spans="3:3" x14ac:dyDescent="0.3">
      <c r="C696" s="208"/>
    </row>
    <row r="697" spans="3:3" x14ac:dyDescent="0.3">
      <c r="C697" s="208"/>
    </row>
    <row r="698" spans="3:3" x14ac:dyDescent="0.3">
      <c r="C698" s="208"/>
    </row>
    <row r="699" spans="3:3" x14ac:dyDescent="0.3">
      <c r="C699" s="208"/>
    </row>
    <row r="700" spans="3:3" x14ac:dyDescent="0.3">
      <c r="C700" s="208"/>
    </row>
    <row r="701" spans="3:3" x14ac:dyDescent="0.3">
      <c r="C701" s="208"/>
    </row>
    <row r="702" spans="3:3" x14ac:dyDescent="0.3">
      <c r="C702" s="208"/>
    </row>
    <row r="703" spans="3:3" x14ac:dyDescent="0.3">
      <c r="C703" s="208"/>
    </row>
    <row r="704" spans="3:3" x14ac:dyDescent="0.3">
      <c r="C704" s="208"/>
    </row>
    <row r="705" spans="3:3" x14ac:dyDescent="0.3">
      <c r="C705" s="208"/>
    </row>
    <row r="706" spans="3:3" x14ac:dyDescent="0.3">
      <c r="C706" s="208"/>
    </row>
    <row r="707" spans="3:3" x14ac:dyDescent="0.3">
      <c r="C707" s="208"/>
    </row>
    <row r="708" spans="3:3" x14ac:dyDescent="0.3">
      <c r="C708" s="208"/>
    </row>
    <row r="709" spans="3:3" x14ac:dyDescent="0.3">
      <c r="C709" s="208"/>
    </row>
    <row r="710" spans="3:3" x14ac:dyDescent="0.3">
      <c r="C710" s="208"/>
    </row>
    <row r="711" spans="3:3" x14ac:dyDescent="0.3">
      <c r="C711" s="208"/>
    </row>
    <row r="712" spans="3:3" x14ac:dyDescent="0.3">
      <c r="C712" s="208"/>
    </row>
    <row r="713" spans="3:3" x14ac:dyDescent="0.3">
      <c r="C713" s="208"/>
    </row>
    <row r="714" spans="3:3" x14ac:dyDescent="0.3">
      <c r="C714" s="208"/>
    </row>
    <row r="715" spans="3:3" x14ac:dyDescent="0.3">
      <c r="C715" s="208"/>
    </row>
    <row r="716" spans="3:3" x14ac:dyDescent="0.3">
      <c r="C716" s="208"/>
    </row>
    <row r="717" spans="3:3" x14ac:dyDescent="0.3">
      <c r="C717" s="208"/>
    </row>
    <row r="718" spans="3:3" x14ac:dyDescent="0.3">
      <c r="C718" s="208"/>
    </row>
    <row r="719" spans="3:3" x14ac:dyDescent="0.3">
      <c r="C719" s="208"/>
    </row>
    <row r="720" spans="3:3" x14ac:dyDescent="0.3">
      <c r="C720" s="208"/>
    </row>
    <row r="721" spans="3:3" x14ac:dyDescent="0.3">
      <c r="C721" s="208"/>
    </row>
    <row r="722" spans="3:3" x14ac:dyDescent="0.3">
      <c r="C722" s="208"/>
    </row>
    <row r="723" spans="3:3" x14ac:dyDescent="0.3">
      <c r="C723" s="208"/>
    </row>
    <row r="724" spans="3:3" x14ac:dyDescent="0.3">
      <c r="C724" s="208"/>
    </row>
    <row r="725" spans="3:3" x14ac:dyDescent="0.3">
      <c r="C725" s="208"/>
    </row>
    <row r="726" spans="3:3" x14ac:dyDescent="0.3">
      <c r="C726" s="208"/>
    </row>
    <row r="727" spans="3:3" x14ac:dyDescent="0.3">
      <c r="C727" s="208"/>
    </row>
    <row r="728" spans="3:3" x14ac:dyDescent="0.3">
      <c r="C728" s="208"/>
    </row>
    <row r="729" spans="3:3" x14ac:dyDescent="0.3">
      <c r="C729" s="208"/>
    </row>
    <row r="730" spans="3:3" x14ac:dyDescent="0.3">
      <c r="C730" s="208"/>
    </row>
    <row r="731" spans="3:3" x14ac:dyDescent="0.3">
      <c r="C731" s="208"/>
    </row>
    <row r="732" spans="3:3" x14ac:dyDescent="0.3">
      <c r="C732" s="208"/>
    </row>
    <row r="733" spans="3:3" x14ac:dyDescent="0.3">
      <c r="C733" s="208"/>
    </row>
    <row r="734" spans="3:3" x14ac:dyDescent="0.3">
      <c r="C734" s="208"/>
    </row>
    <row r="735" spans="3:3" x14ac:dyDescent="0.3">
      <c r="C735" s="208"/>
    </row>
    <row r="736" spans="3:3" x14ac:dyDescent="0.3">
      <c r="C736" s="208"/>
    </row>
    <row r="737" spans="3:3" x14ac:dyDescent="0.3">
      <c r="C737" s="208"/>
    </row>
    <row r="738" spans="3:3" x14ac:dyDescent="0.3">
      <c r="C738" s="208"/>
    </row>
    <row r="739" spans="3:3" x14ac:dyDescent="0.3">
      <c r="C739" s="208"/>
    </row>
    <row r="740" spans="3:3" x14ac:dyDescent="0.3">
      <c r="C740" s="208"/>
    </row>
    <row r="741" spans="3:3" x14ac:dyDescent="0.3">
      <c r="C741" s="208"/>
    </row>
    <row r="742" spans="3:3" x14ac:dyDescent="0.3">
      <c r="C742" s="208"/>
    </row>
    <row r="743" spans="3:3" x14ac:dyDescent="0.3">
      <c r="C743" s="208"/>
    </row>
    <row r="744" spans="3:3" x14ac:dyDescent="0.3">
      <c r="C744" s="208"/>
    </row>
    <row r="745" spans="3:3" x14ac:dyDescent="0.3">
      <c r="C745" s="208"/>
    </row>
    <row r="746" spans="3:3" x14ac:dyDescent="0.3">
      <c r="C746" s="208"/>
    </row>
    <row r="747" spans="3:3" x14ac:dyDescent="0.3">
      <c r="C747" s="208"/>
    </row>
    <row r="748" spans="3:3" x14ac:dyDescent="0.3">
      <c r="C748" s="208"/>
    </row>
    <row r="749" spans="3:3" x14ac:dyDescent="0.3">
      <c r="C749" s="208"/>
    </row>
    <row r="750" spans="3:3" x14ac:dyDescent="0.3">
      <c r="C750" s="208"/>
    </row>
    <row r="751" spans="3:3" x14ac:dyDescent="0.3">
      <c r="C751" s="208"/>
    </row>
    <row r="752" spans="3:3" x14ac:dyDescent="0.3">
      <c r="C752" s="208"/>
    </row>
    <row r="753" spans="3:3" x14ac:dyDescent="0.3">
      <c r="C753" s="208"/>
    </row>
    <row r="754" spans="3:3" x14ac:dyDescent="0.3">
      <c r="C754" s="208"/>
    </row>
    <row r="755" spans="3:3" x14ac:dyDescent="0.3">
      <c r="C755" s="208"/>
    </row>
    <row r="756" spans="3:3" x14ac:dyDescent="0.3">
      <c r="C756" s="208"/>
    </row>
    <row r="757" spans="3:3" x14ac:dyDescent="0.3">
      <c r="C757" s="208"/>
    </row>
    <row r="758" spans="3:3" x14ac:dyDescent="0.3">
      <c r="C758" s="208"/>
    </row>
    <row r="759" spans="3:3" x14ac:dyDescent="0.3">
      <c r="C759" s="208"/>
    </row>
    <row r="760" spans="3:3" x14ac:dyDescent="0.3">
      <c r="C760" s="208"/>
    </row>
    <row r="761" spans="3:3" x14ac:dyDescent="0.3">
      <c r="C761" s="208"/>
    </row>
    <row r="762" spans="3:3" x14ac:dyDescent="0.3">
      <c r="C762" s="208"/>
    </row>
    <row r="763" spans="3:3" x14ac:dyDescent="0.3">
      <c r="C763" s="208"/>
    </row>
    <row r="764" spans="3:3" x14ac:dyDescent="0.3">
      <c r="C764" s="208"/>
    </row>
    <row r="765" spans="3:3" x14ac:dyDescent="0.3">
      <c r="C765" s="208"/>
    </row>
    <row r="766" spans="3:3" x14ac:dyDescent="0.3">
      <c r="C766" s="208"/>
    </row>
    <row r="767" spans="3:3" x14ac:dyDescent="0.3">
      <c r="C767" s="208"/>
    </row>
    <row r="768" spans="3:3" x14ac:dyDescent="0.3">
      <c r="C768" s="208"/>
    </row>
    <row r="769" spans="3:3" x14ac:dyDescent="0.3">
      <c r="C769" s="208"/>
    </row>
    <row r="770" spans="3:3" x14ac:dyDescent="0.3">
      <c r="C770" s="208"/>
    </row>
    <row r="771" spans="3:3" x14ac:dyDescent="0.3">
      <c r="C771" s="208"/>
    </row>
    <row r="772" spans="3:3" x14ac:dyDescent="0.3">
      <c r="C772" s="208"/>
    </row>
    <row r="773" spans="3:3" x14ac:dyDescent="0.3">
      <c r="C773" s="208"/>
    </row>
    <row r="774" spans="3:3" x14ac:dyDescent="0.3">
      <c r="C774" s="208"/>
    </row>
    <row r="775" spans="3:3" x14ac:dyDescent="0.3">
      <c r="C775" s="208"/>
    </row>
    <row r="776" spans="3:3" x14ac:dyDescent="0.3">
      <c r="C776" s="208"/>
    </row>
    <row r="777" spans="3:3" x14ac:dyDescent="0.3">
      <c r="C777" s="208"/>
    </row>
    <row r="778" spans="3:3" x14ac:dyDescent="0.3">
      <c r="C778" s="208"/>
    </row>
    <row r="779" spans="3:3" x14ac:dyDescent="0.3">
      <c r="C779" s="208"/>
    </row>
    <row r="780" spans="3:3" x14ac:dyDescent="0.3">
      <c r="C780" s="208"/>
    </row>
    <row r="781" spans="3:3" x14ac:dyDescent="0.3">
      <c r="C781" s="208"/>
    </row>
    <row r="782" spans="3:3" x14ac:dyDescent="0.3">
      <c r="C782" s="208"/>
    </row>
    <row r="783" spans="3:3" x14ac:dyDescent="0.3">
      <c r="C783" s="208"/>
    </row>
    <row r="784" spans="3:3" x14ac:dyDescent="0.3">
      <c r="C784" s="208"/>
    </row>
    <row r="785" spans="3:3" x14ac:dyDescent="0.3">
      <c r="C785" s="208"/>
    </row>
    <row r="786" spans="3:3" x14ac:dyDescent="0.3">
      <c r="C786" s="208"/>
    </row>
    <row r="787" spans="3:3" x14ac:dyDescent="0.3">
      <c r="C787" s="208"/>
    </row>
    <row r="788" spans="3:3" x14ac:dyDescent="0.3">
      <c r="C788" s="208"/>
    </row>
    <row r="789" spans="3:3" x14ac:dyDescent="0.3">
      <c r="C789" s="208"/>
    </row>
    <row r="790" spans="3:3" x14ac:dyDescent="0.3">
      <c r="C790" s="208"/>
    </row>
    <row r="791" spans="3:3" x14ac:dyDescent="0.3">
      <c r="C791" s="208"/>
    </row>
    <row r="792" spans="3:3" x14ac:dyDescent="0.3">
      <c r="C792" s="208"/>
    </row>
    <row r="793" spans="3:3" x14ac:dyDescent="0.3">
      <c r="C793" s="208"/>
    </row>
    <row r="794" spans="3:3" x14ac:dyDescent="0.3">
      <c r="C794" s="208"/>
    </row>
    <row r="795" spans="3:3" x14ac:dyDescent="0.3">
      <c r="C795" s="208"/>
    </row>
    <row r="796" spans="3:3" x14ac:dyDescent="0.3">
      <c r="C796" s="208"/>
    </row>
    <row r="797" spans="3:3" x14ac:dyDescent="0.3">
      <c r="C797" s="208"/>
    </row>
    <row r="798" spans="3:3" x14ac:dyDescent="0.3">
      <c r="C798" s="208"/>
    </row>
    <row r="799" spans="3:3" x14ac:dyDescent="0.3">
      <c r="C799" s="208"/>
    </row>
    <row r="800" spans="3:3" x14ac:dyDescent="0.3">
      <c r="C800" s="208"/>
    </row>
    <row r="801" spans="3:3" x14ac:dyDescent="0.3">
      <c r="C801" s="208"/>
    </row>
    <row r="802" spans="3:3" x14ac:dyDescent="0.3">
      <c r="C802" s="208"/>
    </row>
    <row r="803" spans="3:3" x14ac:dyDescent="0.3">
      <c r="C803" s="208"/>
    </row>
    <row r="804" spans="3:3" x14ac:dyDescent="0.3">
      <c r="C804" s="208"/>
    </row>
    <row r="805" spans="3:3" x14ac:dyDescent="0.3">
      <c r="C805" s="208"/>
    </row>
    <row r="806" spans="3:3" x14ac:dyDescent="0.3">
      <c r="C806" s="208"/>
    </row>
    <row r="807" spans="3:3" x14ac:dyDescent="0.3">
      <c r="C807" s="208"/>
    </row>
    <row r="808" spans="3:3" x14ac:dyDescent="0.3">
      <c r="C808" s="208"/>
    </row>
    <row r="809" spans="3:3" x14ac:dyDescent="0.3">
      <c r="C809" s="208"/>
    </row>
    <row r="810" spans="3:3" x14ac:dyDescent="0.3">
      <c r="C810" s="208"/>
    </row>
    <row r="811" spans="3:3" x14ac:dyDescent="0.3">
      <c r="C811" s="208"/>
    </row>
    <row r="812" spans="3:3" x14ac:dyDescent="0.3">
      <c r="C812" s="208"/>
    </row>
    <row r="813" spans="3:3" x14ac:dyDescent="0.3">
      <c r="C813" s="208"/>
    </row>
    <row r="814" spans="3:3" x14ac:dyDescent="0.3">
      <c r="C814" s="208"/>
    </row>
    <row r="815" spans="3:3" x14ac:dyDescent="0.3">
      <c r="C815" s="208"/>
    </row>
    <row r="816" spans="3:3" x14ac:dyDescent="0.3">
      <c r="C816" s="208"/>
    </row>
    <row r="817" spans="3:3" x14ac:dyDescent="0.3">
      <c r="C817" s="208"/>
    </row>
    <row r="818" spans="3:3" x14ac:dyDescent="0.3">
      <c r="C818" s="208"/>
    </row>
    <row r="819" spans="3:3" x14ac:dyDescent="0.3">
      <c r="C819" s="208"/>
    </row>
    <row r="820" spans="3:3" x14ac:dyDescent="0.3">
      <c r="C820" s="208"/>
    </row>
    <row r="821" spans="3:3" x14ac:dyDescent="0.3">
      <c r="C821" s="208"/>
    </row>
    <row r="822" spans="3:3" x14ac:dyDescent="0.3">
      <c r="C822" s="208"/>
    </row>
    <row r="823" spans="3:3" x14ac:dyDescent="0.3">
      <c r="C823" s="208"/>
    </row>
    <row r="824" spans="3:3" x14ac:dyDescent="0.3">
      <c r="C824" s="208"/>
    </row>
    <row r="825" spans="3:3" x14ac:dyDescent="0.3">
      <c r="C825" s="208"/>
    </row>
    <row r="826" spans="3:3" x14ac:dyDescent="0.3">
      <c r="C826" s="208"/>
    </row>
    <row r="827" spans="3:3" x14ac:dyDescent="0.3">
      <c r="C827" s="208"/>
    </row>
    <row r="828" spans="3:3" x14ac:dyDescent="0.3">
      <c r="C828" s="208"/>
    </row>
    <row r="829" spans="3:3" x14ac:dyDescent="0.3">
      <c r="C829" s="208"/>
    </row>
    <row r="830" spans="3:3" x14ac:dyDescent="0.3">
      <c r="C830" s="208"/>
    </row>
    <row r="831" spans="3:3" x14ac:dyDescent="0.3">
      <c r="C831" s="208"/>
    </row>
    <row r="832" spans="3:3" x14ac:dyDescent="0.3">
      <c r="C832" s="208"/>
    </row>
    <row r="833" spans="3:3" x14ac:dyDescent="0.3">
      <c r="C833" s="208"/>
    </row>
    <row r="834" spans="3:3" x14ac:dyDescent="0.3">
      <c r="C834" s="208"/>
    </row>
    <row r="835" spans="3:3" x14ac:dyDescent="0.3">
      <c r="C835" s="208"/>
    </row>
    <row r="836" spans="3:3" x14ac:dyDescent="0.3">
      <c r="C836" s="208"/>
    </row>
    <row r="837" spans="3:3" x14ac:dyDescent="0.3">
      <c r="C837" s="208"/>
    </row>
    <row r="838" spans="3:3" x14ac:dyDescent="0.3">
      <c r="C838" s="208"/>
    </row>
    <row r="839" spans="3:3" x14ac:dyDescent="0.3">
      <c r="C839" s="208"/>
    </row>
    <row r="840" spans="3:3" x14ac:dyDescent="0.3">
      <c r="C840" s="208"/>
    </row>
    <row r="841" spans="3:3" x14ac:dyDescent="0.3">
      <c r="C841" s="208"/>
    </row>
    <row r="842" spans="3:3" x14ac:dyDescent="0.3">
      <c r="C842" s="208"/>
    </row>
    <row r="843" spans="3:3" x14ac:dyDescent="0.3">
      <c r="C843" s="208"/>
    </row>
    <row r="844" spans="3:3" x14ac:dyDescent="0.3">
      <c r="C844" s="208"/>
    </row>
    <row r="845" spans="3:3" x14ac:dyDescent="0.3">
      <c r="C845" s="208"/>
    </row>
    <row r="846" spans="3:3" x14ac:dyDescent="0.3">
      <c r="C846" s="208"/>
    </row>
    <row r="847" spans="3:3" x14ac:dyDescent="0.3">
      <c r="C847" s="208"/>
    </row>
    <row r="848" spans="3:3" x14ac:dyDescent="0.3">
      <c r="C848" s="208"/>
    </row>
    <row r="849" spans="3:3" x14ac:dyDescent="0.3">
      <c r="C849" s="208"/>
    </row>
    <row r="850" spans="3:3" x14ac:dyDescent="0.3">
      <c r="C850" s="208"/>
    </row>
    <row r="851" spans="3:3" x14ac:dyDescent="0.3">
      <c r="C851" s="208"/>
    </row>
    <row r="852" spans="3:3" x14ac:dyDescent="0.3">
      <c r="C852" s="208"/>
    </row>
    <row r="853" spans="3:3" x14ac:dyDescent="0.3">
      <c r="C853" s="208"/>
    </row>
    <row r="854" spans="3:3" x14ac:dyDescent="0.3">
      <c r="C854" s="208"/>
    </row>
    <row r="855" spans="3:3" x14ac:dyDescent="0.3">
      <c r="C855" s="208"/>
    </row>
    <row r="856" spans="3:3" x14ac:dyDescent="0.3">
      <c r="C856" s="208"/>
    </row>
    <row r="857" spans="3:3" x14ac:dyDescent="0.3">
      <c r="C857" s="208"/>
    </row>
    <row r="858" spans="3:3" x14ac:dyDescent="0.3">
      <c r="C858" s="208"/>
    </row>
    <row r="859" spans="3:3" x14ac:dyDescent="0.3">
      <c r="C859" s="208"/>
    </row>
    <row r="860" spans="3:3" x14ac:dyDescent="0.3">
      <c r="C860" s="208"/>
    </row>
    <row r="861" spans="3:3" x14ac:dyDescent="0.3">
      <c r="C861" s="208"/>
    </row>
    <row r="862" spans="3:3" x14ac:dyDescent="0.3">
      <c r="C862" s="208"/>
    </row>
    <row r="863" spans="3:3" x14ac:dyDescent="0.3">
      <c r="C863" s="208"/>
    </row>
    <row r="864" spans="3:3" x14ac:dyDescent="0.3">
      <c r="C864" s="208"/>
    </row>
    <row r="865" spans="3:3" x14ac:dyDescent="0.3">
      <c r="C865" s="208"/>
    </row>
    <row r="866" spans="3:3" x14ac:dyDescent="0.3">
      <c r="C866" s="208"/>
    </row>
    <row r="867" spans="3:3" x14ac:dyDescent="0.3">
      <c r="C867" s="208"/>
    </row>
    <row r="868" spans="3:3" x14ac:dyDescent="0.3">
      <c r="C868" s="208"/>
    </row>
    <row r="869" spans="3:3" x14ac:dyDescent="0.3">
      <c r="C869" s="208"/>
    </row>
    <row r="870" spans="3:3" x14ac:dyDescent="0.3">
      <c r="C870" s="208"/>
    </row>
    <row r="871" spans="3:3" x14ac:dyDescent="0.3">
      <c r="C871" s="208"/>
    </row>
    <row r="872" spans="3:3" x14ac:dyDescent="0.3">
      <c r="C872" s="208"/>
    </row>
    <row r="873" spans="3:3" x14ac:dyDescent="0.3">
      <c r="C873" s="208"/>
    </row>
    <row r="874" spans="3:3" x14ac:dyDescent="0.3">
      <c r="C874" s="208"/>
    </row>
    <row r="875" spans="3:3" x14ac:dyDescent="0.3">
      <c r="C875" s="208"/>
    </row>
    <row r="876" spans="3:3" x14ac:dyDescent="0.3">
      <c r="C876" s="208"/>
    </row>
    <row r="877" spans="3:3" x14ac:dyDescent="0.3">
      <c r="C877" s="208"/>
    </row>
    <row r="878" spans="3:3" x14ac:dyDescent="0.3">
      <c r="C878" s="208"/>
    </row>
    <row r="879" spans="3:3" x14ac:dyDescent="0.3">
      <c r="C879" s="208"/>
    </row>
    <row r="880" spans="3:3" x14ac:dyDescent="0.3">
      <c r="C880" s="208"/>
    </row>
    <row r="881" spans="3:3" x14ac:dyDescent="0.3">
      <c r="C881" s="208"/>
    </row>
    <row r="882" spans="3:3" x14ac:dyDescent="0.3">
      <c r="C882" s="208"/>
    </row>
    <row r="883" spans="3:3" x14ac:dyDescent="0.3">
      <c r="C883" s="208"/>
    </row>
    <row r="884" spans="3:3" x14ac:dyDescent="0.3">
      <c r="C884" s="208"/>
    </row>
    <row r="885" spans="3:3" x14ac:dyDescent="0.3">
      <c r="C885" s="208"/>
    </row>
    <row r="886" spans="3:3" x14ac:dyDescent="0.3">
      <c r="C886" s="208"/>
    </row>
    <row r="887" spans="3:3" x14ac:dyDescent="0.3">
      <c r="C887" s="208"/>
    </row>
    <row r="888" spans="3:3" x14ac:dyDescent="0.3">
      <c r="C888" s="208"/>
    </row>
    <row r="889" spans="3:3" x14ac:dyDescent="0.3">
      <c r="C889" s="208"/>
    </row>
    <row r="890" spans="3:3" x14ac:dyDescent="0.3">
      <c r="C890" s="208"/>
    </row>
    <row r="891" spans="3:3" x14ac:dyDescent="0.3">
      <c r="C891" s="208"/>
    </row>
    <row r="892" spans="3:3" x14ac:dyDescent="0.3">
      <c r="C892" s="208"/>
    </row>
    <row r="893" spans="3:3" x14ac:dyDescent="0.3">
      <c r="C893" s="208"/>
    </row>
    <row r="894" spans="3:3" x14ac:dyDescent="0.3">
      <c r="C894" s="208"/>
    </row>
    <row r="895" spans="3:3" x14ac:dyDescent="0.3">
      <c r="C895" s="208"/>
    </row>
    <row r="896" spans="3:3" x14ac:dyDescent="0.3">
      <c r="C896" s="208"/>
    </row>
    <row r="897" spans="3:3" x14ac:dyDescent="0.3">
      <c r="C897" s="208"/>
    </row>
    <row r="898" spans="3:3" x14ac:dyDescent="0.3">
      <c r="C898" s="208"/>
    </row>
    <row r="899" spans="3:3" x14ac:dyDescent="0.3">
      <c r="C899" s="208"/>
    </row>
    <row r="900" spans="3:3" x14ac:dyDescent="0.3">
      <c r="C900" s="208"/>
    </row>
    <row r="901" spans="3:3" x14ac:dyDescent="0.3">
      <c r="C901" s="208"/>
    </row>
    <row r="902" spans="3:3" x14ac:dyDescent="0.3">
      <c r="C902" s="208"/>
    </row>
    <row r="903" spans="3:3" x14ac:dyDescent="0.3">
      <c r="C903" s="208"/>
    </row>
    <row r="904" spans="3:3" x14ac:dyDescent="0.3">
      <c r="C904" s="208"/>
    </row>
    <row r="905" spans="3:3" x14ac:dyDescent="0.3">
      <c r="C905" s="208"/>
    </row>
    <row r="906" spans="3:3" x14ac:dyDescent="0.3">
      <c r="C906" s="208"/>
    </row>
    <row r="907" spans="3:3" x14ac:dyDescent="0.3">
      <c r="C907" s="208"/>
    </row>
    <row r="908" spans="3:3" x14ac:dyDescent="0.3">
      <c r="C908" s="208"/>
    </row>
    <row r="909" spans="3:3" x14ac:dyDescent="0.3">
      <c r="C909" s="208"/>
    </row>
    <row r="910" spans="3:3" x14ac:dyDescent="0.3">
      <c r="C910" s="208"/>
    </row>
    <row r="911" spans="3:3" x14ac:dyDescent="0.3">
      <c r="C911" s="208"/>
    </row>
    <row r="912" spans="3:3" x14ac:dyDescent="0.3">
      <c r="C912" s="208"/>
    </row>
    <row r="913" spans="3:3" x14ac:dyDescent="0.3">
      <c r="C913" s="208"/>
    </row>
    <row r="914" spans="3:3" x14ac:dyDescent="0.3">
      <c r="C914" s="208"/>
    </row>
    <row r="915" spans="3:3" x14ac:dyDescent="0.3">
      <c r="C915" s="208"/>
    </row>
    <row r="916" spans="3:3" x14ac:dyDescent="0.3">
      <c r="C916" s="208"/>
    </row>
    <row r="917" spans="3:3" x14ac:dyDescent="0.3">
      <c r="C917" s="208"/>
    </row>
    <row r="918" spans="3:3" x14ac:dyDescent="0.3">
      <c r="C918" s="208"/>
    </row>
    <row r="919" spans="3:3" x14ac:dyDescent="0.3">
      <c r="C919" s="208"/>
    </row>
    <row r="920" spans="3:3" x14ac:dyDescent="0.3">
      <c r="C920" s="208"/>
    </row>
    <row r="921" spans="3:3" x14ac:dyDescent="0.3">
      <c r="C921" s="208"/>
    </row>
    <row r="922" spans="3:3" x14ac:dyDescent="0.3">
      <c r="C922" s="208"/>
    </row>
    <row r="923" spans="3:3" x14ac:dyDescent="0.3">
      <c r="C923" s="208"/>
    </row>
    <row r="924" spans="3:3" x14ac:dyDescent="0.3">
      <c r="C924" s="208"/>
    </row>
    <row r="925" spans="3:3" x14ac:dyDescent="0.3">
      <c r="C925" s="208"/>
    </row>
    <row r="926" spans="3:3" x14ac:dyDescent="0.3">
      <c r="C926" s="208"/>
    </row>
    <row r="927" spans="3:3" x14ac:dyDescent="0.3">
      <c r="C927" s="208"/>
    </row>
    <row r="928" spans="3:3" x14ac:dyDescent="0.3">
      <c r="C928" s="208"/>
    </row>
    <row r="929" spans="3:3" x14ac:dyDescent="0.3">
      <c r="C929" s="208"/>
    </row>
    <row r="930" spans="3:3" x14ac:dyDescent="0.3">
      <c r="C930" s="208"/>
    </row>
    <row r="931" spans="3:3" x14ac:dyDescent="0.3">
      <c r="C931" s="208"/>
    </row>
    <row r="932" spans="3:3" x14ac:dyDescent="0.3">
      <c r="C932" s="208"/>
    </row>
    <row r="933" spans="3:3" x14ac:dyDescent="0.3">
      <c r="C933" s="208"/>
    </row>
    <row r="934" spans="3:3" x14ac:dyDescent="0.3">
      <c r="C934" s="208"/>
    </row>
    <row r="935" spans="3:3" x14ac:dyDescent="0.3">
      <c r="C935" s="208"/>
    </row>
    <row r="936" spans="3:3" x14ac:dyDescent="0.3">
      <c r="C936" s="208"/>
    </row>
    <row r="937" spans="3:3" x14ac:dyDescent="0.3">
      <c r="C937" s="208"/>
    </row>
    <row r="938" spans="3:3" x14ac:dyDescent="0.3">
      <c r="C938" s="208"/>
    </row>
    <row r="939" spans="3:3" x14ac:dyDescent="0.3">
      <c r="C939" s="208"/>
    </row>
    <row r="940" spans="3:3" x14ac:dyDescent="0.3">
      <c r="C940" s="208"/>
    </row>
    <row r="941" spans="3:3" x14ac:dyDescent="0.3">
      <c r="C941" s="208"/>
    </row>
    <row r="942" spans="3:3" x14ac:dyDescent="0.3">
      <c r="C942" s="208"/>
    </row>
    <row r="943" spans="3:3" x14ac:dyDescent="0.3">
      <c r="C943" s="208"/>
    </row>
    <row r="944" spans="3:3" x14ac:dyDescent="0.3">
      <c r="C944" s="208"/>
    </row>
    <row r="945" spans="3:3" x14ac:dyDescent="0.3">
      <c r="C945" s="208"/>
    </row>
    <row r="946" spans="3:3" x14ac:dyDescent="0.3">
      <c r="C946" s="208"/>
    </row>
    <row r="947" spans="3:3" x14ac:dyDescent="0.3">
      <c r="C947" s="208"/>
    </row>
    <row r="948" spans="3:3" x14ac:dyDescent="0.3">
      <c r="C948" s="208"/>
    </row>
    <row r="949" spans="3:3" x14ac:dyDescent="0.3">
      <c r="C949" s="208"/>
    </row>
    <row r="950" spans="3:3" x14ac:dyDescent="0.3">
      <c r="C950" s="208"/>
    </row>
    <row r="951" spans="3:3" x14ac:dyDescent="0.3">
      <c r="C951" s="208"/>
    </row>
    <row r="952" spans="3:3" x14ac:dyDescent="0.3">
      <c r="C952" s="208"/>
    </row>
    <row r="953" spans="3:3" x14ac:dyDescent="0.3">
      <c r="C953" s="208"/>
    </row>
    <row r="954" spans="3:3" x14ac:dyDescent="0.3">
      <c r="C954" s="208"/>
    </row>
    <row r="955" spans="3:3" x14ac:dyDescent="0.3">
      <c r="C955" s="208"/>
    </row>
    <row r="956" spans="3:3" x14ac:dyDescent="0.3">
      <c r="C956" s="208"/>
    </row>
    <row r="957" spans="3:3" x14ac:dyDescent="0.3">
      <c r="C957" s="208"/>
    </row>
    <row r="958" spans="3:3" x14ac:dyDescent="0.3">
      <c r="C958" s="208"/>
    </row>
    <row r="959" spans="3:3" x14ac:dyDescent="0.3">
      <c r="C959" s="208"/>
    </row>
    <row r="960" spans="3:3" x14ac:dyDescent="0.3">
      <c r="C960" s="208"/>
    </row>
    <row r="961" spans="3:3" x14ac:dyDescent="0.3">
      <c r="C961" s="208"/>
    </row>
    <row r="962" spans="3:3" x14ac:dyDescent="0.3">
      <c r="C962" s="208"/>
    </row>
    <row r="963" spans="3:3" x14ac:dyDescent="0.3">
      <c r="C963" s="208"/>
    </row>
    <row r="964" spans="3:3" x14ac:dyDescent="0.3">
      <c r="C964" s="208"/>
    </row>
    <row r="965" spans="3:3" x14ac:dyDescent="0.3">
      <c r="C965" s="208"/>
    </row>
    <row r="966" spans="3:3" x14ac:dyDescent="0.3">
      <c r="C966" s="208"/>
    </row>
    <row r="967" spans="3:3" x14ac:dyDescent="0.3">
      <c r="C967" s="208"/>
    </row>
    <row r="968" spans="3:3" x14ac:dyDescent="0.3">
      <c r="C968" s="208"/>
    </row>
    <row r="969" spans="3:3" x14ac:dyDescent="0.3">
      <c r="C969" s="208"/>
    </row>
    <row r="970" spans="3:3" x14ac:dyDescent="0.3">
      <c r="C970" s="208"/>
    </row>
    <row r="971" spans="3:3" x14ac:dyDescent="0.3">
      <c r="C971" s="208"/>
    </row>
    <row r="972" spans="3:3" x14ac:dyDescent="0.3">
      <c r="C972" s="208"/>
    </row>
    <row r="973" spans="3:3" x14ac:dyDescent="0.3">
      <c r="C973" s="208"/>
    </row>
    <row r="974" spans="3:3" x14ac:dyDescent="0.3">
      <c r="C974" s="208"/>
    </row>
    <row r="975" spans="3:3" x14ac:dyDescent="0.3">
      <c r="C975" s="208"/>
    </row>
    <row r="976" spans="3:3" x14ac:dyDescent="0.3">
      <c r="C976" s="208"/>
    </row>
    <row r="977" spans="3:3" x14ac:dyDescent="0.3">
      <c r="C977" s="208"/>
    </row>
    <row r="978" spans="3:3" x14ac:dyDescent="0.3">
      <c r="C978" s="208"/>
    </row>
    <row r="979" spans="3:3" x14ac:dyDescent="0.3">
      <c r="C979" s="208"/>
    </row>
    <row r="980" spans="3:3" x14ac:dyDescent="0.3">
      <c r="C980" s="208"/>
    </row>
    <row r="981" spans="3:3" x14ac:dyDescent="0.3">
      <c r="C981" s="208"/>
    </row>
    <row r="982" spans="3:3" x14ac:dyDescent="0.3">
      <c r="C982" s="208"/>
    </row>
    <row r="983" spans="3:3" x14ac:dyDescent="0.3">
      <c r="C983" s="208"/>
    </row>
    <row r="984" spans="3:3" x14ac:dyDescent="0.3">
      <c r="C984" s="208"/>
    </row>
    <row r="985" spans="3:3" x14ac:dyDescent="0.3">
      <c r="C985" s="208"/>
    </row>
    <row r="986" spans="3:3" x14ac:dyDescent="0.3">
      <c r="C986" s="208"/>
    </row>
    <row r="987" spans="3:3" x14ac:dyDescent="0.3">
      <c r="C987" s="208"/>
    </row>
    <row r="988" spans="3:3" x14ac:dyDescent="0.3">
      <c r="C988" s="208"/>
    </row>
    <row r="989" spans="3:3" x14ac:dyDescent="0.3">
      <c r="C989" s="208"/>
    </row>
    <row r="990" spans="3:3" x14ac:dyDescent="0.3">
      <c r="C990" s="208"/>
    </row>
    <row r="991" spans="3:3" x14ac:dyDescent="0.3">
      <c r="C991" s="208"/>
    </row>
    <row r="992" spans="3:3" x14ac:dyDescent="0.3">
      <c r="C992" s="208"/>
    </row>
    <row r="993" spans="3:3" x14ac:dyDescent="0.3">
      <c r="C993" s="208"/>
    </row>
    <row r="994" spans="3:3" x14ac:dyDescent="0.3">
      <c r="C994" s="208"/>
    </row>
    <row r="995" spans="3:3" x14ac:dyDescent="0.3">
      <c r="C995" s="208"/>
    </row>
    <row r="996" spans="3:3" x14ac:dyDescent="0.3">
      <c r="C996" s="208"/>
    </row>
    <row r="997" spans="3:3" x14ac:dyDescent="0.3">
      <c r="C997" s="208"/>
    </row>
    <row r="998" spans="3:3" x14ac:dyDescent="0.3">
      <c r="C998" s="208"/>
    </row>
    <row r="999" spans="3:3" x14ac:dyDescent="0.3">
      <c r="C999" s="208"/>
    </row>
  </sheetData>
  <autoFilter ref="A1:H10" xr:uid="{97F10251-FDCB-4286-A465-C747F863DD76}">
    <sortState xmlns:xlrd2="http://schemas.microsoft.com/office/spreadsheetml/2017/richdata2" ref="A2:H10">
      <sortCondition ref="A2:A10"/>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0">
    <cfRule type="colorScale" priority="336">
      <colorScale>
        <cfvo type="min"/>
        <cfvo type="percentile" val="50"/>
        <cfvo type="max"/>
        <color rgb="FFF8696B"/>
        <color rgb="FFFFEB84"/>
        <color rgb="FF63BE7B"/>
      </colorScale>
    </cfRule>
  </conditionalFormatting>
  <conditionalFormatting sqref="H2:H10">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0" xr:uid="{512806FB-9C28-446C-B2DB-622B7C79F8B0}">
      <formula1>"Базовая часть, Вариативная часть"</formula1>
    </dataValidation>
    <dataValidation allowBlank="1" showErrorMessage="1" sqref="A2:B10" xr:uid="{F3804FF2-69C5-4705-9BA7-116F2A57656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A1EACB4-299A-4B50-8479-8837E50774A8}">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0" sqref="A20"/>
      <selection pane="bottomLeft" activeCell="A20" sqref="A20"/>
    </sheetView>
  </sheetViews>
  <sheetFormatPr defaultColWidth="9.109375" defaultRowHeight="15.6" x14ac:dyDescent="0.3"/>
  <cols>
    <col min="1" max="1" width="32.6640625" style="210" customWidth="1"/>
    <col min="2" max="2" width="100.6640625" style="46" customWidth="1"/>
    <col min="3" max="3" width="29.33203125" style="219" customWidth="1"/>
    <col min="4" max="4" width="14.44140625" style="219" customWidth="1"/>
    <col min="5" max="5" width="25.6640625" style="219" customWidth="1"/>
    <col min="6" max="6" width="14.33203125" style="219" customWidth="1"/>
    <col min="7" max="7" width="13.88671875" style="5" customWidth="1"/>
    <col min="8" max="8" width="20.88671875" style="5" customWidth="1"/>
    <col min="9" max="16384" width="9.109375" style="46"/>
  </cols>
  <sheetData>
    <row r="1" spans="1:8" ht="31.2" x14ac:dyDescent="0.3">
      <c r="A1" s="197" t="s">
        <v>1</v>
      </c>
      <c r="B1" s="198" t="s">
        <v>10</v>
      </c>
      <c r="C1" s="200" t="s">
        <v>2</v>
      </c>
      <c r="D1" s="197" t="s">
        <v>4</v>
      </c>
      <c r="E1" s="197" t="s">
        <v>3</v>
      </c>
      <c r="F1" s="197" t="s">
        <v>8</v>
      </c>
      <c r="G1" s="197" t="s">
        <v>33</v>
      </c>
      <c r="H1" s="197" t="s">
        <v>34</v>
      </c>
    </row>
    <row r="2" spans="1:8" x14ac:dyDescent="0.3">
      <c r="A2" s="211" t="s">
        <v>20</v>
      </c>
      <c r="B2" s="201" t="s">
        <v>190</v>
      </c>
      <c r="C2" s="9" t="s">
        <v>9</v>
      </c>
      <c r="D2" s="213">
        <v>1</v>
      </c>
      <c r="E2" s="214" t="s">
        <v>6</v>
      </c>
      <c r="F2" s="215">
        <f>D2</f>
        <v>1</v>
      </c>
      <c r="G2" s="5">
        <f t="shared" ref="G2:G15" si="0">COUNTIF($A$2:$A$999,A2)</f>
        <v>1</v>
      </c>
      <c r="H2" s="5" t="s">
        <v>37</v>
      </c>
    </row>
    <row r="3" spans="1:8" ht="31.2" x14ac:dyDescent="0.3">
      <c r="A3" s="10" t="s">
        <v>271</v>
      </c>
      <c r="B3" s="221" t="s">
        <v>272</v>
      </c>
      <c r="C3" s="9" t="s">
        <v>9</v>
      </c>
      <c r="D3" s="52">
        <v>1</v>
      </c>
      <c r="E3" s="9" t="s">
        <v>6</v>
      </c>
      <c r="F3" s="52">
        <v>1</v>
      </c>
      <c r="G3" s="5">
        <f t="shared" si="0"/>
        <v>1</v>
      </c>
      <c r="H3" s="5" t="s">
        <v>37</v>
      </c>
    </row>
    <row r="4" spans="1:8" x14ac:dyDescent="0.3">
      <c r="A4" s="7" t="s">
        <v>205</v>
      </c>
      <c r="B4" s="201" t="s">
        <v>206</v>
      </c>
      <c r="C4" s="9" t="s">
        <v>32</v>
      </c>
      <c r="D4" s="205">
        <v>20</v>
      </c>
      <c r="E4" s="212" t="s">
        <v>6</v>
      </c>
      <c r="F4" s="205">
        <v>20</v>
      </c>
      <c r="G4" s="5">
        <f t="shared" si="0"/>
        <v>1</v>
      </c>
      <c r="H4" s="5" t="s">
        <v>37</v>
      </c>
    </row>
    <row r="5" spans="1:8" x14ac:dyDescent="0.3">
      <c r="A5" s="220" t="s">
        <v>192</v>
      </c>
      <c r="B5" s="202" t="s">
        <v>193</v>
      </c>
      <c r="C5" s="9" t="s">
        <v>9</v>
      </c>
      <c r="D5" s="215">
        <v>1</v>
      </c>
      <c r="E5" s="212" t="s">
        <v>6</v>
      </c>
      <c r="F5" s="215">
        <f>D5</f>
        <v>1</v>
      </c>
      <c r="G5" s="5">
        <f t="shared" si="0"/>
        <v>1</v>
      </c>
      <c r="H5" s="5" t="s">
        <v>37</v>
      </c>
    </row>
    <row r="6" spans="1:8" x14ac:dyDescent="0.3">
      <c r="A6" s="203" t="s">
        <v>199</v>
      </c>
      <c r="B6" s="204" t="s">
        <v>200</v>
      </c>
      <c r="C6" s="9" t="s">
        <v>32</v>
      </c>
      <c r="D6" s="215">
        <v>20</v>
      </c>
      <c r="E6" s="212" t="s">
        <v>6</v>
      </c>
      <c r="F6" s="215">
        <v>20</v>
      </c>
      <c r="G6" s="5">
        <f t="shared" si="0"/>
        <v>1</v>
      </c>
      <c r="H6" s="5" t="s">
        <v>37</v>
      </c>
    </row>
    <row r="7" spans="1:8" x14ac:dyDescent="0.3">
      <c r="A7" s="199" t="s">
        <v>273</v>
      </c>
      <c r="B7" s="202" t="s">
        <v>204</v>
      </c>
      <c r="C7" s="9" t="s">
        <v>32</v>
      </c>
      <c r="D7" s="215">
        <v>20</v>
      </c>
      <c r="E7" s="212" t="s">
        <v>6</v>
      </c>
      <c r="F7" s="215">
        <v>20</v>
      </c>
      <c r="G7" s="5">
        <f t="shared" si="0"/>
        <v>1</v>
      </c>
      <c r="H7" s="5" t="s">
        <v>37</v>
      </c>
    </row>
    <row r="8" spans="1:8" x14ac:dyDescent="0.3">
      <c r="A8" s="220" t="s">
        <v>21</v>
      </c>
      <c r="B8" s="202" t="s">
        <v>191</v>
      </c>
      <c r="C8" s="9" t="s">
        <v>9</v>
      </c>
      <c r="D8" s="215">
        <v>2</v>
      </c>
      <c r="E8" s="212" t="s">
        <v>6</v>
      </c>
      <c r="F8" s="215">
        <v>2</v>
      </c>
      <c r="G8" s="5">
        <f t="shared" si="0"/>
        <v>1</v>
      </c>
      <c r="H8" s="5" t="s">
        <v>37</v>
      </c>
    </row>
    <row r="9" spans="1:8" ht="31.2" x14ac:dyDescent="0.3">
      <c r="A9" s="10" t="s">
        <v>274</v>
      </c>
      <c r="B9" s="193" t="s">
        <v>270</v>
      </c>
      <c r="C9" s="9" t="s">
        <v>9</v>
      </c>
      <c r="D9" s="222">
        <v>1</v>
      </c>
      <c r="E9" s="26" t="s">
        <v>6</v>
      </c>
      <c r="F9" s="222">
        <v>1</v>
      </c>
      <c r="G9" s="5">
        <f t="shared" si="0"/>
        <v>1</v>
      </c>
      <c r="H9" s="5" t="s">
        <v>37</v>
      </c>
    </row>
    <row r="10" spans="1:8" x14ac:dyDescent="0.3">
      <c r="A10" s="7" t="s">
        <v>197</v>
      </c>
      <c r="B10" s="204" t="s">
        <v>198</v>
      </c>
      <c r="C10" s="9" t="s">
        <v>32</v>
      </c>
      <c r="D10" s="215">
        <v>20</v>
      </c>
      <c r="E10" s="212" t="s">
        <v>6</v>
      </c>
      <c r="F10" s="215">
        <v>20</v>
      </c>
      <c r="G10" s="5">
        <f t="shared" si="0"/>
        <v>1</v>
      </c>
      <c r="H10" s="5" t="s">
        <v>37</v>
      </c>
    </row>
    <row r="11" spans="1:8" x14ac:dyDescent="0.3">
      <c r="A11" s="7" t="s">
        <v>40</v>
      </c>
      <c r="B11" s="204" t="s">
        <v>194</v>
      </c>
      <c r="C11" s="9" t="s">
        <v>32</v>
      </c>
      <c r="D11" s="215">
        <v>20</v>
      </c>
      <c r="E11" s="217" t="s">
        <v>6</v>
      </c>
      <c r="F11" s="215">
        <v>20</v>
      </c>
      <c r="G11" s="5">
        <f t="shared" si="0"/>
        <v>1</v>
      </c>
      <c r="H11" s="5" t="s">
        <v>37</v>
      </c>
    </row>
    <row r="12" spans="1:8" x14ac:dyDescent="0.3">
      <c r="A12" s="7" t="s">
        <v>195</v>
      </c>
      <c r="B12" s="204" t="s">
        <v>196</v>
      </c>
      <c r="C12" s="9" t="s">
        <v>32</v>
      </c>
      <c r="D12" s="215">
        <v>20</v>
      </c>
      <c r="E12" s="212" t="s">
        <v>6</v>
      </c>
      <c r="F12" s="215">
        <v>20</v>
      </c>
      <c r="G12" s="5">
        <f t="shared" si="0"/>
        <v>1</v>
      </c>
      <c r="H12" s="5" t="s">
        <v>37</v>
      </c>
    </row>
    <row r="13" spans="1:8" x14ac:dyDescent="0.3">
      <c r="A13" s="7" t="s">
        <v>209</v>
      </c>
      <c r="B13" s="204" t="s">
        <v>208</v>
      </c>
      <c r="C13" s="9" t="s">
        <v>32</v>
      </c>
      <c r="D13" s="205">
        <v>20</v>
      </c>
      <c r="E13" s="217" t="s">
        <v>6</v>
      </c>
      <c r="F13" s="205">
        <v>20</v>
      </c>
      <c r="G13" s="5">
        <f t="shared" si="0"/>
        <v>1</v>
      </c>
      <c r="H13" s="5" t="s">
        <v>37</v>
      </c>
    </row>
    <row r="14" spans="1:8" x14ac:dyDescent="0.3">
      <c r="A14" s="7" t="s">
        <v>201</v>
      </c>
      <c r="B14" s="204" t="s">
        <v>202</v>
      </c>
      <c r="C14" s="9" t="s">
        <v>32</v>
      </c>
      <c r="D14" s="215">
        <v>20</v>
      </c>
      <c r="E14" s="212" t="s">
        <v>6</v>
      </c>
      <c r="F14" s="215">
        <v>20</v>
      </c>
      <c r="G14" s="5">
        <f t="shared" si="0"/>
        <v>1</v>
      </c>
      <c r="H14" s="5" t="s">
        <v>37</v>
      </c>
    </row>
    <row r="15" spans="1:8" x14ac:dyDescent="0.3">
      <c r="A15" s="7" t="s">
        <v>207</v>
      </c>
      <c r="B15" s="204" t="s">
        <v>208</v>
      </c>
      <c r="C15" s="9" t="s">
        <v>32</v>
      </c>
      <c r="D15" s="205">
        <v>20</v>
      </c>
      <c r="E15" s="212" t="s">
        <v>6</v>
      </c>
      <c r="F15" s="205">
        <v>20</v>
      </c>
      <c r="G15" s="5">
        <f t="shared" si="0"/>
        <v>1</v>
      </c>
      <c r="H15" s="5" t="s">
        <v>37</v>
      </c>
    </row>
    <row r="16" spans="1:8" x14ac:dyDescent="0.3">
      <c r="A16" s="206"/>
      <c r="B16" s="207"/>
      <c r="C16" s="208"/>
      <c r="D16" s="209"/>
      <c r="E16" s="209"/>
      <c r="F16" s="209"/>
    </row>
    <row r="17" spans="1:6" x14ac:dyDescent="0.3">
      <c r="A17" s="206"/>
      <c r="B17" s="207"/>
      <c r="C17" s="208"/>
      <c r="D17" s="209"/>
      <c r="E17" s="209"/>
      <c r="F17" s="209"/>
    </row>
    <row r="18" spans="1:6" x14ac:dyDescent="0.3">
      <c r="A18" s="206"/>
      <c r="B18" s="207"/>
      <c r="C18" s="208"/>
      <c r="D18" s="209"/>
      <c r="E18" s="209"/>
      <c r="F18" s="209"/>
    </row>
    <row r="19" spans="1:6" x14ac:dyDescent="0.3">
      <c r="A19" s="206"/>
      <c r="B19" s="207"/>
      <c r="C19" s="208"/>
      <c r="D19" s="209"/>
      <c r="E19" s="209"/>
      <c r="F19" s="209"/>
    </row>
    <row r="20" spans="1:6" x14ac:dyDescent="0.3">
      <c r="A20" s="206"/>
      <c r="B20" s="207"/>
      <c r="C20" s="208"/>
      <c r="D20" s="209"/>
      <c r="E20" s="209"/>
      <c r="F20" s="209"/>
    </row>
    <row r="21" spans="1:6" x14ac:dyDescent="0.3">
      <c r="A21" s="206"/>
      <c r="B21" s="207"/>
      <c r="C21" s="208"/>
      <c r="D21" s="209"/>
      <c r="E21" s="209"/>
      <c r="F21" s="209"/>
    </row>
    <row r="22" spans="1:6" x14ac:dyDescent="0.3">
      <c r="A22" s="206"/>
      <c r="B22" s="207"/>
      <c r="C22" s="208"/>
      <c r="D22" s="209"/>
      <c r="E22" s="209"/>
      <c r="F22" s="209"/>
    </row>
    <row r="23" spans="1:6" x14ac:dyDescent="0.3">
      <c r="A23" s="206"/>
      <c r="B23" s="207"/>
      <c r="C23" s="208"/>
      <c r="D23" s="209"/>
      <c r="E23" s="209"/>
      <c r="F23" s="209"/>
    </row>
    <row r="24" spans="1:6" x14ac:dyDescent="0.3">
      <c r="A24" s="206"/>
      <c r="B24" s="207"/>
      <c r="C24" s="208"/>
      <c r="D24" s="209"/>
      <c r="E24" s="209"/>
      <c r="F24" s="209"/>
    </row>
    <row r="25" spans="1:6" x14ac:dyDescent="0.3">
      <c r="A25" s="206"/>
      <c r="B25" s="207"/>
      <c r="C25" s="208"/>
      <c r="D25" s="209"/>
      <c r="E25" s="209"/>
      <c r="F25" s="209"/>
    </row>
    <row r="26" spans="1:6" x14ac:dyDescent="0.3">
      <c r="A26" s="206"/>
      <c r="B26" s="207"/>
      <c r="C26" s="208"/>
      <c r="D26" s="209"/>
      <c r="E26" s="209"/>
      <c r="F26" s="209"/>
    </row>
    <row r="27" spans="1:6" x14ac:dyDescent="0.3">
      <c r="A27" s="206"/>
      <c r="B27" s="207"/>
      <c r="C27" s="208"/>
      <c r="D27" s="209"/>
      <c r="E27" s="209"/>
      <c r="F27" s="209"/>
    </row>
    <row r="28" spans="1:6" x14ac:dyDescent="0.3">
      <c r="A28" s="206"/>
      <c r="B28" s="207"/>
      <c r="C28" s="208"/>
      <c r="D28" s="209"/>
      <c r="E28" s="209"/>
      <c r="F28" s="209"/>
    </row>
    <row r="29" spans="1:6" x14ac:dyDescent="0.3">
      <c r="A29" s="206"/>
      <c r="B29" s="207"/>
      <c r="C29" s="208"/>
      <c r="D29" s="209"/>
      <c r="E29" s="209"/>
      <c r="F29" s="209"/>
    </row>
    <row r="30" spans="1:6" x14ac:dyDescent="0.3">
      <c r="A30" s="206"/>
      <c r="B30" s="207"/>
      <c r="C30" s="208"/>
      <c r="D30" s="209"/>
      <c r="E30" s="209"/>
      <c r="F30" s="209"/>
    </row>
    <row r="31" spans="1:6" x14ac:dyDescent="0.3">
      <c r="A31" s="206"/>
      <c r="B31" s="207"/>
      <c r="C31" s="208"/>
      <c r="D31" s="209"/>
      <c r="E31" s="209"/>
      <c r="F31" s="209"/>
    </row>
    <row r="32" spans="1:6" x14ac:dyDescent="0.3">
      <c r="A32" s="206"/>
      <c r="B32" s="207"/>
      <c r="C32" s="208"/>
      <c r="D32" s="209"/>
      <c r="E32" s="209"/>
      <c r="F32" s="209"/>
    </row>
    <row r="33" spans="1:6" x14ac:dyDescent="0.3">
      <c r="A33" s="206"/>
      <c r="B33" s="207"/>
      <c r="C33" s="208"/>
      <c r="D33" s="209"/>
      <c r="E33" s="209"/>
      <c r="F33" s="209"/>
    </row>
    <row r="34" spans="1:6" x14ac:dyDescent="0.3">
      <c r="A34" s="206"/>
      <c r="B34" s="207"/>
      <c r="C34" s="208"/>
      <c r="D34" s="209"/>
      <c r="E34" s="209"/>
      <c r="F34" s="209"/>
    </row>
    <row r="35" spans="1:6" x14ac:dyDescent="0.3">
      <c r="A35" s="206"/>
      <c r="B35" s="207"/>
      <c r="C35" s="208"/>
      <c r="D35" s="209"/>
      <c r="E35" s="209"/>
      <c r="F35" s="209"/>
    </row>
    <row r="36" spans="1:6" x14ac:dyDescent="0.3">
      <c r="A36" s="206"/>
      <c r="B36" s="207"/>
      <c r="C36" s="208"/>
      <c r="D36" s="209"/>
      <c r="E36" s="209"/>
      <c r="F36" s="209"/>
    </row>
    <row r="37" spans="1:6" x14ac:dyDescent="0.3">
      <c r="A37" s="206"/>
      <c r="B37" s="207"/>
      <c r="C37" s="208"/>
      <c r="D37" s="209"/>
      <c r="E37" s="209"/>
      <c r="F37" s="209"/>
    </row>
    <row r="38" spans="1:6" x14ac:dyDescent="0.3">
      <c r="A38" s="206"/>
      <c r="B38" s="207"/>
      <c r="C38" s="208"/>
      <c r="D38" s="209"/>
      <c r="E38" s="209"/>
      <c r="F38" s="209"/>
    </row>
    <row r="39" spans="1:6" x14ac:dyDescent="0.3">
      <c r="A39" s="206"/>
      <c r="B39" s="201"/>
      <c r="C39" s="208"/>
      <c r="D39" s="209"/>
      <c r="E39" s="209"/>
      <c r="F39" s="209"/>
    </row>
    <row r="40" spans="1:6" x14ac:dyDescent="0.3">
      <c r="A40" s="206"/>
      <c r="B40" s="201"/>
      <c r="C40" s="208"/>
      <c r="D40" s="209"/>
      <c r="E40" s="209"/>
      <c r="F40" s="209"/>
    </row>
    <row r="41" spans="1:6" x14ac:dyDescent="0.3">
      <c r="A41" s="206"/>
      <c r="B41" s="201"/>
      <c r="C41" s="208"/>
      <c r="D41" s="209"/>
      <c r="E41" s="209"/>
      <c r="F41" s="209"/>
    </row>
    <row r="42" spans="1:6" x14ac:dyDescent="0.3">
      <c r="C42" s="208"/>
    </row>
    <row r="43" spans="1:6" x14ac:dyDescent="0.3">
      <c r="C43" s="208"/>
    </row>
    <row r="44" spans="1:6" x14ac:dyDescent="0.3">
      <c r="C44" s="208"/>
    </row>
    <row r="45" spans="1:6" x14ac:dyDescent="0.3">
      <c r="C45" s="208"/>
    </row>
    <row r="46" spans="1:6" x14ac:dyDescent="0.3">
      <c r="C46" s="208"/>
    </row>
    <row r="47" spans="1:6" x14ac:dyDescent="0.3">
      <c r="C47" s="208"/>
    </row>
    <row r="48" spans="1:6" x14ac:dyDescent="0.3">
      <c r="C48" s="208"/>
    </row>
    <row r="49" spans="3:3" x14ac:dyDescent="0.3">
      <c r="C49" s="208"/>
    </row>
    <row r="50" spans="3:3" x14ac:dyDescent="0.3">
      <c r="C50" s="208"/>
    </row>
    <row r="51" spans="3:3" x14ac:dyDescent="0.3">
      <c r="C51" s="208"/>
    </row>
    <row r="52" spans="3:3" x14ac:dyDescent="0.3">
      <c r="C52" s="208"/>
    </row>
    <row r="53" spans="3:3" x14ac:dyDescent="0.3">
      <c r="C53" s="208"/>
    </row>
    <row r="54" spans="3:3" x14ac:dyDescent="0.3">
      <c r="C54" s="208"/>
    </row>
    <row r="55" spans="3:3" x14ac:dyDescent="0.3">
      <c r="C55" s="208"/>
    </row>
    <row r="56" spans="3:3" x14ac:dyDescent="0.3">
      <c r="C56" s="208"/>
    </row>
    <row r="57" spans="3:3" x14ac:dyDescent="0.3">
      <c r="C57" s="208"/>
    </row>
    <row r="58" spans="3:3" x14ac:dyDescent="0.3">
      <c r="C58" s="208"/>
    </row>
    <row r="59" spans="3:3" x14ac:dyDescent="0.3">
      <c r="C59" s="208"/>
    </row>
    <row r="60" spans="3:3" x14ac:dyDescent="0.3">
      <c r="C60" s="208"/>
    </row>
    <row r="61" spans="3:3" x14ac:dyDescent="0.3">
      <c r="C61" s="208"/>
    </row>
    <row r="62" spans="3:3" x14ac:dyDescent="0.3">
      <c r="C62" s="208"/>
    </row>
    <row r="63" spans="3:3" x14ac:dyDescent="0.3">
      <c r="C63" s="208"/>
    </row>
    <row r="64" spans="3:3" x14ac:dyDescent="0.3">
      <c r="C64" s="208"/>
    </row>
    <row r="65" spans="3:3" x14ac:dyDescent="0.3">
      <c r="C65" s="208"/>
    </row>
    <row r="66" spans="3:3" x14ac:dyDescent="0.3">
      <c r="C66" s="208"/>
    </row>
    <row r="67" spans="3:3" x14ac:dyDescent="0.3">
      <c r="C67" s="208"/>
    </row>
    <row r="68" spans="3:3" x14ac:dyDescent="0.3">
      <c r="C68" s="208"/>
    </row>
    <row r="69" spans="3:3" x14ac:dyDescent="0.3">
      <c r="C69" s="208"/>
    </row>
    <row r="70" spans="3:3" x14ac:dyDescent="0.3">
      <c r="C70" s="208"/>
    </row>
    <row r="71" spans="3:3" x14ac:dyDescent="0.3">
      <c r="C71" s="208"/>
    </row>
    <row r="72" spans="3:3" x14ac:dyDescent="0.3">
      <c r="C72" s="208"/>
    </row>
    <row r="73" spans="3:3" x14ac:dyDescent="0.3">
      <c r="C73" s="208"/>
    </row>
    <row r="74" spans="3:3" x14ac:dyDescent="0.3">
      <c r="C74" s="208"/>
    </row>
    <row r="75" spans="3:3" x14ac:dyDescent="0.3">
      <c r="C75" s="208"/>
    </row>
    <row r="76" spans="3:3" x14ac:dyDescent="0.3">
      <c r="C76" s="208"/>
    </row>
    <row r="77" spans="3:3" x14ac:dyDescent="0.3">
      <c r="C77" s="208"/>
    </row>
    <row r="78" spans="3:3" x14ac:dyDescent="0.3">
      <c r="C78" s="208"/>
    </row>
    <row r="79" spans="3:3" x14ac:dyDescent="0.3">
      <c r="C79" s="208"/>
    </row>
    <row r="80" spans="3:3" x14ac:dyDescent="0.3">
      <c r="C80" s="208"/>
    </row>
    <row r="81" spans="3:3" x14ac:dyDescent="0.3">
      <c r="C81" s="208"/>
    </row>
    <row r="82" spans="3:3" x14ac:dyDescent="0.3">
      <c r="C82" s="208"/>
    </row>
    <row r="83" spans="3:3" x14ac:dyDescent="0.3">
      <c r="C83" s="208"/>
    </row>
    <row r="84" spans="3:3" x14ac:dyDescent="0.3">
      <c r="C84" s="208"/>
    </row>
    <row r="85" spans="3:3" x14ac:dyDescent="0.3">
      <c r="C85" s="208"/>
    </row>
    <row r="86" spans="3:3" x14ac:dyDescent="0.3">
      <c r="C86" s="208"/>
    </row>
    <row r="87" spans="3:3" x14ac:dyDescent="0.3">
      <c r="C87" s="208"/>
    </row>
    <row r="88" spans="3:3" x14ac:dyDescent="0.3">
      <c r="C88" s="208"/>
    </row>
    <row r="89" spans="3:3" x14ac:dyDescent="0.3">
      <c r="C89" s="208"/>
    </row>
    <row r="90" spans="3:3" x14ac:dyDescent="0.3">
      <c r="C90" s="208"/>
    </row>
    <row r="91" spans="3:3" x14ac:dyDescent="0.3">
      <c r="C91" s="208"/>
    </row>
    <row r="92" spans="3:3" x14ac:dyDescent="0.3">
      <c r="C92" s="208"/>
    </row>
    <row r="93" spans="3:3" x14ac:dyDescent="0.3">
      <c r="C93" s="208"/>
    </row>
    <row r="94" spans="3:3" x14ac:dyDescent="0.3">
      <c r="C94" s="208"/>
    </row>
    <row r="95" spans="3:3" x14ac:dyDescent="0.3">
      <c r="C95" s="208"/>
    </row>
    <row r="96" spans="3:3" x14ac:dyDescent="0.3">
      <c r="C96" s="208"/>
    </row>
    <row r="97" spans="3:3" x14ac:dyDescent="0.3">
      <c r="C97" s="208"/>
    </row>
    <row r="98" spans="3:3" x14ac:dyDescent="0.3">
      <c r="C98" s="208"/>
    </row>
    <row r="99" spans="3:3" x14ac:dyDescent="0.3">
      <c r="C99" s="208"/>
    </row>
    <row r="100" spans="3:3" x14ac:dyDescent="0.3">
      <c r="C100" s="208"/>
    </row>
    <row r="101" spans="3:3" x14ac:dyDescent="0.3">
      <c r="C101" s="208"/>
    </row>
    <row r="102" spans="3:3" x14ac:dyDescent="0.3">
      <c r="C102" s="208"/>
    </row>
    <row r="103" spans="3:3" x14ac:dyDescent="0.3">
      <c r="C103" s="208"/>
    </row>
    <row r="104" spans="3:3" x14ac:dyDescent="0.3">
      <c r="C104" s="208"/>
    </row>
    <row r="105" spans="3:3" x14ac:dyDescent="0.3">
      <c r="C105" s="208"/>
    </row>
    <row r="106" spans="3:3" x14ac:dyDescent="0.3">
      <c r="C106" s="208"/>
    </row>
    <row r="107" spans="3:3" x14ac:dyDescent="0.3">
      <c r="C107" s="208"/>
    </row>
    <row r="108" spans="3:3" x14ac:dyDescent="0.3">
      <c r="C108" s="208"/>
    </row>
    <row r="109" spans="3:3" x14ac:dyDescent="0.3">
      <c r="C109" s="208"/>
    </row>
    <row r="110" spans="3:3" x14ac:dyDescent="0.3">
      <c r="C110" s="208"/>
    </row>
    <row r="111" spans="3:3" x14ac:dyDescent="0.3">
      <c r="C111" s="208"/>
    </row>
    <row r="112" spans="3:3" x14ac:dyDescent="0.3">
      <c r="C112" s="208"/>
    </row>
    <row r="113" spans="3:3" x14ac:dyDescent="0.3">
      <c r="C113" s="208"/>
    </row>
    <row r="114" spans="3:3" x14ac:dyDescent="0.3">
      <c r="C114" s="208"/>
    </row>
    <row r="115" spans="3:3" x14ac:dyDescent="0.3">
      <c r="C115" s="208"/>
    </row>
    <row r="116" spans="3:3" x14ac:dyDescent="0.3">
      <c r="C116" s="208"/>
    </row>
    <row r="117" spans="3:3" x14ac:dyDescent="0.3">
      <c r="C117" s="208"/>
    </row>
    <row r="118" spans="3:3" x14ac:dyDescent="0.3">
      <c r="C118" s="208"/>
    </row>
    <row r="119" spans="3:3" x14ac:dyDescent="0.3">
      <c r="C119" s="208"/>
    </row>
    <row r="120" spans="3:3" x14ac:dyDescent="0.3">
      <c r="C120" s="208"/>
    </row>
    <row r="121" spans="3:3" x14ac:dyDescent="0.3">
      <c r="C121" s="208"/>
    </row>
    <row r="122" spans="3:3" x14ac:dyDescent="0.3">
      <c r="C122" s="208"/>
    </row>
    <row r="123" spans="3:3" x14ac:dyDescent="0.3">
      <c r="C123" s="208"/>
    </row>
    <row r="124" spans="3:3" x14ac:dyDescent="0.3">
      <c r="C124" s="208"/>
    </row>
    <row r="125" spans="3:3" x14ac:dyDescent="0.3">
      <c r="C125" s="208"/>
    </row>
    <row r="126" spans="3:3" x14ac:dyDescent="0.3">
      <c r="C126" s="208"/>
    </row>
    <row r="127" spans="3:3" x14ac:dyDescent="0.3">
      <c r="C127" s="208"/>
    </row>
    <row r="128" spans="3:3" x14ac:dyDescent="0.3">
      <c r="C128" s="208"/>
    </row>
    <row r="129" spans="3:3" x14ac:dyDescent="0.3">
      <c r="C129" s="208"/>
    </row>
    <row r="130" spans="3:3" x14ac:dyDescent="0.3">
      <c r="C130" s="208"/>
    </row>
    <row r="131" spans="3:3" x14ac:dyDescent="0.3">
      <c r="C131" s="208"/>
    </row>
    <row r="132" spans="3:3" x14ac:dyDescent="0.3">
      <c r="C132" s="208"/>
    </row>
    <row r="133" spans="3:3" x14ac:dyDescent="0.3">
      <c r="C133" s="208"/>
    </row>
    <row r="134" spans="3:3" x14ac:dyDescent="0.3">
      <c r="C134" s="208"/>
    </row>
    <row r="135" spans="3:3" x14ac:dyDescent="0.3">
      <c r="C135" s="208"/>
    </row>
    <row r="136" spans="3:3" x14ac:dyDescent="0.3">
      <c r="C136" s="208"/>
    </row>
    <row r="137" spans="3:3" x14ac:dyDescent="0.3">
      <c r="C137" s="208"/>
    </row>
    <row r="138" spans="3:3" x14ac:dyDescent="0.3">
      <c r="C138" s="208"/>
    </row>
    <row r="139" spans="3:3" x14ac:dyDescent="0.3">
      <c r="C139" s="208"/>
    </row>
    <row r="140" spans="3:3" x14ac:dyDescent="0.3">
      <c r="C140" s="208"/>
    </row>
    <row r="141" spans="3:3" x14ac:dyDescent="0.3">
      <c r="C141" s="208"/>
    </row>
    <row r="142" spans="3:3" x14ac:dyDescent="0.3">
      <c r="C142" s="208"/>
    </row>
    <row r="143" spans="3:3" x14ac:dyDescent="0.3">
      <c r="C143" s="208"/>
    </row>
    <row r="144" spans="3:3" x14ac:dyDescent="0.3">
      <c r="C144" s="208"/>
    </row>
    <row r="145" spans="3:3" x14ac:dyDescent="0.3">
      <c r="C145" s="208"/>
    </row>
    <row r="146" spans="3:3" x14ac:dyDescent="0.3">
      <c r="C146" s="208"/>
    </row>
    <row r="147" spans="3:3" x14ac:dyDescent="0.3">
      <c r="C147" s="208"/>
    </row>
    <row r="148" spans="3:3" x14ac:dyDescent="0.3">
      <c r="C148" s="208"/>
    </row>
    <row r="149" spans="3:3" x14ac:dyDescent="0.3">
      <c r="C149" s="208"/>
    </row>
    <row r="150" spans="3:3" x14ac:dyDescent="0.3">
      <c r="C150" s="208"/>
    </row>
    <row r="151" spans="3:3" x14ac:dyDescent="0.3">
      <c r="C151" s="208"/>
    </row>
    <row r="152" spans="3:3" x14ac:dyDescent="0.3">
      <c r="C152" s="208"/>
    </row>
    <row r="153" spans="3:3" x14ac:dyDescent="0.3">
      <c r="C153" s="208"/>
    </row>
    <row r="154" spans="3:3" x14ac:dyDescent="0.3">
      <c r="C154" s="208"/>
    </row>
    <row r="155" spans="3:3" x14ac:dyDescent="0.3">
      <c r="C155" s="208"/>
    </row>
    <row r="156" spans="3:3" x14ac:dyDescent="0.3">
      <c r="C156" s="208"/>
    </row>
    <row r="157" spans="3:3" x14ac:dyDescent="0.3">
      <c r="C157" s="208"/>
    </row>
    <row r="158" spans="3:3" x14ac:dyDescent="0.3">
      <c r="C158" s="208"/>
    </row>
    <row r="159" spans="3:3" x14ac:dyDescent="0.3">
      <c r="C159" s="208"/>
    </row>
    <row r="160" spans="3:3" x14ac:dyDescent="0.3">
      <c r="C160" s="208"/>
    </row>
    <row r="161" spans="3:3" x14ac:dyDescent="0.3">
      <c r="C161" s="208"/>
    </row>
    <row r="162" spans="3:3" x14ac:dyDescent="0.3">
      <c r="C162" s="208"/>
    </row>
    <row r="163" spans="3:3" x14ac:dyDescent="0.3">
      <c r="C163" s="208"/>
    </row>
    <row r="164" spans="3:3" x14ac:dyDescent="0.3">
      <c r="C164" s="208"/>
    </row>
    <row r="165" spans="3:3" x14ac:dyDescent="0.3">
      <c r="C165" s="208"/>
    </row>
    <row r="166" spans="3:3" x14ac:dyDescent="0.3">
      <c r="C166" s="208"/>
    </row>
    <row r="167" spans="3:3" x14ac:dyDescent="0.3">
      <c r="C167" s="208"/>
    </row>
    <row r="168" spans="3:3" x14ac:dyDescent="0.3">
      <c r="C168" s="208"/>
    </row>
    <row r="169" spans="3:3" x14ac:dyDescent="0.3">
      <c r="C169" s="208"/>
    </row>
    <row r="170" spans="3:3" x14ac:dyDescent="0.3">
      <c r="C170" s="208"/>
    </row>
    <row r="171" spans="3:3" x14ac:dyDescent="0.3">
      <c r="C171" s="208"/>
    </row>
    <row r="172" spans="3:3" x14ac:dyDescent="0.3">
      <c r="C172" s="208"/>
    </row>
    <row r="173" spans="3:3" x14ac:dyDescent="0.3">
      <c r="C173" s="208"/>
    </row>
    <row r="174" spans="3:3" x14ac:dyDescent="0.3">
      <c r="C174" s="208"/>
    </row>
    <row r="175" spans="3:3" x14ac:dyDescent="0.3">
      <c r="C175" s="208"/>
    </row>
    <row r="176" spans="3:3" x14ac:dyDescent="0.3">
      <c r="C176" s="208"/>
    </row>
    <row r="177" spans="3:3" x14ac:dyDescent="0.3">
      <c r="C177" s="208"/>
    </row>
    <row r="178" spans="3:3" x14ac:dyDescent="0.3">
      <c r="C178" s="208"/>
    </row>
    <row r="179" spans="3:3" x14ac:dyDescent="0.3">
      <c r="C179" s="208"/>
    </row>
    <row r="180" spans="3:3" x14ac:dyDescent="0.3">
      <c r="C180" s="208"/>
    </row>
    <row r="181" spans="3:3" x14ac:dyDescent="0.3">
      <c r="C181" s="208"/>
    </row>
    <row r="182" spans="3:3" x14ac:dyDescent="0.3">
      <c r="C182" s="208"/>
    </row>
    <row r="183" spans="3:3" x14ac:dyDescent="0.3">
      <c r="C183" s="208"/>
    </row>
    <row r="184" spans="3:3" x14ac:dyDescent="0.3">
      <c r="C184" s="208"/>
    </row>
    <row r="185" spans="3:3" x14ac:dyDescent="0.3">
      <c r="C185" s="208"/>
    </row>
    <row r="186" spans="3:3" x14ac:dyDescent="0.3">
      <c r="C186" s="208"/>
    </row>
    <row r="187" spans="3:3" x14ac:dyDescent="0.3">
      <c r="C187" s="208"/>
    </row>
    <row r="188" spans="3:3" x14ac:dyDescent="0.3">
      <c r="C188" s="208"/>
    </row>
    <row r="189" spans="3:3" x14ac:dyDescent="0.3">
      <c r="C189" s="208"/>
    </row>
    <row r="190" spans="3:3" x14ac:dyDescent="0.3">
      <c r="C190" s="208"/>
    </row>
    <row r="191" spans="3:3" x14ac:dyDescent="0.3">
      <c r="C191" s="208"/>
    </row>
    <row r="192" spans="3:3" x14ac:dyDescent="0.3">
      <c r="C192" s="208"/>
    </row>
    <row r="193" spans="3:3" x14ac:dyDescent="0.3">
      <c r="C193" s="208"/>
    </row>
    <row r="194" spans="3:3" x14ac:dyDescent="0.3">
      <c r="C194" s="208"/>
    </row>
    <row r="195" spans="3:3" x14ac:dyDescent="0.3">
      <c r="C195" s="208"/>
    </row>
    <row r="196" spans="3:3" x14ac:dyDescent="0.3">
      <c r="C196" s="208"/>
    </row>
    <row r="197" spans="3:3" x14ac:dyDescent="0.3">
      <c r="C197" s="208"/>
    </row>
    <row r="198" spans="3:3" x14ac:dyDescent="0.3">
      <c r="C198" s="208"/>
    </row>
    <row r="199" spans="3:3" x14ac:dyDescent="0.3">
      <c r="C199" s="208"/>
    </row>
    <row r="200" spans="3:3" x14ac:dyDescent="0.3">
      <c r="C200" s="208"/>
    </row>
    <row r="201" spans="3:3" x14ac:dyDescent="0.3">
      <c r="C201" s="208"/>
    </row>
    <row r="202" spans="3:3" x14ac:dyDescent="0.3">
      <c r="C202" s="208"/>
    </row>
    <row r="203" spans="3:3" x14ac:dyDescent="0.3">
      <c r="C203" s="208"/>
    </row>
    <row r="204" spans="3:3" x14ac:dyDescent="0.3">
      <c r="C204" s="208"/>
    </row>
    <row r="205" spans="3:3" x14ac:dyDescent="0.3">
      <c r="C205" s="208"/>
    </row>
    <row r="206" spans="3:3" x14ac:dyDescent="0.3">
      <c r="C206" s="208"/>
    </row>
    <row r="207" spans="3:3" x14ac:dyDescent="0.3">
      <c r="C207" s="208"/>
    </row>
    <row r="208" spans="3:3" x14ac:dyDescent="0.3">
      <c r="C208" s="208"/>
    </row>
    <row r="209" spans="3:3" x14ac:dyDescent="0.3">
      <c r="C209" s="208"/>
    </row>
    <row r="210" spans="3:3" x14ac:dyDescent="0.3">
      <c r="C210" s="208"/>
    </row>
    <row r="211" spans="3:3" x14ac:dyDescent="0.3">
      <c r="C211" s="208"/>
    </row>
    <row r="212" spans="3:3" x14ac:dyDescent="0.3">
      <c r="C212" s="208"/>
    </row>
    <row r="213" spans="3:3" x14ac:dyDescent="0.3">
      <c r="C213" s="208"/>
    </row>
    <row r="214" spans="3:3" x14ac:dyDescent="0.3">
      <c r="C214" s="208"/>
    </row>
    <row r="215" spans="3:3" x14ac:dyDescent="0.3">
      <c r="C215" s="208"/>
    </row>
    <row r="216" spans="3:3" x14ac:dyDescent="0.3">
      <c r="C216" s="208"/>
    </row>
    <row r="217" spans="3:3" x14ac:dyDescent="0.3">
      <c r="C217" s="208"/>
    </row>
    <row r="218" spans="3:3" x14ac:dyDescent="0.3">
      <c r="C218" s="208"/>
    </row>
    <row r="219" spans="3:3" x14ac:dyDescent="0.3">
      <c r="C219" s="208"/>
    </row>
    <row r="220" spans="3:3" x14ac:dyDescent="0.3">
      <c r="C220" s="208"/>
    </row>
    <row r="221" spans="3:3" x14ac:dyDescent="0.3">
      <c r="C221" s="208"/>
    </row>
    <row r="222" spans="3:3" x14ac:dyDescent="0.3">
      <c r="C222" s="208"/>
    </row>
    <row r="223" spans="3:3" x14ac:dyDescent="0.3">
      <c r="C223" s="208"/>
    </row>
    <row r="224" spans="3:3" x14ac:dyDescent="0.3">
      <c r="C224" s="208"/>
    </row>
    <row r="225" spans="3:3" x14ac:dyDescent="0.3">
      <c r="C225" s="208"/>
    </row>
    <row r="226" spans="3:3" x14ac:dyDescent="0.3">
      <c r="C226" s="208"/>
    </row>
    <row r="227" spans="3:3" x14ac:dyDescent="0.3">
      <c r="C227" s="208"/>
    </row>
    <row r="228" spans="3:3" x14ac:dyDescent="0.3">
      <c r="C228" s="208"/>
    </row>
    <row r="229" spans="3:3" x14ac:dyDescent="0.3">
      <c r="C229" s="208"/>
    </row>
    <row r="230" spans="3:3" x14ac:dyDescent="0.3">
      <c r="C230" s="208"/>
    </row>
    <row r="231" spans="3:3" x14ac:dyDescent="0.3">
      <c r="C231" s="208"/>
    </row>
    <row r="232" spans="3:3" x14ac:dyDescent="0.3">
      <c r="C232" s="208"/>
    </row>
    <row r="233" spans="3:3" x14ac:dyDescent="0.3">
      <c r="C233" s="208"/>
    </row>
    <row r="234" spans="3:3" x14ac:dyDescent="0.3">
      <c r="C234" s="208"/>
    </row>
    <row r="235" spans="3:3" x14ac:dyDescent="0.3">
      <c r="C235" s="208"/>
    </row>
    <row r="236" spans="3:3" x14ac:dyDescent="0.3">
      <c r="C236" s="208"/>
    </row>
    <row r="237" spans="3:3" x14ac:dyDescent="0.3">
      <c r="C237" s="208"/>
    </row>
    <row r="238" spans="3:3" x14ac:dyDescent="0.3">
      <c r="C238" s="208"/>
    </row>
    <row r="239" spans="3:3" x14ac:dyDescent="0.3">
      <c r="C239" s="208"/>
    </row>
    <row r="240" spans="3:3" x14ac:dyDescent="0.3">
      <c r="C240" s="208"/>
    </row>
    <row r="241" spans="3:3" x14ac:dyDescent="0.3">
      <c r="C241" s="208"/>
    </row>
    <row r="242" spans="3:3" x14ac:dyDescent="0.3">
      <c r="C242" s="208"/>
    </row>
    <row r="243" spans="3:3" x14ac:dyDescent="0.3">
      <c r="C243" s="208"/>
    </row>
    <row r="244" spans="3:3" x14ac:dyDescent="0.3">
      <c r="C244" s="208"/>
    </row>
    <row r="245" spans="3:3" x14ac:dyDescent="0.3">
      <c r="C245" s="208"/>
    </row>
    <row r="246" spans="3:3" x14ac:dyDescent="0.3">
      <c r="C246" s="208"/>
    </row>
    <row r="247" spans="3:3" x14ac:dyDescent="0.3">
      <c r="C247" s="208"/>
    </row>
    <row r="248" spans="3:3" x14ac:dyDescent="0.3">
      <c r="C248" s="208"/>
    </row>
    <row r="249" spans="3:3" x14ac:dyDescent="0.3">
      <c r="C249" s="208"/>
    </row>
    <row r="250" spans="3:3" x14ac:dyDescent="0.3">
      <c r="C250" s="208"/>
    </row>
    <row r="251" spans="3:3" x14ac:dyDescent="0.3">
      <c r="C251" s="208"/>
    </row>
    <row r="252" spans="3:3" x14ac:dyDescent="0.3">
      <c r="C252" s="208"/>
    </row>
    <row r="253" spans="3:3" x14ac:dyDescent="0.3">
      <c r="C253" s="208"/>
    </row>
    <row r="254" spans="3:3" x14ac:dyDescent="0.3">
      <c r="C254" s="208"/>
    </row>
    <row r="255" spans="3:3" x14ac:dyDescent="0.3">
      <c r="C255" s="208"/>
    </row>
    <row r="256" spans="3:3" x14ac:dyDescent="0.3">
      <c r="C256" s="208"/>
    </row>
    <row r="257" spans="3:3" x14ac:dyDescent="0.3">
      <c r="C257" s="208"/>
    </row>
    <row r="258" spans="3:3" x14ac:dyDescent="0.3">
      <c r="C258" s="208"/>
    </row>
    <row r="259" spans="3:3" x14ac:dyDescent="0.3">
      <c r="C259" s="208"/>
    </row>
    <row r="260" spans="3:3" x14ac:dyDescent="0.3">
      <c r="C260" s="208"/>
    </row>
    <row r="261" spans="3:3" x14ac:dyDescent="0.3">
      <c r="C261" s="208"/>
    </row>
    <row r="262" spans="3:3" x14ac:dyDescent="0.3">
      <c r="C262" s="208"/>
    </row>
    <row r="263" spans="3:3" x14ac:dyDescent="0.3">
      <c r="C263" s="208"/>
    </row>
    <row r="264" spans="3:3" x14ac:dyDescent="0.3">
      <c r="C264" s="208"/>
    </row>
    <row r="265" spans="3:3" x14ac:dyDescent="0.3">
      <c r="C265" s="208"/>
    </row>
    <row r="266" spans="3:3" x14ac:dyDescent="0.3">
      <c r="C266" s="208"/>
    </row>
    <row r="267" spans="3:3" x14ac:dyDescent="0.3">
      <c r="C267" s="208"/>
    </row>
    <row r="268" spans="3:3" x14ac:dyDescent="0.3">
      <c r="C268" s="208"/>
    </row>
    <row r="269" spans="3:3" x14ac:dyDescent="0.3">
      <c r="C269" s="208"/>
    </row>
    <row r="270" spans="3:3" x14ac:dyDescent="0.3">
      <c r="C270" s="208"/>
    </row>
    <row r="271" spans="3:3" x14ac:dyDescent="0.3">
      <c r="C271" s="208"/>
    </row>
    <row r="272" spans="3:3" x14ac:dyDescent="0.3">
      <c r="C272" s="208"/>
    </row>
    <row r="273" spans="3:3" x14ac:dyDescent="0.3">
      <c r="C273" s="208"/>
    </row>
    <row r="274" spans="3:3" x14ac:dyDescent="0.3">
      <c r="C274" s="208"/>
    </row>
    <row r="275" spans="3:3" x14ac:dyDescent="0.3">
      <c r="C275" s="208"/>
    </row>
    <row r="276" spans="3:3" x14ac:dyDescent="0.3">
      <c r="C276" s="208"/>
    </row>
    <row r="277" spans="3:3" x14ac:dyDescent="0.3">
      <c r="C277" s="208"/>
    </row>
    <row r="278" spans="3:3" x14ac:dyDescent="0.3">
      <c r="C278" s="208"/>
    </row>
    <row r="279" spans="3:3" x14ac:dyDescent="0.3">
      <c r="C279" s="208"/>
    </row>
    <row r="280" spans="3:3" x14ac:dyDescent="0.3">
      <c r="C280" s="208"/>
    </row>
    <row r="281" spans="3:3" x14ac:dyDescent="0.3">
      <c r="C281" s="208"/>
    </row>
    <row r="282" spans="3:3" x14ac:dyDescent="0.3">
      <c r="C282" s="208"/>
    </row>
    <row r="283" spans="3:3" x14ac:dyDescent="0.3">
      <c r="C283" s="208"/>
    </row>
    <row r="284" spans="3:3" x14ac:dyDescent="0.3">
      <c r="C284" s="208"/>
    </row>
    <row r="285" spans="3:3" x14ac:dyDescent="0.3">
      <c r="C285" s="208"/>
    </row>
    <row r="286" spans="3:3" x14ac:dyDescent="0.3">
      <c r="C286" s="208"/>
    </row>
    <row r="287" spans="3:3" x14ac:dyDescent="0.3">
      <c r="C287" s="208"/>
    </row>
    <row r="288" spans="3:3" x14ac:dyDescent="0.3">
      <c r="C288" s="208"/>
    </row>
    <row r="289" spans="3:3" x14ac:dyDescent="0.3">
      <c r="C289" s="208"/>
    </row>
    <row r="290" spans="3:3" x14ac:dyDescent="0.3">
      <c r="C290" s="208"/>
    </row>
    <row r="291" spans="3:3" x14ac:dyDescent="0.3">
      <c r="C291" s="208"/>
    </row>
    <row r="292" spans="3:3" x14ac:dyDescent="0.3">
      <c r="C292" s="208"/>
    </row>
    <row r="293" spans="3:3" x14ac:dyDescent="0.3">
      <c r="C293" s="208"/>
    </row>
    <row r="294" spans="3:3" x14ac:dyDescent="0.3">
      <c r="C294" s="208"/>
    </row>
    <row r="295" spans="3:3" x14ac:dyDescent="0.3">
      <c r="C295" s="208"/>
    </row>
    <row r="296" spans="3:3" x14ac:dyDescent="0.3">
      <c r="C296" s="208"/>
    </row>
    <row r="297" spans="3:3" x14ac:dyDescent="0.3">
      <c r="C297" s="208"/>
    </row>
    <row r="298" spans="3:3" x14ac:dyDescent="0.3">
      <c r="C298" s="208"/>
    </row>
    <row r="299" spans="3:3" x14ac:dyDescent="0.3">
      <c r="C299" s="208"/>
    </row>
    <row r="300" spans="3:3" x14ac:dyDescent="0.3">
      <c r="C300" s="208"/>
    </row>
    <row r="301" spans="3:3" x14ac:dyDescent="0.3">
      <c r="C301" s="208"/>
    </row>
    <row r="302" spans="3:3" x14ac:dyDescent="0.3">
      <c r="C302" s="208"/>
    </row>
    <row r="303" spans="3:3" x14ac:dyDescent="0.3">
      <c r="C303" s="208"/>
    </row>
    <row r="304" spans="3:3" x14ac:dyDescent="0.3">
      <c r="C304" s="208"/>
    </row>
    <row r="305" spans="3:3" x14ac:dyDescent="0.3">
      <c r="C305" s="208"/>
    </row>
    <row r="306" spans="3:3" x14ac:dyDescent="0.3">
      <c r="C306" s="208"/>
    </row>
    <row r="307" spans="3:3" x14ac:dyDescent="0.3">
      <c r="C307" s="208"/>
    </row>
    <row r="308" spans="3:3" x14ac:dyDescent="0.3">
      <c r="C308" s="208"/>
    </row>
    <row r="309" spans="3:3" x14ac:dyDescent="0.3">
      <c r="C309" s="208"/>
    </row>
    <row r="310" spans="3:3" x14ac:dyDescent="0.3">
      <c r="C310" s="208"/>
    </row>
    <row r="311" spans="3:3" x14ac:dyDescent="0.3">
      <c r="C311" s="208"/>
    </row>
    <row r="312" spans="3:3" x14ac:dyDescent="0.3">
      <c r="C312" s="208"/>
    </row>
    <row r="313" spans="3:3" x14ac:dyDescent="0.3">
      <c r="C313" s="208"/>
    </row>
    <row r="314" spans="3:3" x14ac:dyDescent="0.3">
      <c r="C314" s="208"/>
    </row>
    <row r="315" spans="3:3" x14ac:dyDescent="0.3">
      <c r="C315" s="208"/>
    </row>
    <row r="316" spans="3:3" x14ac:dyDescent="0.3">
      <c r="C316" s="208"/>
    </row>
    <row r="317" spans="3:3" x14ac:dyDescent="0.3">
      <c r="C317" s="208"/>
    </row>
    <row r="318" spans="3:3" x14ac:dyDescent="0.3">
      <c r="C318" s="208"/>
    </row>
    <row r="319" spans="3:3" x14ac:dyDescent="0.3">
      <c r="C319" s="208"/>
    </row>
    <row r="320" spans="3:3" x14ac:dyDescent="0.3">
      <c r="C320" s="208"/>
    </row>
    <row r="321" spans="3:3" x14ac:dyDescent="0.3">
      <c r="C321" s="208"/>
    </row>
    <row r="322" spans="3:3" x14ac:dyDescent="0.3">
      <c r="C322" s="208"/>
    </row>
    <row r="323" spans="3:3" x14ac:dyDescent="0.3">
      <c r="C323" s="208"/>
    </row>
    <row r="324" spans="3:3" x14ac:dyDescent="0.3">
      <c r="C324" s="208"/>
    </row>
    <row r="325" spans="3:3" x14ac:dyDescent="0.3">
      <c r="C325" s="208"/>
    </row>
    <row r="326" spans="3:3" x14ac:dyDescent="0.3">
      <c r="C326" s="208"/>
    </row>
    <row r="327" spans="3:3" x14ac:dyDescent="0.3">
      <c r="C327" s="208"/>
    </row>
    <row r="328" spans="3:3" x14ac:dyDescent="0.3">
      <c r="C328" s="208"/>
    </row>
    <row r="329" spans="3:3" x14ac:dyDescent="0.3">
      <c r="C329" s="208"/>
    </row>
    <row r="330" spans="3:3" x14ac:dyDescent="0.3">
      <c r="C330" s="208"/>
    </row>
    <row r="331" spans="3:3" x14ac:dyDescent="0.3">
      <c r="C331" s="208"/>
    </row>
    <row r="332" spans="3:3" x14ac:dyDescent="0.3">
      <c r="C332" s="208"/>
    </row>
    <row r="333" spans="3:3" x14ac:dyDescent="0.3">
      <c r="C333" s="208"/>
    </row>
    <row r="334" spans="3:3" x14ac:dyDescent="0.3">
      <c r="C334" s="208"/>
    </row>
    <row r="335" spans="3:3" x14ac:dyDescent="0.3">
      <c r="C335" s="208"/>
    </row>
    <row r="336" spans="3:3" x14ac:dyDescent="0.3">
      <c r="C336" s="208"/>
    </row>
    <row r="337" spans="3:3" x14ac:dyDescent="0.3">
      <c r="C337" s="208"/>
    </row>
    <row r="338" spans="3:3" x14ac:dyDescent="0.3">
      <c r="C338" s="208"/>
    </row>
    <row r="339" spans="3:3" x14ac:dyDescent="0.3">
      <c r="C339" s="208"/>
    </row>
    <row r="340" spans="3:3" x14ac:dyDescent="0.3">
      <c r="C340" s="208"/>
    </row>
    <row r="341" spans="3:3" x14ac:dyDescent="0.3">
      <c r="C341" s="208"/>
    </row>
    <row r="342" spans="3:3" x14ac:dyDescent="0.3">
      <c r="C342" s="208"/>
    </row>
    <row r="343" spans="3:3" x14ac:dyDescent="0.3">
      <c r="C343" s="208"/>
    </row>
    <row r="344" spans="3:3" x14ac:dyDescent="0.3">
      <c r="C344" s="208"/>
    </row>
    <row r="345" spans="3:3" x14ac:dyDescent="0.3">
      <c r="C345" s="208"/>
    </row>
    <row r="346" spans="3:3" x14ac:dyDescent="0.3">
      <c r="C346" s="208"/>
    </row>
    <row r="347" spans="3:3" x14ac:dyDescent="0.3">
      <c r="C347" s="208"/>
    </row>
    <row r="348" spans="3:3" x14ac:dyDescent="0.3">
      <c r="C348" s="208"/>
    </row>
    <row r="349" spans="3:3" x14ac:dyDescent="0.3">
      <c r="C349" s="208"/>
    </row>
    <row r="350" spans="3:3" x14ac:dyDescent="0.3">
      <c r="C350" s="208"/>
    </row>
    <row r="351" spans="3:3" x14ac:dyDescent="0.3">
      <c r="C351" s="208"/>
    </row>
    <row r="352" spans="3:3" x14ac:dyDescent="0.3">
      <c r="C352" s="208"/>
    </row>
    <row r="353" spans="3:3" x14ac:dyDescent="0.3">
      <c r="C353" s="208"/>
    </row>
    <row r="354" spans="3:3" x14ac:dyDescent="0.3">
      <c r="C354" s="208"/>
    </row>
    <row r="355" spans="3:3" x14ac:dyDescent="0.3">
      <c r="C355" s="208"/>
    </row>
    <row r="356" spans="3:3" x14ac:dyDescent="0.3">
      <c r="C356" s="208"/>
    </row>
    <row r="357" spans="3:3" x14ac:dyDescent="0.3">
      <c r="C357" s="208"/>
    </row>
    <row r="358" spans="3:3" x14ac:dyDescent="0.3">
      <c r="C358" s="208"/>
    </row>
    <row r="359" spans="3:3" x14ac:dyDescent="0.3">
      <c r="C359" s="208"/>
    </row>
    <row r="360" spans="3:3" x14ac:dyDescent="0.3">
      <c r="C360" s="208"/>
    </row>
    <row r="361" spans="3:3" x14ac:dyDescent="0.3">
      <c r="C361" s="208"/>
    </row>
    <row r="362" spans="3:3" x14ac:dyDescent="0.3">
      <c r="C362" s="208"/>
    </row>
    <row r="363" spans="3:3" x14ac:dyDescent="0.3">
      <c r="C363" s="208"/>
    </row>
    <row r="364" spans="3:3" x14ac:dyDescent="0.3">
      <c r="C364" s="208"/>
    </row>
    <row r="365" spans="3:3" x14ac:dyDescent="0.3">
      <c r="C365" s="208"/>
    </row>
    <row r="366" spans="3:3" x14ac:dyDescent="0.3">
      <c r="C366" s="208"/>
    </row>
    <row r="367" spans="3:3" x14ac:dyDescent="0.3">
      <c r="C367" s="208"/>
    </row>
    <row r="368" spans="3:3" x14ac:dyDescent="0.3">
      <c r="C368" s="208"/>
    </row>
    <row r="369" spans="3:3" x14ac:dyDescent="0.3">
      <c r="C369" s="208"/>
    </row>
    <row r="370" spans="3:3" x14ac:dyDescent="0.3">
      <c r="C370" s="208"/>
    </row>
    <row r="371" spans="3:3" x14ac:dyDescent="0.3">
      <c r="C371" s="208"/>
    </row>
    <row r="372" spans="3:3" x14ac:dyDescent="0.3">
      <c r="C372" s="208"/>
    </row>
    <row r="373" spans="3:3" x14ac:dyDescent="0.3">
      <c r="C373" s="208"/>
    </row>
    <row r="374" spans="3:3" x14ac:dyDescent="0.3">
      <c r="C374" s="208"/>
    </row>
    <row r="375" spans="3:3" x14ac:dyDescent="0.3">
      <c r="C375" s="208"/>
    </row>
    <row r="376" spans="3:3" x14ac:dyDescent="0.3">
      <c r="C376" s="208"/>
    </row>
    <row r="377" spans="3:3" x14ac:dyDescent="0.3">
      <c r="C377" s="208"/>
    </row>
    <row r="378" spans="3:3" x14ac:dyDescent="0.3">
      <c r="C378" s="208"/>
    </row>
    <row r="379" spans="3:3" x14ac:dyDescent="0.3">
      <c r="C379" s="208"/>
    </row>
    <row r="380" spans="3:3" x14ac:dyDescent="0.3">
      <c r="C380" s="208"/>
    </row>
    <row r="381" spans="3:3" x14ac:dyDescent="0.3">
      <c r="C381" s="208"/>
    </row>
    <row r="382" spans="3:3" x14ac:dyDescent="0.3">
      <c r="C382" s="208"/>
    </row>
    <row r="383" spans="3:3" x14ac:dyDescent="0.3">
      <c r="C383" s="208"/>
    </row>
    <row r="384" spans="3:3" x14ac:dyDescent="0.3">
      <c r="C384" s="208"/>
    </row>
    <row r="385" spans="3:3" x14ac:dyDescent="0.3">
      <c r="C385" s="208"/>
    </row>
    <row r="386" spans="3:3" x14ac:dyDescent="0.3">
      <c r="C386" s="208"/>
    </row>
    <row r="387" spans="3:3" x14ac:dyDescent="0.3">
      <c r="C387" s="208"/>
    </row>
    <row r="388" spans="3:3" x14ac:dyDescent="0.3">
      <c r="C388" s="208"/>
    </row>
    <row r="389" spans="3:3" x14ac:dyDescent="0.3">
      <c r="C389" s="208"/>
    </row>
    <row r="390" spans="3:3" x14ac:dyDescent="0.3">
      <c r="C390" s="208"/>
    </row>
    <row r="391" spans="3:3" x14ac:dyDescent="0.3">
      <c r="C391" s="208"/>
    </row>
    <row r="392" spans="3:3" x14ac:dyDescent="0.3">
      <c r="C392" s="208"/>
    </row>
    <row r="393" spans="3:3" x14ac:dyDescent="0.3">
      <c r="C393" s="208"/>
    </row>
    <row r="394" spans="3:3" x14ac:dyDescent="0.3">
      <c r="C394" s="208"/>
    </row>
    <row r="395" spans="3:3" x14ac:dyDescent="0.3">
      <c r="C395" s="208"/>
    </row>
    <row r="396" spans="3:3" x14ac:dyDescent="0.3">
      <c r="C396" s="208"/>
    </row>
    <row r="397" spans="3:3" x14ac:dyDescent="0.3">
      <c r="C397" s="208"/>
    </row>
    <row r="398" spans="3:3" x14ac:dyDescent="0.3">
      <c r="C398" s="208"/>
    </row>
    <row r="399" spans="3:3" x14ac:dyDescent="0.3">
      <c r="C399" s="208"/>
    </row>
    <row r="400" spans="3:3" x14ac:dyDescent="0.3">
      <c r="C400" s="208"/>
    </row>
    <row r="401" spans="3:3" x14ac:dyDescent="0.3">
      <c r="C401" s="208"/>
    </row>
    <row r="402" spans="3:3" x14ac:dyDescent="0.3">
      <c r="C402" s="208"/>
    </row>
    <row r="403" spans="3:3" x14ac:dyDescent="0.3">
      <c r="C403" s="208"/>
    </row>
    <row r="404" spans="3:3" x14ac:dyDescent="0.3">
      <c r="C404" s="208"/>
    </row>
    <row r="405" spans="3:3" x14ac:dyDescent="0.3">
      <c r="C405" s="208"/>
    </row>
    <row r="406" spans="3:3" x14ac:dyDescent="0.3">
      <c r="C406" s="208"/>
    </row>
    <row r="407" spans="3:3" x14ac:dyDescent="0.3">
      <c r="C407" s="208"/>
    </row>
    <row r="408" spans="3:3" x14ac:dyDescent="0.3">
      <c r="C408" s="208"/>
    </row>
    <row r="409" spans="3:3" x14ac:dyDescent="0.3">
      <c r="C409" s="208"/>
    </row>
    <row r="410" spans="3:3" x14ac:dyDescent="0.3">
      <c r="C410" s="208"/>
    </row>
    <row r="411" spans="3:3" x14ac:dyDescent="0.3">
      <c r="C411" s="208"/>
    </row>
    <row r="412" spans="3:3" x14ac:dyDescent="0.3">
      <c r="C412" s="208"/>
    </row>
    <row r="413" spans="3:3" x14ac:dyDescent="0.3">
      <c r="C413" s="208"/>
    </row>
    <row r="414" spans="3:3" x14ac:dyDescent="0.3">
      <c r="C414" s="208"/>
    </row>
    <row r="415" spans="3:3" x14ac:dyDescent="0.3">
      <c r="C415" s="208"/>
    </row>
    <row r="416" spans="3:3" x14ac:dyDescent="0.3">
      <c r="C416" s="208"/>
    </row>
    <row r="417" spans="3:3" x14ac:dyDescent="0.3">
      <c r="C417" s="208"/>
    </row>
    <row r="418" spans="3:3" x14ac:dyDescent="0.3">
      <c r="C418" s="208"/>
    </row>
    <row r="419" spans="3:3" x14ac:dyDescent="0.3">
      <c r="C419" s="208"/>
    </row>
    <row r="420" spans="3:3" x14ac:dyDescent="0.3">
      <c r="C420" s="208"/>
    </row>
    <row r="421" spans="3:3" x14ac:dyDescent="0.3">
      <c r="C421" s="208"/>
    </row>
    <row r="422" spans="3:3" x14ac:dyDescent="0.3">
      <c r="C422" s="208"/>
    </row>
    <row r="423" spans="3:3" x14ac:dyDescent="0.3">
      <c r="C423" s="208"/>
    </row>
    <row r="424" spans="3:3" x14ac:dyDescent="0.3">
      <c r="C424" s="208"/>
    </row>
    <row r="425" spans="3:3" x14ac:dyDescent="0.3">
      <c r="C425" s="208"/>
    </row>
    <row r="426" spans="3:3" x14ac:dyDescent="0.3">
      <c r="C426" s="208"/>
    </row>
    <row r="427" spans="3:3" x14ac:dyDescent="0.3">
      <c r="C427" s="208"/>
    </row>
    <row r="428" spans="3:3" x14ac:dyDescent="0.3">
      <c r="C428" s="208"/>
    </row>
    <row r="429" spans="3:3" x14ac:dyDescent="0.3">
      <c r="C429" s="208"/>
    </row>
    <row r="430" spans="3:3" x14ac:dyDescent="0.3">
      <c r="C430" s="208"/>
    </row>
    <row r="431" spans="3:3" x14ac:dyDescent="0.3">
      <c r="C431" s="208"/>
    </row>
    <row r="432" spans="3:3" x14ac:dyDescent="0.3">
      <c r="C432" s="208"/>
    </row>
    <row r="433" spans="3:3" x14ac:dyDescent="0.3">
      <c r="C433" s="208"/>
    </row>
    <row r="434" spans="3:3" x14ac:dyDescent="0.3">
      <c r="C434" s="208"/>
    </row>
    <row r="435" spans="3:3" x14ac:dyDescent="0.3">
      <c r="C435" s="208"/>
    </row>
    <row r="436" spans="3:3" x14ac:dyDescent="0.3">
      <c r="C436" s="208"/>
    </row>
    <row r="437" spans="3:3" x14ac:dyDescent="0.3">
      <c r="C437" s="208"/>
    </row>
    <row r="438" spans="3:3" x14ac:dyDescent="0.3">
      <c r="C438" s="208"/>
    </row>
    <row r="439" spans="3:3" x14ac:dyDescent="0.3">
      <c r="C439" s="208"/>
    </row>
    <row r="440" spans="3:3" x14ac:dyDescent="0.3">
      <c r="C440" s="208"/>
    </row>
    <row r="441" spans="3:3" x14ac:dyDescent="0.3">
      <c r="C441" s="208"/>
    </row>
    <row r="442" spans="3:3" x14ac:dyDescent="0.3">
      <c r="C442" s="208"/>
    </row>
    <row r="443" spans="3:3" x14ac:dyDescent="0.3">
      <c r="C443" s="208"/>
    </row>
    <row r="444" spans="3:3" x14ac:dyDescent="0.3">
      <c r="C444" s="208"/>
    </row>
    <row r="445" spans="3:3" x14ac:dyDescent="0.3">
      <c r="C445" s="208"/>
    </row>
    <row r="446" spans="3:3" x14ac:dyDescent="0.3">
      <c r="C446" s="208"/>
    </row>
    <row r="447" spans="3:3" x14ac:dyDescent="0.3">
      <c r="C447" s="208"/>
    </row>
    <row r="448" spans="3:3" x14ac:dyDescent="0.3">
      <c r="C448" s="208"/>
    </row>
    <row r="449" spans="3:3" x14ac:dyDescent="0.3">
      <c r="C449" s="208"/>
    </row>
    <row r="450" spans="3:3" x14ac:dyDescent="0.3">
      <c r="C450" s="208"/>
    </row>
    <row r="451" spans="3:3" x14ac:dyDescent="0.3">
      <c r="C451" s="208"/>
    </row>
    <row r="452" spans="3:3" x14ac:dyDescent="0.3">
      <c r="C452" s="208"/>
    </row>
    <row r="453" spans="3:3" x14ac:dyDescent="0.3">
      <c r="C453" s="208"/>
    </row>
    <row r="454" spans="3:3" x14ac:dyDescent="0.3">
      <c r="C454" s="208"/>
    </row>
    <row r="455" spans="3:3" x14ac:dyDescent="0.3">
      <c r="C455" s="208"/>
    </row>
    <row r="456" spans="3:3" x14ac:dyDescent="0.3">
      <c r="C456" s="208"/>
    </row>
    <row r="457" spans="3:3" x14ac:dyDescent="0.3">
      <c r="C457" s="208"/>
    </row>
    <row r="458" spans="3:3" x14ac:dyDescent="0.3">
      <c r="C458" s="208"/>
    </row>
    <row r="459" spans="3:3" x14ac:dyDescent="0.3">
      <c r="C459" s="208"/>
    </row>
    <row r="460" spans="3:3" x14ac:dyDescent="0.3">
      <c r="C460" s="208"/>
    </row>
    <row r="461" spans="3:3" x14ac:dyDescent="0.3">
      <c r="C461" s="208"/>
    </row>
    <row r="462" spans="3:3" x14ac:dyDescent="0.3">
      <c r="C462" s="208"/>
    </row>
    <row r="463" spans="3:3" x14ac:dyDescent="0.3">
      <c r="C463" s="208"/>
    </row>
    <row r="464" spans="3:3" x14ac:dyDescent="0.3">
      <c r="C464" s="208"/>
    </row>
    <row r="465" spans="3:3" x14ac:dyDescent="0.3">
      <c r="C465" s="208"/>
    </row>
    <row r="466" spans="3:3" x14ac:dyDescent="0.3">
      <c r="C466" s="208"/>
    </row>
    <row r="467" spans="3:3" x14ac:dyDescent="0.3">
      <c r="C467" s="208"/>
    </row>
    <row r="468" spans="3:3" x14ac:dyDescent="0.3">
      <c r="C468" s="208"/>
    </row>
    <row r="469" spans="3:3" x14ac:dyDescent="0.3">
      <c r="C469" s="208"/>
    </row>
    <row r="470" spans="3:3" x14ac:dyDescent="0.3">
      <c r="C470" s="208"/>
    </row>
    <row r="471" spans="3:3" x14ac:dyDescent="0.3">
      <c r="C471" s="208"/>
    </row>
    <row r="472" spans="3:3" x14ac:dyDescent="0.3">
      <c r="C472" s="208"/>
    </row>
    <row r="473" spans="3:3" x14ac:dyDescent="0.3">
      <c r="C473" s="208"/>
    </row>
    <row r="474" spans="3:3" x14ac:dyDescent="0.3">
      <c r="C474" s="208"/>
    </row>
    <row r="475" spans="3:3" x14ac:dyDescent="0.3">
      <c r="C475" s="208"/>
    </row>
    <row r="476" spans="3:3" x14ac:dyDescent="0.3">
      <c r="C476" s="208"/>
    </row>
    <row r="477" spans="3:3" x14ac:dyDescent="0.3">
      <c r="C477" s="208"/>
    </row>
    <row r="478" spans="3:3" x14ac:dyDescent="0.3">
      <c r="C478" s="208"/>
    </row>
    <row r="479" spans="3:3" x14ac:dyDescent="0.3">
      <c r="C479" s="208"/>
    </row>
    <row r="480" spans="3:3" x14ac:dyDescent="0.3">
      <c r="C480" s="208"/>
    </row>
    <row r="481" spans="3:3" x14ac:dyDescent="0.3">
      <c r="C481" s="208"/>
    </row>
    <row r="482" spans="3:3" x14ac:dyDescent="0.3">
      <c r="C482" s="208"/>
    </row>
    <row r="483" spans="3:3" x14ac:dyDescent="0.3">
      <c r="C483" s="208"/>
    </row>
    <row r="484" spans="3:3" x14ac:dyDescent="0.3">
      <c r="C484" s="208"/>
    </row>
    <row r="485" spans="3:3" x14ac:dyDescent="0.3">
      <c r="C485" s="208"/>
    </row>
    <row r="486" spans="3:3" x14ac:dyDescent="0.3">
      <c r="C486" s="208"/>
    </row>
    <row r="487" spans="3:3" x14ac:dyDescent="0.3">
      <c r="C487" s="208"/>
    </row>
    <row r="488" spans="3:3" x14ac:dyDescent="0.3">
      <c r="C488" s="208"/>
    </row>
    <row r="489" spans="3:3" x14ac:dyDescent="0.3">
      <c r="C489" s="208"/>
    </row>
    <row r="490" spans="3:3" x14ac:dyDescent="0.3">
      <c r="C490" s="208"/>
    </row>
    <row r="491" spans="3:3" x14ac:dyDescent="0.3">
      <c r="C491" s="208"/>
    </row>
    <row r="492" spans="3:3" x14ac:dyDescent="0.3">
      <c r="C492" s="208"/>
    </row>
    <row r="493" spans="3:3" x14ac:dyDescent="0.3">
      <c r="C493" s="208"/>
    </row>
    <row r="494" spans="3:3" x14ac:dyDescent="0.3">
      <c r="C494" s="208"/>
    </row>
    <row r="495" spans="3:3" x14ac:dyDescent="0.3">
      <c r="C495" s="208"/>
    </row>
    <row r="496" spans="3:3" x14ac:dyDescent="0.3">
      <c r="C496" s="208"/>
    </row>
    <row r="497" spans="3:3" x14ac:dyDescent="0.3">
      <c r="C497" s="208"/>
    </row>
    <row r="498" spans="3:3" x14ac:dyDescent="0.3">
      <c r="C498" s="208"/>
    </row>
    <row r="499" spans="3:3" x14ac:dyDescent="0.3">
      <c r="C499" s="208"/>
    </row>
    <row r="500" spans="3:3" x14ac:dyDescent="0.3">
      <c r="C500" s="208"/>
    </row>
    <row r="501" spans="3:3" x14ac:dyDescent="0.3">
      <c r="C501" s="208"/>
    </row>
    <row r="502" spans="3:3" x14ac:dyDescent="0.3">
      <c r="C502" s="208"/>
    </row>
    <row r="503" spans="3:3" x14ac:dyDescent="0.3">
      <c r="C503" s="208"/>
    </row>
    <row r="504" spans="3:3" x14ac:dyDescent="0.3">
      <c r="C504" s="208"/>
    </row>
    <row r="505" spans="3:3" x14ac:dyDescent="0.3">
      <c r="C505" s="208"/>
    </row>
    <row r="506" spans="3:3" x14ac:dyDescent="0.3">
      <c r="C506" s="208"/>
    </row>
    <row r="507" spans="3:3" x14ac:dyDescent="0.3">
      <c r="C507" s="208"/>
    </row>
    <row r="508" spans="3:3" x14ac:dyDescent="0.3">
      <c r="C508" s="208"/>
    </row>
    <row r="509" spans="3:3" x14ac:dyDescent="0.3">
      <c r="C509" s="208"/>
    </row>
    <row r="510" spans="3:3" x14ac:dyDescent="0.3">
      <c r="C510" s="208"/>
    </row>
    <row r="511" spans="3:3" x14ac:dyDescent="0.3">
      <c r="C511" s="208"/>
    </row>
    <row r="512" spans="3:3" x14ac:dyDescent="0.3">
      <c r="C512" s="208"/>
    </row>
    <row r="513" spans="3:3" x14ac:dyDescent="0.3">
      <c r="C513" s="208"/>
    </row>
    <row r="514" spans="3:3" x14ac:dyDescent="0.3">
      <c r="C514" s="208"/>
    </row>
    <row r="515" spans="3:3" x14ac:dyDescent="0.3">
      <c r="C515" s="208"/>
    </row>
    <row r="516" spans="3:3" x14ac:dyDescent="0.3">
      <c r="C516" s="208"/>
    </row>
    <row r="517" spans="3:3" x14ac:dyDescent="0.3">
      <c r="C517" s="208"/>
    </row>
    <row r="518" spans="3:3" x14ac:dyDescent="0.3">
      <c r="C518" s="208"/>
    </row>
    <row r="519" spans="3:3" x14ac:dyDescent="0.3">
      <c r="C519" s="208"/>
    </row>
    <row r="520" spans="3:3" x14ac:dyDescent="0.3">
      <c r="C520" s="208"/>
    </row>
    <row r="521" spans="3:3" x14ac:dyDescent="0.3">
      <c r="C521" s="208"/>
    </row>
    <row r="522" spans="3:3" x14ac:dyDescent="0.3">
      <c r="C522" s="208"/>
    </row>
    <row r="523" spans="3:3" x14ac:dyDescent="0.3">
      <c r="C523" s="208"/>
    </row>
    <row r="524" spans="3:3" x14ac:dyDescent="0.3">
      <c r="C524" s="208"/>
    </row>
    <row r="525" spans="3:3" x14ac:dyDescent="0.3">
      <c r="C525" s="208"/>
    </row>
    <row r="526" spans="3:3" x14ac:dyDescent="0.3">
      <c r="C526" s="208"/>
    </row>
    <row r="527" spans="3:3" x14ac:dyDescent="0.3">
      <c r="C527" s="208"/>
    </row>
    <row r="528" spans="3:3" x14ac:dyDescent="0.3">
      <c r="C528" s="208"/>
    </row>
    <row r="529" spans="3:3" x14ac:dyDescent="0.3">
      <c r="C529" s="208"/>
    </row>
    <row r="530" spans="3:3" x14ac:dyDescent="0.3">
      <c r="C530" s="208"/>
    </row>
    <row r="531" spans="3:3" x14ac:dyDescent="0.3">
      <c r="C531" s="208"/>
    </row>
    <row r="532" spans="3:3" x14ac:dyDescent="0.3">
      <c r="C532" s="208"/>
    </row>
    <row r="533" spans="3:3" x14ac:dyDescent="0.3">
      <c r="C533" s="208"/>
    </row>
    <row r="534" spans="3:3" x14ac:dyDescent="0.3">
      <c r="C534" s="208"/>
    </row>
    <row r="535" spans="3:3" x14ac:dyDescent="0.3">
      <c r="C535" s="208"/>
    </row>
    <row r="536" spans="3:3" x14ac:dyDescent="0.3">
      <c r="C536" s="208"/>
    </row>
    <row r="537" spans="3:3" x14ac:dyDescent="0.3">
      <c r="C537" s="208"/>
    </row>
    <row r="538" spans="3:3" x14ac:dyDescent="0.3">
      <c r="C538" s="208"/>
    </row>
    <row r="539" spans="3:3" x14ac:dyDescent="0.3">
      <c r="C539" s="208"/>
    </row>
    <row r="540" spans="3:3" x14ac:dyDescent="0.3">
      <c r="C540" s="208"/>
    </row>
    <row r="541" spans="3:3" x14ac:dyDescent="0.3">
      <c r="C541" s="208"/>
    </row>
    <row r="542" spans="3:3" x14ac:dyDescent="0.3">
      <c r="C542" s="208"/>
    </row>
    <row r="543" spans="3:3" x14ac:dyDescent="0.3">
      <c r="C543" s="208"/>
    </row>
    <row r="544" spans="3:3" x14ac:dyDescent="0.3">
      <c r="C544" s="208"/>
    </row>
    <row r="545" spans="3:3" x14ac:dyDescent="0.3">
      <c r="C545" s="208"/>
    </row>
    <row r="546" spans="3:3" x14ac:dyDescent="0.3">
      <c r="C546" s="208"/>
    </row>
    <row r="547" spans="3:3" x14ac:dyDescent="0.3">
      <c r="C547" s="208"/>
    </row>
    <row r="548" spans="3:3" x14ac:dyDescent="0.3">
      <c r="C548" s="208"/>
    </row>
    <row r="549" spans="3:3" x14ac:dyDescent="0.3">
      <c r="C549" s="208"/>
    </row>
    <row r="550" spans="3:3" x14ac:dyDescent="0.3">
      <c r="C550" s="208"/>
    </row>
    <row r="551" spans="3:3" x14ac:dyDescent="0.3">
      <c r="C551" s="208"/>
    </row>
    <row r="552" spans="3:3" x14ac:dyDescent="0.3">
      <c r="C552" s="208"/>
    </row>
    <row r="553" spans="3:3" x14ac:dyDescent="0.3">
      <c r="C553" s="208"/>
    </row>
    <row r="554" spans="3:3" x14ac:dyDescent="0.3">
      <c r="C554" s="208"/>
    </row>
    <row r="555" spans="3:3" x14ac:dyDescent="0.3">
      <c r="C555" s="208"/>
    </row>
    <row r="556" spans="3:3" x14ac:dyDescent="0.3">
      <c r="C556" s="208"/>
    </row>
    <row r="557" spans="3:3" x14ac:dyDescent="0.3">
      <c r="C557" s="208"/>
    </row>
    <row r="558" spans="3:3" x14ac:dyDescent="0.3">
      <c r="C558" s="208"/>
    </row>
    <row r="559" spans="3:3" x14ac:dyDescent="0.3">
      <c r="C559" s="208"/>
    </row>
    <row r="560" spans="3:3" x14ac:dyDescent="0.3">
      <c r="C560" s="208"/>
    </row>
    <row r="561" spans="3:3" x14ac:dyDescent="0.3">
      <c r="C561" s="208"/>
    </row>
    <row r="562" spans="3:3" x14ac:dyDescent="0.3">
      <c r="C562" s="208"/>
    </row>
    <row r="563" spans="3:3" x14ac:dyDescent="0.3">
      <c r="C563" s="208"/>
    </row>
    <row r="564" spans="3:3" x14ac:dyDescent="0.3">
      <c r="C564" s="208"/>
    </row>
    <row r="565" spans="3:3" x14ac:dyDescent="0.3">
      <c r="C565" s="208"/>
    </row>
    <row r="566" spans="3:3" x14ac:dyDescent="0.3">
      <c r="C566" s="208"/>
    </row>
    <row r="567" spans="3:3" x14ac:dyDescent="0.3">
      <c r="C567" s="208"/>
    </row>
    <row r="568" spans="3:3" x14ac:dyDescent="0.3">
      <c r="C568" s="208"/>
    </row>
    <row r="569" spans="3:3" x14ac:dyDescent="0.3">
      <c r="C569" s="208"/>
    </row>
    <row r="570" spans="3:3" x14ac:dyDescent="0.3">
      <c r="C570" s="208"/>
    </row>
    <row r="571" spans="3:3" x14ac:dyDescent="0.3">
      <c r="C571" s="208"/>
    </row>
    <row r="572" spans="3:3" x14ac:dyDescent="0.3">
      <c r="C572" s="208"/>
    </row>
    <row r="573" spans="3:3" x14ac:dyDescent="0.3">
      <c r="C573" s="208"/>
    </row>
    <row r="574" spans="3:3" x14ac:dyDescent="0.3">
      <c r="C574" s="208"/>
    </row>
    <row r="575" spans="3:3" x14ac:dyDescent="0.3">
      <c r="C575" s="208"/>
    </row>
    <row r="576" spans="3:3" x14ac:dyDescent="0.3">
      <c r="C576" s="208"/>
    </row>
    <row r="577" spans="3:3" x14ac:dyDescent="0.3">
      <c r="C577" s="208"/>
    </row>
    <row r="578" spans="3:3" x14ac:dyDescent="0.3">
      <c r="C578" s="208"/>
    </row>
    <row r="579" spans="3:3" x14ac:dyDescent="0.3">
      <c r="C579" s="208"/>
    </row>
    <row r="580" spans="3:3" x14ac:dyDescent="0.3">
      <c r="C580" s="208"/>
    </row>
    <row r="581" spans="3:3" x14ac:dyDescent="0.3">
      <c r="C581" s="208"/>
    </row>
    <row r="582" spans="3:3" x14ac:dyDescent="0.3">
      <c r="C582" s="208"/>
    </row>
    <row r="583" spans="3:3" x14ac:dyDescent="0.3">
      <c r="C583" s="208"/>
    </row>
    <row r="584" spans="3:3" x14ac:dyDescent="0.3">
      <c r="C584" s="208"/>
    </row>
    <row r="585" spans="3:3" x14ac:dyDescent="0.3">
      <c r="C585" s="208"/>
    </row>
    <row r="586" spans="3:3" x14ac:dyDescent="0.3">
      <c r="C586" s="208"/>
    </row>
    <row r="587" spans="3:3" x14ac:dyDescent="0.3">
      <c r="C587" s="208"/>
    </row>
    <row r="588" spans="3:3" x14ac:dyDescent="0.3">
      <c r="C588" s="208"/>
    </row>
    <row r="589" spans="3:3" x14ac:dyDescent="0.3">
      <c r="C589" s="208"/>
    </row>
    <row r="590" spans="3:3" x14ac:dyDescent="0.3">
      <c r="C590" s="208"/>
    </row>
    <row r="591" spans="3:3" x14ac:dyDescent="0.3">
      <c r="C591" s="208"/>
    </row>
    <row r="592" spans="3:3" x14ac:dyDescent="0.3">
      <c r="C592" s="208"/>
    </row>
    <row r="593" spans="3:3" x14ac:dyDescent="0.3">
      <c r="C593" s="208"/>
    </row>
    <row r="594" spans="3:3" x14ac:dyDescent="0.3">
      <c r="C594" s="208"/>
    </row>
    <row r="595" spans="3:3" x14ac:dyDescent="0.3">
      <c r="C595" s="208"/>
    </row>
    <row r="596" spans="3:3" x14ac:dyDescent="0.3">
      <c r="C596" s="208"/>
    </row>
    <row r="597" spans="3:3" x14ac:dyDescent="0.3">
      <c r="C597" s="208"/>
    </row>
    <row r="598" spans="3:3" x14ac:dyDescent="0.3">
      <c r="C598" s="208"/>
    </row>
    <row r="599" spans="3:3" x14ac:dyDescent="0.3">
      <c r="C599" s="208"/>
    </row>
    <row r="600" spans="3:3" x14ac:dyDescent="0.3">
      <c r="C600" s="208"/>
    </row>
    <row r="601" spans="3:3" x14ac:dyDescent="0.3">
      <c r="C601" s="208"/>
    </row>
    <row r="602" spans="3:3" x14ac:dyDescent="0.3">
      <c r="C602" s="208"/>
    </row>
    <row r="603" spans="3:3" x14ac:dyDescent="0.3">
      <c r="C603" s="208"/>
    </row>
    <row r="604" spans="3:3" x14ac:dyDescent="0.3">
      <c r="C604" s="208"/>
    </row>
    <row r="605" spans="3:3" x14ac:dyDescent="0.3">
      <c r="C605" s="208"/>
    </row>
    <row r="606" spans="3:3" x14ac:dyDescent="0.3">
      <c r="C606" s="208"/>
    </row>
    <row r="607" spans="3:3" x14ac:dyDescent="0.3">
      <c r="C607" s="208"/>
    </row>
    <row r="608" spans="3:3" x14ac:dyDescent="0.3">
      <c r="C608" s="208"/>
    </row>
    <row r="609" spans="3:3" x14ac:dyDescent="0.3">
      <c r="C609" s="208"/>
    </row>
    <row r="610" spans="3:3" x14ac:dyDescent="0.3">
      <c r="C610" s="208"/>
    </row>
    <row r="611" spans="3:3" x14ac:dyDescent="0.3">
      <c r="C611" s="208"/>
    </row>
    <row r="612" spans="3:3" x14ac:dyDescent="0.3">
      <c r="C612" s="208"/>
    </row>
    <row r="613" spans="3:3" x14ac:dyDescent="0.3">
      <c r="C613" s="208"/>
    </row>
    <row r="614" spans="3:3" x14ac:dyDescent="0.3">
      <c r="C614" s="208"/>
    </row>
    <row r="615" spans="3:3" x14ac:dyDescent="0.3">
      <c r="C615" s="208"/>
    </row>
    <row r="616" spans="3:3" x14ac:dyDescent="0.3">
      <c r="C616" s="208"/>
    </row>
    <row r="617" spans="3:3" x14ac:dyDescent="0.3">
      <c r="C617" s="208"/>
    </row>
    <row r="618" spans="3:3" x14ac:dyDescent="0.3">
      <c r="C618" s="208"/>
    </row>
    <row r="619" spans="3:3" x14ac:dyDescent="0.3">
      <c r="C619" s="208"/>
    </row>
    <row r="620" spans="3:3" x14ac:dyDescent="0.3">
      <c r="C620" s="208"/>
    </row>
    <row r="621" spans="3:3" x14ac:dyDescent="0.3">
      <c r="C621" s="208"/>
    </row>
    <row r="622" spans="3:3" x14ac:dyDescent="0.3">
      <c r="C622" s="208"/>
    </row>
    <row r="623" spans="3:3" x14ac:dyDescent="0.3">
      <c r="C623" s="208"/>
    </row>
    <row r="624" spans="3:3" x14ac:dyDescent="0.3">
      <c r="C624" s="208"/>
    </row>
    <row r="625" spans="3:3" x14ac:dyDescent="0.3">
      <c r="C625" s="208"/>
    </row>
    <row r="626" spans="3:3" x14ac:dyDescent="0.3">
      <c r="C626" s="208"/>
    </row>
    <row r="627" spans="3:3" x14ac:dyDescent="0.3">
      <c r="C627" s="208"/>
    </row>
    <row r="628" spans="3:3" x14ac:dyDescent="0.3">
      <c r="C628" s="208"/>
    </row>
    <row r="629" spans="3:3" x14ac:dyDescent="0.3">
      <c r="C629" s="208"/>
    </row>
    <row r="630" spans="3:3" x14ac:dyDescent="0.3">
      <c r="C630" s="208"/>
    </row>
    <row r="631" spans="3:3" x14ac:dyDescent="0.3">
      <c r="C631" s="208"/>
    </row>
    <row r="632" spans="3:3" x14ac:dyDescent="0.3">
      <c r="C632" s="208"/>
    </row>
    <row r="633" spans="3:3" x14ac:dyDescent="0.3">
      <c r="C633" s="208"/>
    </row>
    <row r="634" spans="3:3" x14ac:dyDescent="0.3">
      <c r="C634" s="208"/>
    </row>
    <row r="635" spans="3:3" x14ac:dyDescent="0.3">
      <c r="C635" s="208"/>
    </row>
    <row r="636" spans="3:3" x14ac:dyDescent="0.3">
      <c r="C636" s="208"/>
    </row>
    <row r="637" spans="3:3" x14ac:dyDescent="0.3">
      <c r="C637" s="208"/>
    </row>
    <row r="638" spans="3:3" x14ac:dyDescent="0.3">
      <c r="C638" s="208"/>
    </row>
    <row r="639" spans="3:3" x14ac:dyDescent="0.3">
      <c r="C639" s="208"/>
    </row>
    <row r="640" spans="3:3" x14ac:dyDescent="0.3">
      <c r="C640" s="208"/>
    </row>
    <row r="641" spans="3:3" x14ac:dyDescent="0.3">
      <c r="C641" s="208"/>
    </row>
    <row r="642" spans="3:3" x14ac:dyDescent="0.3">
      <c r="C642" s="208"/>
    </row>
    <row r="643" spans="3:3" x14ac:dyDescent="0.3">
      <c r="C643" s="208"/>
    </row>
    <row r="644" spans="3:3" x14ac:dyDescent="0.3">
      <c r="C644" s="208"/>
    </row>
    <row r="645" spans="3:3" x14ac:dyDescent="0.3">
      <c r="C645" s="208"/>
    </row>
    <row r="646" spans="3:3" x14ac:dyDescent="0.3">
      <c r="C646" s="208"/>
    </row>
    <row r="647" spans="3:3" x14ac:dyDescent="0.3">
      <c r="C647" s="208"/>
    </row>
    <row r="648" spans="3:3" x14ac:dyDescent="0.3">
      <c r="C648" s="208"/>
    </row>
    <row r="649" spans="3:3" x14ac:dyDescent="0.3">
      <c r="C649" s="208"/>
    </row>
    <row r="650" spans="3:3" x14ac:dyDescent="0.3">
      <c r="C650" s="208"/>
    </row>
    <row r="651" spans="3:3" x14ac:dyDescent="0.3">
      <c r="C651" s="208"/>
    </row>
    <row r="652" spans="3:3" x14ac:dyDescent="0.3">
      <c r="C652" s="208"/>
    </row>
    <row r="653" spans="3:3" x14ac:dyDescent="0.3">
      <c r="C653" s="208"/>
    </row>
    <row r="654" spans="3:3" x14ac:dyDescent="0.3">
      <c r="C654" s="208"/>
    </row>
    <row r="655" spans="3:3" x14ac:dyDescent="0.3">
      <c r="C655" s="208"/>
    </row>
    <row r="656" spans="3:3" x14ac:dyDescent="0.3">
      <c r="C656" s="208"/>
    </row>
    <row r="657" spans="3:3" x14ac:dyDescent="0.3">
      <c r="C657" s="208"/>
    </row>
    <row r="658" spans="3:3" x14ac:dyDescent="0.3">
      <c r="C658" s="208"/>
    </row>
    <row r="659" spans="3:3" x14ac:dyDescent="0.3">
      <c r="C659" s="208"/>
    </row>
    <row r="660" spans="3:3" x14ac:dyDescent="0.3">
      <c r="C660" s="208"/>
    </row>
    <row r="661" spans="3:3" x14ac:dyDescent="0.3">
      <c r="C661" s="208"/>
    </row>
    <row r="662" spans="3:3" x14ac:dyDescent="0.3">
      <c r="C662" s="208"/>
    </row>
    <row r="663" spans="3:3" x14ac:dyDescent="0.3">
      <c r="C663" s="208"/>
    </row>
    <row r="664" spans="3:3" x14ac:dyDescent="0.3">
      <c r="C664" s="208"/>
    </row>
    <row r="665" spans="3:3" x14ac:dyDescent="0.3">
      <c r="C665" s="208"/>
    </row>
    <row r="666" spans="3:3" x14ac:dyDescent="0.3">
      <c r="C666" s="208"/>
    </row>
    <row r="667" spans="3:3" x14ac:dyDescent="0.3">
      <c r="C667" s="208"/>
    </row>
    <row r="668" spans="3:3" x14ac:dyDescent="0.3">
      <c r="C668" s="208"/>
    </row>
    <row r="669" spans="3:3" x14ac:dyDescent="0.3">
      <c r="C669" s="208"/>
    </row>
    <row r="670" spans="3:3" x14ac:dyDescent="0.3">
      <c r="C670" s="208"/>
    </row>
    <row r="671" spans="3:3" x14ac:dyDescent="0.3">
      <c r="C671" s="208"/>
    </row>
    <row r="672" spans="3:3" x14ac:dyDescent="0.3">
      <c r="C672" s="208"/>
    </row>
    <row r="673" spans="3:3" x14ac:dyDescent="0.3">
      <c r="C673" s="208"/>
    </row>
    <row r="674" spans="3:3" x14ac:dyDescent="0.3">
      <c r="C674" s="208"/>
    </row>
    <row r="675" spans="3:3" x14ac:dyDescent="0.3">
      <c r="C675" s="208"/>
    </row>
    <row r="676" spans="3:3" x14ac:dyDescent="0.3">
      <c r="C676" s="208"/>
    </row>
    <row r="677" spans="3:3" x14ac:dyDescent="0.3">
      <c r="C677" s="208"/>
    </row>
    <row r="678" spans="3:3" x14ac:dyDescent="0.3">
      <c r="C678" s="208"/>
    </row>
    <row r="679" spans="3:3" x14ac:dyDescent="0.3">
      <c r="C679" s="208"/>
    </row>
    <row r="680" spans="3:3" x14ac:dyDescent="0.3">
      <c r="C680" s="208"/>
    </row>
    <row r="681" spans="3:3" x14ac:dyDescent="0.3">
      <c r="C681" s="208"/>
    </row>
    <row r="682" spans="3:3" x14ac:dyDescent="0.3">
      <c r="C682" s="208"/>
    </row>
    <row r="683" spans="3:3" x14ac:dyDescent="0.3">
      <c r="C683" s="208"/>
    </row>
    <row r="684" spans="3:3" x14ac:dyDescent="0.3">
      <c r="C684" s="208"/>
    </row>
    <row r="685" spans="3:3" x14ac:dyDescent="0.3">
      <c r="C685" s="208"/>
    </row>
    <row r="686" spans="3:3" x14ac:dyDescent="0.3">
      <c r="C686" s="208"/>
    </row>
    <row r="687" spans="3:3" x14ac:dyDescent="0.3">
      <c r="C687" s="208"/>
    </row>
    <row r="688" spans="3:3" x14ac:dyDescent="0.3">
      <c r="C688" s="208"/>
    </row>
    <row r="689" spans="3:3" x14ac:dyDescent="0.3">
      <c r="C689" s="208"/>
    </row>
    <row r="690" spans="3:3" x14ac:dyDescent="0.3">
      <c r="C690" s="208"/>
    </row>
    <row r="691" spans="3:3" x14ac:dyDescent="0.3">
      <c r="C691" s="208"/>
    </row>
    <row r="692" spans="3:3" x14ac:dyDescent="0.3">
      <c r="C692" s="208"/>
    </row>
    <row r="693" spans="3:3" x14ac:dyDescent="0.3">
      <c r="C693" s="208"/>
    </row>
    <row r="694" spans="3:3" x14ac:dyDescent="0.3">
      <c r="C694" s="208"/>
    </row>
    <row r="695" spans="3:3" x14ac:dyDescent="0.3">
      <c r="C695" s="208"/>
    </row>
    <row r="696" spans="3:3" x14ac:dyDescent="0.3">
      <c r="C696" s="208"/>
    </row>
    <row r="697" spans="3:3" x14ac:dyDescent="0.3">
      <c r="C697" s="208"/>
    </row>
    <row r="698" spans="3:3" x14ac:dyDescent="0.3">
      <c r="C698" s="208"/>
    </row>
    <row r="699" spans="3:3" x14ac:dyDescent="0.3">
      <c r="C699" s="208"/>
    </row>
    <row r="700" spans="3:3" x14ac:dyDescent="0.3">
      <c r="C700" s="208"/>
    </row>
    <row r="701" spans="3:3" x14ac:dyDescent="0.3">
      <c r="C701" s="208"/>
    </row>
    <row r="702" spans="3:3" x14ac:dyDescent="0.3">
      <c r="C702" s="208"/>
    </row>
    <row r="703" spans="3:3" x14ac:dyDescent="0.3">
      <c r="C703" s="208"/>
    </row>
    <row r="704" spans="3:3" x14ac:dyDescent="0.3">
      <c r="C704" s="208"/>
    </row>
    <row r="705" spans="3:3" x14ac:dyDescent="0.3">
      <c r="C705" s="208"/>
    </row>
    <row r="706" spans="3:3" x14ac:dyDescent="0.3">
      <c r="C706" s="208"/>
    </row>
    <row r="707" spans="3:3" x14ac:dyDescent="0.3">
      <c r="C707" s="208"/>
    </row>
    <row r="708" spans="3:3" x14ac:dyDescent="0.3">
      <c r="C708" s="208"/>
    </row>
    <row r="709" spans="3:3" x14ac:dyDescent="0.3">
      <c r="C709" s="208"/>
    </row>
    <row r="710" spans="3:3" x14ac:dyDescent="0.3">
      <c r="C710" s="208"/>
    </row>
    <row r="711" spans="3:3" x14ac:dyDescent="0.3">
      <c r="C711" s="208"/>
    </row>
    <row r="712" spans="3:3" x14ac:dyDescent="0.3">
      <c r="C712" s="208"/>
    </row>
    <row r="713" spans="3:3" x14ac:dyDescent="0.3">
      <c r="C713" s="208"/>
    </row>
    <row r="714" spans="3:3" x14ac:dyDescent="0.3">
      <c r="C714" s="208"/>
    </row>
    <row r="715" spans="3:3" x14ac:dyDescent="0.3">
      <c r="C715" s="208"/>
    </row>
    <row r="716" spans="3:3" x14ac:dyDescent="0.3">
      <c r="C716" s="208"/>
    </row>
    <row r="717" spans="3:3" x14ac:dyDescent="0.3">
      <c r="C717" s="208"/>
    </row>
    <row r="718" spans="3:3" x14ac:dyDescent="0.3">
      <c r="C718" s="208"/>
    </row>
    <row r="719" spans="3:3" x14ac:dyDescent="0.3">
      <c r="C719" s="208"/>
    </row>
    <row r="720" spans="3:3" x14ac:dyDescent="0.3">
      <c r="C720" s="208"/>
    </row>
    <row r="721" spans="3:3" x14ac:dyDescent="0.3">
      <c r="C721" s="208"/>
    </row>
    <row r="722" spans="3:3" x14ac:dyDescent="0.3">
      <c r="C722" s="208"/>
    </row>
    <row r="723" spans="3:3" x14ac:dyDescent="0.3">
      <c r="C723" s="208"/>
    </row>
    <row r="724" spans="3:3" x14ac:dyDescent="0.3">
      <c r="C724" s="208"/>
    </row>
    <row r="725" spans="3:3" x14ac:dyDescent="0.3">
      <c r="C725" s="208"/>
    </row>
    <row r="726" spans="3:3" x14ac:dyDescent="0.3">
      <c r="C726" s="208"/>
    </row>
    <row r="727" spans="3:3" x14ac:dyDescent="0.3">
      <c r="C727" s="208"/>
    </row>
    <row r="728" spans="3:3" x14ac:dyDescent="0.3">
      <c r="C728" s="208"/>
    </row>
    <row r="729" spans="3:3" x14ac:dyDescent="0.3">
      <c r="C729" s="208"/>
    </row>
    <row r="730" spans="3:3" x14ac:dyDescent="0.3">
      <c r="C730" s="208"/>
    </row>
    <row r="731" spans="3:3" x14ac:dyDescent="0.3">
      <c r="C731" s="208"/>
    </row>
    <row r="732" spans="3:3" x14ac:dyDescent="0.3">
      <c r="C732" s="208"/>
    </row>
    <row r="733" spans="3:3" x14ac:dyDescent="0.3">
      <c r="C733" s="208"/>
    </row>
    <row r="734" spans="3:3" x14ac:dyDescent="0.3">
      <c r="C734" s="208"/>
    </row>
    <row r="735" spans="3:3" x14ac:dyDescent="0.3">
      <c r="C735" s="208"/>
    </row>
    <row r="736" spans="3:3" x14ac:dyDescent="0.3">
      <c r="C736" s="208"/>
    </row>
    <row r="737" spans="3:3" x14ac:dyDescent="0.3">
      <c r="C737" s="208"/>
    </row>
    <row r="738" spans="3:3" x14ac:dyDescent="0.3">
      <c r="C738" s="208"/>
    </row>
    <row r="739" spans="3:3" x14ac:dyDescent="0.3">
      <c r="C739" s="208"/>
    </row>
    <row r="740" spans="3:3" x14ac:dyDescent="0.3">
      <c r="C740" s="208"/>
    </row>
    <row r="741" spans="3:3" x14ac:dyDescent="0.3">
      <c r="C741" s="208"/>
    </row>
    <row r="742" spans="3:3" x14ac:dyDescent="0.3">
      <c r="C742" s="208"/>
    </row>
    <row r="743" spans="3:3" x14ac:dyDescent="0.3">
      <c r="C743" s="208"/>
    </row>
    <row r="744" spans="3:3" x14ac:dyDescent="0.3">
      <c r="C744" s="208"/>
    </row>
    <row r="745" spans="3:3" x14ac:dyDescent="0.3">
      <c r="C745" s="208"/>
    </row>
    <row r="746" spans="3:3" x14ac:dyDescent="0.3">
      <c r="C746" s="208"/>
    </row>
    <row r="747" spans="3:3" x14ac:dyDescent="0.3">
      <c r="C747" s="208"/>
    </row>
    <row r="748" spans="3:3" x14ac:dyDescent="0.3">
      <c r="C748" s="208"/>
    </row>
    <row r="749" spans="3:3" x14ac:dyDescent="0.3">
      <c r="C749" s="208"/>
    </row>
    <row r="750" spans="3:3" x14ac:dyDescent="0.3">
      <c r="C750" s="208"/>
    </row>
    <row r="751" spans="3:3" x14ac:dyDescent="0.3">
      <c r="C751" s="208"/>
    </row>
    <row r="752" spans="3:3" x14ac:dyDescent="0.3">
      <c r="C752" s="208"/>
    </row>
    <row r="753" spans="3:3" x14ac:dyDescent="0.3">
      <c r="C753" s="208"/>
    </row>
    <row r="754" spans="3:3" x14ac:dyDescent="0.3">
      <c r="C754" s="208"/>
    </row>
    <row r="755" spans="3:3" x14ac:dyDescent="0.3">
      <c r="C755" s="208"/>
    </row>
    <row r="756" spans="3:3" x14ac:dyDescent="0.3">
      <c r="C756" s="208"/>
    </row>
    <row r="757" spans="3:3" x14ac:dyDescent="0.3">
      <c r="C757" s="208"/>
    </row>
    <row r="758" spans="3:3" x14ac:dyDescent="0.3">
      <c r="C758" s="208"/>
    </row>
    <row r="759" spans="3:3" x14ac:dyDescent="0.3">
      <c r="C759" s="208"/>
    </row>
    <row r="760" spans="3:3" x14ac:dyDescent="0.3">
      <c r="C760" s="208"/>
    </row>
    <row r="761" spans="3:3" x14ac:dyDescent="0.3">
      <c r="C761" s="208"/>
    </row>
    <row r="762" spans="3:3" x14ac:dyDescent="0.3">
      <c r="C762" s="208"/>
    </row>
    <row r="763" spans="3:3" x14ac:dyDescent="0.3">
      <c r="C763" s="208"/>
    </row>
    <row r="764" spans="3:3" x14ac:dyDescent="0.3">
      <c r="C764" s="208"/>
    </row>
    <row r="765" spans="3:3" x14ac:dyDescent="0.3">
      <c r="C765" s="208"/>
    </row>
    <row r="766" spans="3:3" x14ac:dyDescent="0.3">
      <c r="C766" s="208"/>
    </row>
    <row r="767" spans="3:3" x14ac:dyDescent="0.3">
      <c r="C767" s="208"/>
    </row>
    <row r="768" spans="3:3" x14ac:dyDescent="0.3">
      <c r="C768" s="208"/>
    </row>
    <row r="769" spans="3:3" x14ac:dyDescent="0.3">
      <c r="C769" s="208"/>
    </row>
    <row r="770" spans="3:3" x14ac:dyDescent="0.3">
      <c r="C770" s="208"/>
    </row>
    <row r="771" spans="3:3" x14ac:dyDescent="0.3">
      <c r="C771" s="208"/>
    </row>
    <row r="772" spans="3:3" x14ac:dyDescent="0.3">
      <c r="C772" s="208"/>
    </row>
    <row r="773" spans="3:3" x14ac:dyDescent="0.3">
      <c r="C773" s="208"/>
    </row>
    <row r="774" spans="3:3" x14ac:dyDescent="0.3">
      <c r="C774" s="208"/>
    </row>
    <row r="775" spans="3:3" x14ac:dyDescent="0.3">
      <c r="C775" s="208"/>
    </row>
    <row r="776" spans="3:3" x14ac:dyDescent="0.3">
      <c r="C776" s="208"/>
    </row>
    <row r="777" spans="3:3" x14ac:dyDescent="0.3">
      <c r="C777" s="208"/>
    </row>
    <row r="778" spans="3:3" x14ac:dyDescent="0.3">
      <c r="C778" s="208"/>
    </row>
    <row r="779" spans="3:3" x14ac:dyDescent="0.3">
      <c r="C779" s="208"/>
    </row>
    <row r="780" spans="3:3" x14ac:dyDescent="0.3">
      <c r="C780" s="208"/>
    </row>
    <row r="781" spans="3:3" x14ac:dyDescent="0.3">
      <c r="C781" s="208"/>
    </row>
    <row r="782" spans="3:3" x14ac:dyDescent="0.3">
      <c r="C782" s="208"/>
    </row>
    <row r="783" spans="3:3" x14ac:dyDescent="0.3">
      <c r="C783" s="208"/>
    </row>
    <row r="784" spans="3:3" x14ac:dyDescent="0.3">
      <c r="C784" s="208"/>
    </row>
    <row r="785" spans="3:3" x14ac:dyDescent="0.3">
      <c r="C785" s="208"/>
    </row>
    <row r="786" spans="3:3" x14ac:dyDescent="0.3">
      <c r="C786" s="208"/>
    </row>
    <row r="787" spans="3:3" x14ac:dyDescent="0.3">
      <c r="C787" s="208"/>
    </row>
    <row r="788" spans="3:3" x14ac:dyDescent="0.3">
      <c r="C788" s="208"/>
    </row>
    <row r="789" spans="3:3" x14ac:dyDescent="0.3">
      <c r="C789" s="208"/>
    </row>
    <row r="790" spans="3:3" x14ac:dyDescent="0.3">
      <c r="C790" s="208"/>
    </row>
    <row r="791" spans="3:3" x14ac:dyDescent="0.3">
      <c r="C791" s="208"/>
    </row>
    <row r="792" spans="3:3" x14ac:dyDescent="0.3">
      <c r="C792" s="208"/>
    </row>
    <row r="793" spans="3:3" x14ac:dyDescent="0.3">
      <c r="C793" s="208"/>
    </row>
    <row r="794" spans="3:3" x14ac:dyDescent="0.3">
      <c r="C794" s="208"/>
    </row>
    <row r="795" spans="3:3" x14ac:dyDescent="0.3">
      <c r="C795" s="208"/>
    </row>
    <row r="796" spans="3:3" x14ac:dyDescent="0.3">
      <c r="C796" s="208"/>
    </row>
    <row r="797" spans="3:3" x14ac:dyDescent="0.3">
      <c r="C797" s="208"/>
    </row>
    <row r="798" spans="3:3" x14ac:dyDescent="0.3">
      <c r="C798" s="208"/>
    </row>
    <row r="799" spans="3:3" x14ac:dyDescent="0.3">
      <c r="C799" s="208"/>
    </row>
    <row r="800" spans="3:3" x14ac:dyDescent="0.3">
      <c r="C800" s="208"/>
    </row>
    <row r="801" spans="3:3" x14ac:dyDescent="0.3">
      <c r="C801" s="208"/>
    </row>
    <row r="802" spans="3:3" x14ac:dyDescent="0.3">
      <c r="C802" s="208"/>
    </row>
    <row r="803" spans="3:3" x14ac:dyDescent="0.3">
      <c r="C803" s="208"/>
    </row>
    <row r="804" spans="3:3" x14ac:dyDescent="0.3">
      <c r="C804" s="208"/>
    </row>
    <row r="805" spans="3:3" x14ac:dyDescent="0.3">
      <c r="C805" s="208"/>
    </row>
    <row r="806" spans="3:3" x14ac:dyDescent="0.3">
      <c r="C806" s="208"/>
    </row>
    <row r="807" spans="3:3" x14ac:dyDescent="0.3">
      <c r="C807" s="208"/>
    </row>
    <row r="808" spans="3:3" x14ac:dyDescent="0.3">
      <c r="C808" s="208"/>
    </row>
    <row r="809" spans="3:3" x14ac:dyDescent="0.3">
      <c r="C809" s="208"/>
    </row>
    <row r="810" spans="3:3" x14ac:dyDescent="0.3">
      <c r="C810" s="208"/>
    </row>
    <row r="811" spans="3:3" x14ac:dyDescent="0.3">
      <c r="C811" s="208"/>
    </row>
    <row r="812" spans="3:3" x14ac:dyDescent="0.3">
      <c r="C812" s="208"/>
    </row>
    <row r="813" spans="3:3" x14ac:dyDescent="0.3">
      <c r="C813" s="208"/>
    </row>
    <row r="814" spans="3:3" x14ac:dyDescent="0.3">
      <c r="C814" s="208"/>
    </row>
    <row r="815" spans="3:3" x14ac:dyDescent="0.3">
      <c r="C815" s="208"/>
    </row>
    <row r="816" spans="3:3" x14ac:dyDescent="0.3">
      <c r="C816" s="208"/>
    </row>
    <row r="817" spans="3:3" x14ac:dyDescent="0.3">
      <c r="C817" s="208"/>
    </row>
    <row r="818" spans="3:3" x14ac:dyDescent="0.3">
      <c r="C818" s="208"/>
    </row>
    <row r="819" spans="3:3" x14ac:dyDescent="0.3">
      <c r="C819" s="208"/>
    </row>
    <row r="820" spans="3:3" x14ac:dyDescent="0.3">
      <c r="C820" s="208"/>
    </row>
    <row r="821" spans="3:3" x14ac:dyDescent="0.3">
      <c r="C821" s="208"/>
    </row>
    <row r="822" spans="3:3" x14ac:dyDescent="0.3">
      <c r="C822" s="208"/>
    </row>
    <row r="823" spans="3:3" x14ac:dyDescent="0.3">
      <c r="C823" s="208"/>
    </row>
    <row r="824" spans="3:3" x14ac:dyDescent="0.3">
      <c r="C824" s="208"/>
    </row>
    <row r="825" spans="3:3" x14ac:dyDescent="0.3">
      <c r="C825" s="208"/>
    </row>
    <row r="826" spans="3:3" x14ac:dyDescent="0.3">
      <c r="C826" s="208"/>
    </row>
    <row r="827" spans="3:3" x14ac:dyDescent="0.3">
      <c r="C827" s="208"/>
    </row>
    <row r="828" spans="3:3" x14ac:dyDescent="0.3">
      <c r="C828" s="208"/>
    </row>
    <row r="829" spans="3:3" x14ac:dyDescent="0.3">
      <c r="C829" s="208"/>
    </row>
    <row r="830" spans="3:3" x14ac:dyDescent="0.3">
      <c r="C830" s="208"/>
    </row>
    <row r="831" spans="3:3" x14ac:dyDescent="0.3">
      <c r="C831" s="208"/>
    </row>
    <row r="832" spans="3:3" x14ac:dyDescent="0.3">
      <c r="C832" s="208"/>
    </row>
    <row r="833" spans="3:3" x14ac:dyDescent="0.3">
      <c r="C833" s="208"/>
    </row>
    <row r="834" spans="3:3" x14ac:dyDescent="0.3">
      <c r="C834" s="208"/>
    </row>
    <row r="835" spans="3:3" x14ac:dyDescent="0.3">
      <c r="C835" s="208"/>
    </row>
    <row r="836" spans="3:3" x14ac:dyDescent="0.3">
      <c r="C836" s="208"/>
    </row>
    <row r="837" spans="3:3" x14ac:dyDescent="0.3">
      <c r="C837" s="208"/>
    </row>
    <row r="838" spans="3:3" x14ac:dyDescent="0.3">
      <c r="C838" s="208"/>
    </row>
    <row r="839" spans="3:3" x14ac:dyDescent="0.3">
      <c r="C839" s="208"/>
    </row>
    <row r="840" spans="3:3" x14ac:dyDescent="0.3">
      <c r="C840" s="208"/>
    </row>
    <row r="841" spans="3:3" x14ac:dyDescent="0.3">
      <c r="C841" s="208"/>
    </row>
    <row r="842" spans="3:3" x14ac:dyDescent="0.3">
      <c r="C842" s="208"/>
    </row>
    <row r="843" spans="3:3" x14ac:dyDescent="0.3">
      <c r="C843" s="208"/>
    </row>
    <row r="844" spans="3:3" x14ac:dyDescent="0.3">
      <c r="C844" s="208"/>
    </row>
    <row r="845" spans="3:3" x14ac:dyDescent="0.3">
      <c r="C845" s="208"/>
    </row>
    <row r="846" spans="3:3" x14ac:dyDescent="0.3">
      <c r="C846" s="208"/>
    </row>
    <row r="847" spans="3:3" x14ac:dyDescent="0.3">
      <c r="C847" s="208"/>
    </row>
    <row r="848" spans="3:3" x14ac:dyDescent="0.3">
      <c r="C848" s="208"/>
    </row>
    <row r="849" spans="3:3" x14ac:dyDescent="0.3">
      <c r="C849" s="208"/>
    </row>
    <row r="850" spans="3:3" x14ac:dyDescent="0.3">
      <c r="C850" s="208"/>
    </row>
    <row r="851" spans="3:3" x14ac:dyDescent="0.3">
      <c r="C851" s="208"/>
    </row>
    <row r="852" spans="3:3" x14ac:dyDescent="0.3">
      <c r="C852" s="208"/>
    </row>
    <row r="853" spans="3:3" x14ac:dyDescent="0.3">
      <c r="C853" s="208"/>
    </row>
    <row r="854" spans="3:3" x14ac:dyDescent="0.3">
      <c r="C854" s="208"/>
    </row>
    <row r="855" spans="3:3" x14ac:dyDescent="0.3">
      <c r="C855" s="208"/>
    </row>
    <row r="856" spans="3:3" x14ac:dyDescent="0.3">
      <c r="C856" s="208"/>
    </row>
    <row r="857" spans="3:3" x14ac:dyDescent="0.3">
      <c r="C857" s="208"/>
    </row>
    <row r="858" spans="3:3" x14ac:dyDescent="0.3">
      <c r="C858" s="208"/>
    </row>
    <row r="859" spans="3:3" x14ac:dyDescent="0.3">
      <c r="C859" s="208"/>
    </row>
    <row r="860" spans="3:3" x14ac:dyDescent="0.3">
      <c r="C860" s="208"/>
    </row>
    <row r="861" spans="3:3" x14ac:dyDescent="0.3">
      <c r="C861" s="208"/>
    </row>
    <row r="862" spans="3:3" x14ac:dyDescent="0.3">
      <c r="C862" s="208"/>
    </row>
    <row r="863" spans="3:3" x14ac:dyDescent="0.3">
      <c r="C863" s="208"/>
    </row>
    <row r="864" spans="3:3" x14ac:dyDescent="0.3">
      <c r="C864" s="208"/>
    </row>
    <row r="865" spans="3:3" x14ac:dyDescent="0.3">
      <c r="C865" s="208"/>
    </row>
    <row r="866" spans="3:3" x14ac:dyDescent="0.3">
      <c r="C866" s="208"/>
    </row>
    <row r="867" spans="3:3" x14ac:dyDescent="0.3">
      <c r="C867" s="208"/>
    </row>
    <row r="868" spans="3:3" x14ac:dyDescent="0.3">
      <c r="C868" s="208"/>
    </row>
    <row r="869" spans="3:3" x14ac:dyDescent="0.3">
      <c r="C869" s="208"/>
    </row>
    <row r="870" spans="3:3" x14ac:dyDescent="0.3">
      <c r="C870" s="208"/>
    </row>
    <row r="871" spans="3:3" x14ac:dyDescent="0.3">
      <c r="C871" s="208"/>
    </row>
    <row r="872" spans="3:3" x14ac:dyDescent="0.3">
      <c r="C872" s="208"/>
    </row>
    <row r="873" spans="3:3" x14ac:dyDescent="0.3">
      <c r="C873" s="208"/>
    </row>
    <row r="874" spans="3:3" x14ac:dyDescent="0.3">
      <c r="C874" s="208"/>
    </row>
    <row r="875" spans="3:3" x14ac:dyDescent="0.3">
      <c r="C875" s="208"/>
    </row>
    <row r="876" spans="3:3" x14ac:dyDescent="0.3">
      <c r="C876" s="208"/>
    </row>
    <row r="877" spans="3:3" x14ac:dyDescent="0.3">
      <c r="C877" s="208"/>
    </row>
    <row r="878" spans="3:3" x14ac:dyDescent="0.3">
      <c r="C878" s="208"/>
    </row>
    <row r="879" spans="3:3" x14ac:dyDescent="0.3">
      <c r="C879" s="208"/>
    </row>
    <row r="880" spans="3:3" x14ac:dyDescent="0.3">
      <c r="C880" s="208"/>
    </row>
    <row r="881" spans="3:3" x14ac:dyDescent="0.3">
      <c r="C881" s="208"/>
    </row>
    <row r="882" spans="3:3" x14ac:dyDescent="0.3">
      <c r="C882" s="208"/>
    </row>
    <row r="883" spans="3:3" x14ac:dyDescent="0.3">
      <c r="C883" s="208"/>
    </row>
    <row r="884" spans="3:3" x14ac:dyDescent="0.3">
      <c r="C884" s="208"/>
    </row>
    <row r="885" spans="3:3" x14ac:dyDescent="0.3">
      <c r="C885" s="208"/>
    </row>
    <row r="886" spans="3:3" x14ac:dyDescent="0.3">
      <c r="C886" s="208"/>
    </row>
    <row r="887" spans="3:3" x14ac:dyDescent="0.3">
      <c r="C887" s="208"/>
    </row>
    <row r="888" spans="3:3" x14ac:dyDescent="0.3">
      <c r="C888" s="208"/>
    </row>
    <row r="889" spans="3:3" x14ac:dyDescent="0.3">
      <c r="C889" s="208"/>
    </row>
    <row r="890" spans="3:3" x14ac:dyDescent="0.3">
      <c r="C890" s="208"/>
    </row>
    <row r="891" spans="3:3" x14ac:dyDescent="0.3">
      <c r="C891" s="208"/>
    </row>
    <row r="892" spans="3:3" x14ac:dyDescent="0.3">
      <c r="C892" s="208"/>
    </row>
    <row r="893" spans="3:3" x14ac:dyDescent="0.3">
      <c r="C893" s="208"/>
    </row>
    <row r="894" spans="3:3" x14ac:dyDescent="0.3">
      <c r="C894" s="208"/>
    </row>
    <row r="895" spans="3:3" x14ac:dyDescent="0.3">
      <c r="C895" s="208"/>
    </row>
    <row r="896" spans="3:3" x14ac:dyDescent="0.3">
      <c r="C896" s="208"/>
    </row>
    <row r="897" spans="3:3" x14ac:dyDescent="0.3">
      <c r="C897" s="208"/>
    </row>
    <row r="898" spans="3:3" x14ac:dyDescent="0.3">
      <c r="C898" s="208"/>
    </row>
    <row r="899" spans="3:3" x14ac:dyDescent="0.3">
      <c r="C899" s="208"/>
    </row>
    <row r="900" spans="3:3" x14ac:dyDescent="0.3">
      <c r="C900" s="208"/>
    </row>
    <row r="901" spans="3:3" x14ac:dyDescent="0.3">
      <c r="C901" s="208"/>
    </row>
    <row r="902" spans="3:3" x14ac:dyDescent="0.3">
      <c r="C902" s="208"/>
    </row>
    <row r="903" spans="3:3" x14ac:dyDescent="0.3">
      <c r="C903" s="208"/>
    </row>
    <row r="904" spans="3:3" x14ac:dyDescent="0.3">
      <c r="C904" s="208"/>
    </row>
    <row r="905" spans="3:3" x14ac:dyDescent="0.3">
      <c r="C905" s="208"/>
    </row>
    <row r="906" spans="3:3" x14ac:dyDescent="0.3">
      <c r="C906" s="208"/>
    </row>
    <row r="907" spans="3:3" x14ac:dyDescent="0.3">
      <c r="C907" s="208"/>
    </row>
    <row r="908" spans="3:3" x14ac:dyDescent="0.3">
      <c r="C908" s="208"/>
    </row>
    <row r="909" spans="3:3" x14ac:dyDescent="0.3">
      <c r="C909" s="208"/>
    </row>
    <row r="910" spans="3:3" x14ac:dyDescent="0.3">
      <c r="C910" s="208"/>
    </row>
    <row r="911" spans="3:3" x14ac:dyDescent="0.3">
      <c r="C911" s="208"/>
    </row>
    <row r="912" spans="3:3" x14ac:dyDescent="0.3">
      <c r="C912" s="208"/>
    </row>
    <row r="913" spans="3:3" x14ac:dyDescent="0.3">
      <c r="C913" s="208"/>
    </row>
    <row r="914" spans="3:3" x14ac:dyDescent="0.3">
      <c r="C914" s="208"/>
    </row>
    <row r="915" spans="3:3" x14ac:dyDescent="0.3">
      <c r="C915" s="208"/>
    </row>
    <row r="916" spans="3:3" x14ac:dyDescent="0.3">
      <c r="C916" s="208"/>
    </row>
    <row r="917" spans="3:3" x14ac:dyDescent="0.3">
      <c r="C917" s="208"/>
    </row>
    <row r="918" spans="3:3" x14ac:dyDescent="0.3">
      <c r="C918" s="208"/>
    </row>
    <row r="919" spans="3:3" x14ac:dyDescent="0.3">
      <c r="C919" s="208"/>
    </row>
    <row r="920" spans="3:3" x14ac:dyDescent="0.3">
      <c r="C920" s="208"/>
    </row>
    <row r="921" spans="3:3" x14ac:dyDescent="0.3">
      <c r="C921" s="208"/>
    </row>
    <row r="922" spans="3:3" x14ac:dyDescent="0.3">
      <c r="C922" s="208"/>
    </row>
    <row r="923" spans="3:3" x14ac:dyDescent="0.3">
      <c r="C923" s="208"/>
    </row>
    <row r="924" spans="3:3" x14ac:dyDescent="0.3">
      <c r="C924" s="208"/>
    </row>
    <row r="925" spans="3:3" x14ac:dyDescent="0.3">
      <c r="C925" s="208"/>
    </row>
    <row r="926" spans="3:3" x14ac:dyDescent="0.3">
      <c r="C926" s="208"/>
    </row>
    <row r="927" spans="3:3" x14ac:dyDescent="0.3">
      <c r="C927" s="208"/>
    </row>
    <row r="928" spans="3:3" x14ac:dyDescent="0.3">
      <c r="C928" s="208"/>
    </row>
    <row r="929" spans="3:3" x14ac:dyDescent="0.3">
      <c r="C929" s="208"/>
    </row>
    <row r="930" spans="3:3" x14ac:dyDescent="0.3">
      <c r="C930" s="208"/>
    </row>
    <row r="931" spans="3:3" x14ac:dyDescent="0.3">
      <c r="C931" s="208"/>
    </row>
    <row r="932" spans="3:3" x14ac:dyDescent="0.3">
      <c r="C932" s="208"/>
    </row>
    <row r="933" spans="3:3" x14ac:dyDescent="0.3">
      <c r="C933" s="208"/>
    </row>
    <row r="934" spans="3:3" x14ac:dyDescent="0.3">
      <c r="C934" s="208"/>
    </row>
    <row r="935" spans="3:3" x14ac:dyDescent="0.3">
      <c r="C935" s="208"/>
    </row>
    <row r="936" spans="3:3" x14ac:dyDescent="0.3">
      <c r="C936" s="208"/>
    </row>
    <row r="937" spans="3:3" x14ac:dyDescent="0.3">
      <c r="C937" s="208"/>
    </row>
    <row r="938" spans="3:3" x14ac:dyDescent="0.3">
      <c r="C938" s="208"/>
    </row>
    <row r="939" spans="3:3" x14ac:dyDescent="0.3">
      <c r="C939" s="208"/>
    </row>
    <row r="940" spans="3:3" x14ac:dyDescent="0.3">
      <c r="C940" s="208"/>
    </row>
    <row r="941" spans="3:3" x14ac:dyDescent="0.3">
      <c r="C941" s="208"/>
    </row>
    <row r="942" spans="3:3" x14ac:dyDescent="0.3">
      <c r="C942" s="208"/>
    </row>
    <row r="943" spans="3:3" x14ac:dyDescent="0.3">
      <c r="C943" s="208"/>
    </row>
    <row r="944" spans="3:3" x14ac:dyDescent="0.3">
      <c r="C944" s="208"/>
    </row>
    <row r="945" spans="3:3" x14ac:dyDescent="0.3">
      <c r="C945" s="208"/>
    </row>
    <row r="946" spans="3:3" x14ac:dyDescent="0.3">
      <c r="C946" s="208"/>
    </row>
    <row r="947" spans="3:3" x14ac:dyDescent="0.3">
      <c r="C947" s="208"/>
    </row>
    <row r="948" spans="3:3" x14ac:dyDescent="0.3">
      <c r="C948" s="208"/>
    </row>
    <row r="949" spans="3:3" x14ac:dyDescent="0.3">
      <c r="C949" s="208"/>
    </row>
    <row r="950" spans="3:3" x14ac:dyDescent="0.3">
      <c r="C950" s="208"/>
    </row>
    <row r="951" spans="3:3" x14ac:dyDescent="0.3">
      <c r="C951" s="208"/>
    </row>
    <row r="952" spans="3:3" x14ac:dyDescent="0.3">
      <c r="C952" s="208"/>
    </row>
    <row r="953" spans="3:3" x14ac:dyDescent="0.3">
      <c r="C953" s="208"/>
    </row>
    <row r="954" spans="3:3" x14ac:dyDescent="0.3">
      <c r="C954" s="208"/>
    </row>
    <row r="955" spans="3:3" x14ac:dyDescent="0.3">
      <c r="C955" s="208"/>
    </row>
    <row r="956" spans="3:3" x14ac:dyDescent="0.3">
      <c r="C956" s="208"/>
    </row>
    <row r="957" spans="3:3" x14ac:dyDescent="0.3">
      <c r="C957" s="208"/>
    </row>
    <row r="958" spans="3:3" x14ac:dyDescent="0.3">
      <c r="C958" s="208"/>
    </row>
    <row r="959" spans="3:3" x14ac:dyDescent="0.3">
      <c r="C959" s="208"/>
    </row>
    <row r="960" spans="3:3" x14ac:dyDescent="0.3">
      <c r="C960" s="208"/>
    </row>
    <row r="961" spans="3:3" x14ac:dyDescent="0.3">
      <c r="C961" s="208"/>
    </row>
    <row r="962" spans="3:3" x14ac:dyDescent="0.3">
      <c r="C962" s="208"/>
    </row>
    <row r="963" spans="3:3" x14ac:dyDescent="0.3">
      <c r="C963" s="208"/>
    </row>
    <row r="964" spans="3:3" x14ac:dyDescent="0.3">
      <c r="C964" s="208"/>
    </row>
    <row r="965" spans="3:3" x14ac:dyDescent="0.3">
      <c r="C965" s="208"/>
    </row>
    <row r="966" spans="3:3" x14ac:dyDescent="0.3">
      <c r="C966" s="208"/>
    </row>
    <row r="967" spans="3:3" x14ac:dyDescent="0.3">
      <c r="C967" s="208"/>
    </row>
    <row r="968" spans="3:3" x14ac:dyDescent="0.3">
      <c r="C968" s="208"/>
    </row>
    <row r="969" spans="3:3" x14ac:dyDescent="0.3">
      <c r="C969" s="208"/>
    </row>
    <row r="970" spans="3:3" x14ac:dyDescent="0.3">
      <c r="C970" s="208"/>
    </row>
    <row r="971" spans="3:3" x14ac:dyDescent="0.3">
      <c r="C971" s="208"/>
    </row>
    <row r="972" spans="3:3" x14ac:dyDescent="0.3">
      <c r="C972" s="208"/>
    </row>
    <row r="973" spans="3:3" x14ac:dyDescent="0.3">
      <c r="C973" s="208"/>
    </row>
    <row r="974" spans="3:3" x14ac:dyDescent="0.3">
      <c r="C974" s="208"/>
    </row>
    <row r="975" spans="3:3" x14ac:dyDescent="0.3">
      <c r="C975" s="208"/>
    </row>
    <row r="976" spans="3:3" x14ac:dyDescent="0.3">
      <c r="C976" s="208"/>
    </row>
    <row r="977" spans="3:3" x14ac:dyDescent="0.3">
      <c r="C977" s="208"/>
    </row>
    <row r="978" spans="3:3" x14ac:dyDescent="0.3">
      <c r="C978" s="208"/>
    </row>
    <row r="979" spans="3:3" x14ac:dyDescent="0.3">
      <c r="C979" s="208"/>
    </row>
    <row r="980" spans="3:3" x14ac:dyDescent="0.3">
      <c r="C980" s="208"/>
    </row>
    <row r="981" spans="3:3" x14ac:dyDescent="0.3">
      <c r="C981" s="208"/>
    </row>
    <row r="982" spans="3:3" x14ac:dyDescent="0.3">
      <c r="C982" s="208"/>
    </row>
    <row r="983" spans="3:3" x14ac:dyDescent="0.3">
      <c r="C983" s="208"/>
    </row>
    <row r="984" spans="3:3" x14ac:dyDescent="0.3">
      <c r="C984" s="208"/>
    </row>
    <row r="985" spans="3:3" x14ac:dyDescent="0.3">
      <c r="C985" s="208"/>
    </row>
    <row r="986" spans="3:3" x14ac:dyDescent="0.3">
      <c r="C986" s="208"/>
    </row>
    <row r="987" spans="3:3" x14ac:dyDescent="0.3">
      <c r="C987" s="208"/>
    </row>
    <row r="988" spans="3:3" x14ac:dyDescent="0.3">
      <c r="C988" s="208"/>
    </row>
    <row r="989" spans="3:3" x14ac:dyDescent="0.3">
      <c r="C989" s="208"/>
    </row>
    <row r="990" spans="3:3" x14ac:dyDescent="0.3">
      <c r="C990" s="208"/>
    </row>
    <row r="991" spans="3:3" x14ac:dyDescent="0.3">
      <c r="C991" s="208"/>
    </row>
    <row r="992" spans="3:3" x14ac:dyDescent="0.3">
      <c r="C992" s="208"/>
    </row>
    <row r="993" spans="3:3" x14ac:dyDescent="0.3">
      <c r="C993" s="208"/>
    </row>
    <row r="994" spans="3:3" x14ac:dyDescent="0.3">
      <c r="C994" s="208"/>
    </row>
    <row r="995" spans="3:3" x14ac:dyDescent="0.3">
      <c r="C995" s="208"/>
    </row>
    <row r="996" spans="3:3" x14ac:dyDescent="0.3">
      <c r="C996" s="208"/>
    </row>
    <row r="997" spans="3:3" x14ac:dyDescent="0.3">
      <c r="C997" s="208"/>
    </row>
    <row r="998" spans="3:3" x14ac:dyDescent="0.3">
      <c r="C998" s="208"/>
    </row>
    <row r="999" spans="3:3" x14ac:dyDescent="0.3">
      <c r="C999" s="208"/>
    </row>
  </sheetData>
  <autoFilter ref="A1:H15" xr:uid="{6E043B89-60E6-4362-A6B7-D2324202873B}">
    <sortState xmlns:xlrd2="http://schemas.microsoft.com/office/spreadsheetml/2017/richdata2" ref="A2:H15">
      <sortCondition ref="A2:A1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5">
    <cfRule type="colorScale" priority="337">
      <colorScale>
        <cfvo type="min"/>
        <cfvo type="percentile" val="50"/>
        <cfvo type="max"/>
        <color rgb="FFF8696B"/>
        <color rgb="FFFFEB84"/>
        <color rgb="FF63BE7B"/>
      </colorScale>
    </cfRule>
  </conditionalFormatting>
  <conditionalFormatting sqref="H2:H15">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5" xr:uid="{D0F2459B-4BB4-4E3A-9C7C-CCB8AD940BA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2B68518-A18A-4869-AF03-37FC7AA1F8D9}">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3"/>
  <sheetViews>
    <sheetView workbookViewId="0">
      <selection activeCell="A20" sqref="A20"/>
    </sheetView>
  </sheetViews>
  <sheetFormatPr defaultColWidth="9.109375" defaultRowHeight="15.6" x14ac:dyDescent="0.3"/>
  <cols>
    <col min="1" max="1" width="22" style="46" customWidth="1"/>
    <col min="2" max="2" width="9" style="46"/>
    <col min="3" max="3" width="19.88671875" style="46" customWidth="1"/>
    <col min="4" max="4" width="54.88671875" style="46"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x14ac:dyDescent="0.3">
      <c r="A1" s="65" t="s">
        <v>74</v>
      </c>
      <c r="B1" s="65" t="s">
        <v>66</v>
      </c>
      <c r="C1" s="65" t="s">
        <v>67</v>
      </c>
      <c r="D1" s="65" t="s">
        <v>68</v>
      </c>
      <c r="E1" s="65" t="s">
        <v>47</v>
      </c>
      <c r="F1" s="65" t="s">
        <v>69</v>
      </c>
      <c r="G1" s="65" t="s">
        <v>70</v>
      </c>
      <c r="H1" s="46" t="str">
        <f>_xlfn.TEXTJOIN("
",TRUE,F2:F99)</f>
        <v>08.02.01 Строительство и эксплуатация зданий и сооружений
08.02.01 Строительство и эксплуатация зданий и сооружений</v>
      </c>
    </row>
    <row r="2" spans="1:8" ht="43.2" x14ac:dyDescent="0.3">
      <c r="A2" s="67" t="s">
        <v>78</v>
      </c>
      <c r="B2" s="68">
        <v>2023</v>
      </c>
      <c r="C2" s="68" t="s">
        <v>79</v>
      </c>
      <c r="D2" s="69" t="s">
        <v>80</v>
      </c>
      <c r="E2" s="69" t="s">
        <v>81</v>
      </c>
      <c r="F2" s="70" t="s">
        <v>82</v>
      </c>
      <c r="G2" s="71" t="s">
        <v>83</v>
      </c>
    </row>
    <row r="3" spans="1:8" ht="28.8" x14ac:dyDescent="0.3">
      <c r="A3" s="67" t="s">
        <v>78</v>
      </c>
      <c r="B3" s="72">
        <v>2023</v>
      </c>
      <c r="C3" s="72" t="s">
        <v>84</v>
      </c>
      <c r="D3" s="73" t="s">
        <v>85</v>
      </c>
      <c r="E3" s="73" t="s">
        <v>86</v>
      </c>
      <c r="F3" s="74" t="s">
        <v>82</v>
      </c>
      <c r="G3" s="71"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60"/>
  <sheetViews>
    <sheetView workbookViewId="0">
      <selection activeCell="A20" sqref="A20"/>
    </sheetView>
  </sheetViews>
  <sheetFormatPr defaultRowHeight="14.4" x14ac:dyDescent="0.3"/>
  <cols>
    <col min="1" max="1" width="5.109375" customWidth="1"/>
    <col min="2" max="2" width="38.44140625" customWidth="1"/>
    <col min="3" max="3" width="37.109375" customWidth="1"/>
    <col min="4" max="4" width="22" customWidth="1"/>
    <col min="5" max="5" width="15.5546875" customWidth="1"/>
    <col min="6" max="6" width="14.88671875" customWidth="1"/>
    <col min="7" max="7" width="14.44140625" customWidth="1"/>
    <col min="8" max="8" width="23.44140625" customWidth="1"/>
  </cols>
  <sheetData>
    <row r="1" spans="1:8" ht="18.600000000000001" thickBot="1" x14ac:dyDescent="0.35">
      <c r="A1" s="282" t="s">
        <v>87</v>
      </c>
      <c r="B1" s="282"/>
      <c r="C1" s="282"/>
      <c r="D1" s="282"/>
      <c r="E1" s="282"/>
      <c r="F1" s="282"/>
      <c r="G1" s="282"/>
      <c r="H1" s="282"/>
    </row>
    <row r="2" spans="1:8" ht="18" x14ac:dyDescent="0.3">
      <c r="A2" s="283" t="s">
        <v>88</v>
      </c>
      <c r="B2" s="284"/>
      <c r="C2" s="284"/>
      <c r="D2" s="284"/>
      <c r="E2" s="284"/>
      <c r="F2" s="284"/>
      <c r="G2" s="284"/>
      <c r="H2" s="285"/>
    </row>
    <row r="3" spans="1:8" ht="17.399999999999999" x14ac:dyDescent="0.3">
      <c r="A3" s="286" t="s">
        <v>89</v>
      </c>
      <c r="B3" s="287"/>
      <c r="C3" s="287"/>
      <c r="D3" s="287"/>
      <c r="E3" s="287"/>
      <c r="F3" s="287"/>
      <c r="G3" s="287"/>
      <c r="H3" s="288"/>
    </row>
    <row r="4" spans="1:8" ht="17.399999999999999" x14ac:dyDescent="0.3">
      <c r="A4" s="286" t="s">
        <v>90</v>
      </c>
      <c r="B4" s="287"/>
      <c r="C4" s="287"/>
      <c r="D4" s="287"/>
      <c r="E4" s="287"/>
      <c r="F4" s="287"/>
      <c r="G4" s="287"/>
      <c r="H4" s="288"/>
    </row>
    <row r="5" spans="1:8" ht="17.399999999999999" x14ac:dyDescent="0.3">
      <c r="A5" s="286" t="s">
        <v>91</v>
      </c>
      <c r="B5" s="287"/>
      <c r="C5" s="287"/>
      <c r="D5" s="287"/>
      <c r="E5" s="287"/>
      <c r="F5" s="287"/>
      <c r="G5" s="287"/>
      <c r="H5" s="288"/>
    </row>
    <row r="6" spans="1:8" ht="17.399999999999999" x14ac:dyDescent="0.3">
      <c r="A6" s="289" t="s">
        <v>92</v>
      </c>
      <c r="B6" s="290"/>
      <c r="C6" s="290"/>
      <c r="D6" s="290"/>
      <c r="E6" s="290"/>
      <c r="F6" s="290"/>
      <c r="G6" s="290"/>
      <c r="H6" s="291"/>
    </row>
    <row r="7" spans="1:8" ht="18.600000000000001" thickBot="1" x14ac:dyDescent="0.35">
      <c r="A7" s="292" t="s">
        <v>12</v>
      </c>
      <c r="B7" s="293"/>
      <c r="C7" s="293"/>
      <c r="D7" s="293"/>
      <c r="E7" s="293"/>
      <c r="F7" s="293"/>
      <c r="G7" s="293"/>
      <c r="H7" s="293"/>
    </row>
    <row r="8" spans="1:8" ht="18" x14ac:dyDescent="0.3">
      <c r="A8" s="283" t="s">
        <v>13</v>
      </c>
      <c r="B8" s="294"/>
      <c r="C8" s="294"/>
      <c r="D8" s="294"/>
      <c r="E8" s="294"/>
      <c r="F8" s="294"/>
      <c r="G8" s="294"/>
      <c r="H8" s="75"/>
    </row>
    <row r="9" spans="1:8" ht="18" x14ac:dyDescent="0.3">
      <c r="A9" s="280" t="s">
        <v>93</v>
      </c>
      <c r="B9" s="281"/>
      <c r="C9" s="281"/>
      <c r="D9" s="281"/>
      <c r="E9" s="281"/>
      <c r="F9" s="281"/>
      <c r="G9" s="281"/>
      <c r="H9" s="76"/>
    </row>
    <row r="10" spans="1:8" ht="18" x14ac:dyDescent="0.3">
      <c r="A10" s="280" t="s">
        <v>94</v>
      </c>
      <c r="B10" s="281"/>
      <c r="C10" s="281"/>
      <c r="D10" s="281"/>
      <c r="E10" s="281"/>
      <c r="F10" s="281"/>
      <c r="G10" s="281"/>
      <c r="H10" s="76"/>
    </row>
    <row r="11" spans="1:8" ht="18" x14ac:dyDescent="0.3">
      <c r="A11" s="280" t="s">
        <v>95</v>
      </c>
      <c r="B11" s="281"/>
      <c r="C11" s="281"/>
      <c r="D11" s="281"/>
      <c r="E11" s="281"/>
      <c r="F11" s="281"/>
      <c r="G11" s="281"/>
      <c r="H11" s="76"/>
    </row>
    <row r="12" spans="1:8" ht="18" x14ac:dyDescent="0.3">
      <c r="A12" s="280" t="s">
        <v>96</v>
      </c>
      <c r="B12" s="281"/>
      <c r="C12" s="281"/>
      <c r="D12" s="281"/>
      <c r="E12" s="281"/>
      <c r="F12" s="281"/>
      <c r="G12" s="281"/>
      <c r="H12" s="76"/>
    </row>
    <row r="13" spans="1:8" ht="18" x14ac:dyDescent="0.3">
      <c r="A13" s="280" t="s">
        <v>97</v>
      </c>
      <c r="B13" s="281"/>
      <c r="C13" s="281"/>
      <c r="D13" s="281"/>
      <c r="E13" s="281"/>
      <c r="F13" s="281"/>
      <c r="G13" s="281"/>
      <c r="H13" s="76"/>
    </row>
    <row r="14" spans="1:8" ht="18" x14ac:dyDescent="0.3">
      <c r="A14" s="280" t="s">
        <v>98</v>
      </c>
      <c r="B14" s="281"/>
      <c r="C14" s="281"/>
      <c r="D14" s="281"/>
      <c r="E14" s="281"/>
      <c r="F14" s="281"/>
      <c r="G14" s="281"/>
      <c r="H14" s="76"/>
    </row>
    <row r="15" spans="1:8" ht="18" x14ac:dyDescent="0.3">
      <c r="A15" s="280" t="s">
        <v>99</v>
      </c>
      <c r="B15" s="281"/>
      <c r="C15" s="281"/>
      <c r="D15" s="281"/>
      <c r="E15" s="281"/>
      <c r="F15" s="281"/>
      <c r="G15" s="281"/>
      <c r="H15" s="76"/>
    </row>
    <row r="16" spans="1:8" ht="18" x14ac:dyDescent="0.3">
      <c r="A16" s="280" t="s">
        <v>100</v>
      </c>
      <c r="B16" s="281"/>
      <c r="C16" s="281"/>
      <c r="D16" s="281"/>
      <c r="E16" s="281"/>
      <c r="F16" s="281"/>
      <c r="G16" s="281"/>
      <c r="H16" s="76"/>
    </row>
    <row r="17" spans="1:8" ht="18" x14ac:dyDescent="0.3">
      <c r="A17" s="295" t="s">
        <v>101</v>
      </c>
      <c r="B17" s="295"/>
      <c r="C17" s="295"/>
      <c r="D17" s="295"/>
      <c r="E17" s="295"/>
      <c r="F17" s="295"/>
      <c r="G17" s="295"/>
      <c r="H17" s="76"/>
    </row>
    <row r="18" spans="1:8" ht="36" x14ac:dyDescent="0.3">
      <c r="A18" s="77" t="s">
        <v>0</v>
      </c>
      <c r="B18" s="78" t="s">
        <v>1</v>
      </c>
      <c r="C18" s="175" t="s">
        <v>10</v>
      </c>
      <c r="D18" s="79" t="s">
        <v>2</v>
      </c>
      <c r="E18" s="79" t="s">
        <v>4</v>
      </c>
      <c r="F18" s="79" t="s">
        <v>3</v>
      </c>
      <c r="G18" s="79" t="s">
        <v>8</v>
      </c>
      <c r="H18" s="80" t="s">
        <v>102</v>
      </c>
    </row>
    <row r="19" spans="1:8" ht="18" x14ac:dyDescent="0.35">
      <c r="A19" s="81">
        <v>1</v>
      </c>
      <c r="B19" s="82" t="s">
        <v>103</v>
      </c>
      <c r="C19" s="176" t="s">
        <v>104</v>
      </c>
      <c r="D19" s="83" t="s">
        <v>11</v>
      </c>
      <c r="E19" s="84">
        <v>2</v>
      </c>
      <c r="F19" s="85" t="s">
        <v>6</v>
      </c>
      <c r="G19" s="86">
        <v>2</v>
      </c>
      <c r="H19" s="87" t="s">
        <v>105</v>
      </c>
    </row>
    <row r="20" spans="1:8" ht="18" x14ac:dyDescent="0.35">
      <c r="A20" s="88">
        <v>2</v>
      </c>
      <c r="B20" s="89" t="s">
        <v>106</v>
      </c>
      <c r="C20" s="177" t="s">
        <v>107</v>
      </c>
      <c r="D20" s="83" t="s">
        <v>11</v>
      </c>
      <c r="E20" s="90">
        <v>2</v>
      </c>
      <c r="F20" s="85" t="s">
        <v>6</v>
      </c>
      <c r="G20" s="91">
        <v>2</v>
      </c>
      <c r="H20" s="92" t="s">
        <v>108</v>
      </c>
    </row>
    <row r="21" spans="1:8" ht="18" x14ac:dyDescent="0.35">
      <c r="A21" s="81">
        <v>3</v>
      </c>
      <c r="B21" s="89" t="s">
        <v>109</v>
      </c>
      <c r="C21" s="177" t="s">
        <v>110</v>
      </c>
      <c r="D21" s="83" t="s">
        <v>11</v>
      </c>
      <c r="E21" s="90">
        <v>2</v>
      </c>
      <c r="F21" s="85" t="s">
        <v>6</v>
      </c>
      <c r="G21" s="91">
        <v>2</v>
      </c>
      <c r="H21" s="87" t="s">
        <v>105</v>
      </c>
    </row>
    <row r="22" spans="1:8" ht="18" x14ac:dyDescent="0.35">
      <c r="A22" s="88">
        <v>4</v>
      </c>
      <c r="B22" s="89" t="s">
        <v>111</v>
      </c>
      <c r="C22" s="177" t="s">
        <v>112</v>
      </c>
      <c r="D22" s="83" t="s">
        <v>11</v>
      </c>
      <c r="E22" s="90">
        <v>2</v>
      </c>
      <c r="F22" s="85" t="s">
        <v>6</v>
      </c>
      <c r="G22" s="91">
        <v>2</v>
      </c>
      <c r="H22" s="87" t="s">
        <v>105</v>
      </c>
    </row>
    <row r="23" spans="1:8" ht="18" x14ac:dyDescent="0.35">
      <c r="A23" s="93">
        <v>5</v>
      </c>
      <c r="B23" s="94" t="s">
        <v>113</v>
      </c>
      <c r="C23" s="178" t="s">
        <v>114</v>
      </c>
      <c r="D23" s="95" t="s">
        <v>11</v>
      </c>
      <c r="E23" s="96">
        <v>2</v>
      </c>
      <c r="F23" s="97" t="s">
        <v>6</v>
      </c>
      <c r="G23" s="98">
        <v>2</v>
      </c>
      <c r="H23" s="99" t="s">
        <v>115</v>
      </c>
    </row>
    <row r="24" spans="1:8" ht="18" x14ac:dyDescent="0.35">
      <c r="A24" s="88">
        <v>6</v>
      </c>
      <c r="B24" s="89" t="s">
        <v>116</v>
      </c>
      <c r="C24" s="177" t="s">
        <v>117</v>
      </c>
      <c r="D24" s="83" t="s">
        <v>11</v>
      </c>
      <c r="E24" s="90">
        <v>1</v>
      </c>
      <c r="F24" s="85" t="s">
        <v>6</v>
      </c>
      <c r="G24" s="91">
        <v>1</v>
      </c>
      <c r="H24" s="100" t="s">
        <v>115</v>
      </c>
    </row>
    <row r="25" spans="1:8" ht="18" x14ac:dyDescent="0.35">
      <c r="A25" s="81">
        <v>7</v>
      </c>
      <c r="B25" s="101" t="s">
        <v>118</v>
      </c>
      <c r="C25" s="101" t="s">
        <v>119</v>
      </c>
      <c r="D25" s="103" t="s">
        <v>120</v>
      </c>
      <c r="E25" s="104">
        <v>1</v>
      </c>
      <c r="F25" s="85" t="s">
        <v>6</v>
      </c>
      <c r="G25" s="91">
        <v>1</v>
      </c>
      <c r="H25" s="100" t="s">
        <v>115</v>
      </c>
    </row>
    <row r="26" spans="1:8" ht="18" x14ac:dyDescent="0.35">
      <c r="A26" s="88">
        <v>8</v>
      </c>
      <c r="B26" s="105" t="s">
        <v>121</v>
      </c>
      <c r="C26" s="179" t="s">
        <v>122</v>
      </c>
      <c r="D26" s="106" t="s">
        <v>5</v>
      </c>
      <c r="E26" s="104">
        <v>1</v>
      </c>
      <c r="F26" s="85" t="s">
        <v>6</v>
      </c>
      <c r="G26" s="91">
        <v>1</v>
      </c>
      <c r="H26" s="80" t="s">
        <v>105</v>
      </c>
    </row>
    <row r="27" spans="1:8" ht="18" x14ac:dyDescent="0.35">
      <c r="A27" s="81">
        <v>9</v>
      </c>
      <c r="B27" s="102" t="s">
        <v>65</v>
      </c>
      <c r="C27" s="101" t="s">
        <v>123</v>
      </c>
      <c r="D27" s="107" t="s">
        <v>7</v>
      </c>
      <c r="E27" s="107">
        <v>3</v>
      </c>
      <c r="F27" s="79" t="s">
        <v>6</v>
      </c>
      <c r="G27" s="104">
        <v>3</v>
      </c>
      <c r="H27" s="87" t="s">
        <v>105</v>
      </c>
    </row>
    <row r="28" spans="1:8" ht="18" x14ac:dyDescent="0.35">
      <c r="A28" s="88">
        <v>10</v>
      </c>
      <c r="B28" s="102" t="s">
        <v>124</v>
      </c>
      <c r="C28" s="101" t="s">
        <v>125</v>
      </c>
      <c r="D28" s="107" t="s">
        <v>7</v>
      </c>
      <c r="E28" s="107">
        <v>1</v>
      </c>
      <c r="F28" s="79" t="s">
        <v>6</v>
      </c>
      <c r="G28" s="91">
        <v>1</v>
      </c>
      <c r="H28" s="87" t="s">
        <v>105</v>
      </c>
    </row>
    <row r="29" spans="1:8" ht="18.600000000000001" thickBot="1" x14ac:dyDescent="0.35">
      <c r="A29" s="292" t="s">
        <v>126</v>
      </c>
      <c r="B29" s="293"/>
      <c r="C29" s="293"/>
      <c r="D29" s="293"/>
      <c r="E29" s="293"/>
      <c r="F29" s="293"/>
      <c r="G29" s="293"/>
      <c r="H29" s="293"/>
    </row>
    <row r="30" spans="1:8" ht="18" x14ac:dyDescent="0.3">
      <c r="A30" s="283" t="s">
        <v>13</v>
      </c>
      <c r="B30" s="294"/>
      <c r="C30" s="294"/>
      <c r="D30" s="294"/>
      <c r="E30" s="294"/>
      <c r="F30" s="294"/>
      <c r="G30" s="294"/>
      <c r="H30" s="75"/>
    </row>
    <row r="31" spans="1:8" ht="18" x14ac:dyDescent="0.3">
      <c r="A31" s="280" t="s">
        <v>127</v>
      </c>
      <c r="B31" s="281"/>
      <c r="C31" s="281"/>
      <c r="D31" s="281"/>
      <c r="E31" s="281"/>
      <c r="F31" s="281"/>
      <c r="G31" s="281"/>
      <c r="H31" s="76"/>
    </row>
    <row r="32" spans="1:8" ht="18" x14ac:dyDescent="0.3">
      <c r="A32" s="280" t="s">
        <v>94</v>
      </c>
      <c r="B32" s="281"/>
      <c r="C32" s="281"/>
      <c r="D32" s="281"/>
      <c r="E32" s="281"/>
      <c r="F32" s="281"/>
      <c r="G32" s="281"/>
      <c r="H32" s="76"/>
    </row>
    <row r="33" spans="1:8" ht="18" x14ac:dyDescent="0.3">
      <c r="A33" s="280" t="s">
        <v>95</v>
      </c>
      <c r="B33" s="281"/>
      <c r="C33" s="281"/>
      <c r="D33" s="281"/>
      <c r="E33" s="281"/>
      <c r="F33" s="281"/>
      <c r="G33" s="281"/>
      <c r="H33" s="76"/>
    </row>
    <row r="34" spans="1:8" ht="18" x14ac:dyDescent="0.3">
      <c r="A34" s="280" t="s">
        <v>96</v>
      </c>
      <c r="B34" s="281"/>
      <c r="C34" s="281"/>
      <c r="D34" s="281"/>
      <c r="E34" s="281"/>
      <c r="F34" s="281"/>
      <c r="G34" s="281"/>
      <c r="H34" s="76"/>
    </row>
    <row r="35" spans="1:8" ht="18" x14ac:dyDescent="0.3">
      <c r="A35" s="280" t="s">
        <v>97</v>
      </c>
      <c r="B35" s="281"/>
      <c r="C35" s="281"/>
      <c r="D35" s="281"/>
      <c r="E35" s="281"/>
      <c r="F35" s="281"/>
      <c r="G35" s="281"/>
      <c r="H35" s="76"/>
    </row>
    <row r="36" spans="1:8" ht="18" x14ac:dyDescent="0.3">
      <c r="A36" s="280" t="s">
        <v>128</v>
      </c>
      <c r="B36" s="281"/>
      <c r="C36" s="281"/>
      <c r="D36" s="281"/>
      <c r="E36" s="281"/>
      <c r="F36" s="281"/>
      <c r="G36" s="281"/>
      <c r="H36" s="76"/>
    </row>
    <row r="37" spans="1:8" ht="18" x14ac:dyDescent="0.3">
      <c r="A37" s="280" t="s">
        <v>99</v>
      </c>
      <c r="B37" s="281"/>
      <c r="C37" s="281"/>
      <c r="D37" s="281"/>
      <c r="E37" s="281"/>
      <c r="F37" s="281"/>
      <c r="G37" s="281"/>
      <c r="H37" s="76"/>
    </row>
    <row r="38" spans="1:8" ht="18" x14ac:dyDescent="0.3">
      <c r="A38" s="280" t="s">
        <v>100</v>
      </c>
      <c r="B38" s="281"/>
      <c r="C38" s="281"/>
      <c r="D38" s="281"/>
      <c r="E38" s="281"/>
      <c r="F38" s="281"/>
      <c r="G38" s="281"/>
      <c r="H38" s="76"/>
    </row>
    <row r="39" spans="1:8" ht="18" x14ac:dyDescent="0.3">
      <c r="A39" s="295" t="s">
        <v>101</v>
      </c>
      <c r="B39" s="295"/>
      <c r="C39" s="295"/>
      <c r="D39" s="295"/>
      <c r="E39" s="295"/>
      <c r="F39" s="295"/>
      <c r="G39" s="295"/>
      <c r="H39" s="76"/>
    </row>
    <row r="40" spans="1:8" ht="36" x14ac:dyDescent="0.3">
      <c r="A40" s="79" t="s">
        <v>0</v>
      </c>
      <c r="B40" s="108" t="s">
        <v>1</v>
      </c>
      <c r="C40" s="175" t="s">
        <v>10</v>
      </c>
      <c r="D40" s="109" t="s">
        <v>2</v>
      </c>
      <c r="E40" s="109" t="s">
        <v>4</v>
      </c>
      <c r="F40" s="109" t="s">
        <v>3</v>
      </c>
      <c r="G40" s="109" t="s">
        <v>8</v>
      </c>
      <c r="H40" s="80" t="s">
        <v>102</v>
      </c>
    </row>
    <row r="41" spans="1:8" ht="36" x14ac:dyDescent="0.3">
      <c r="A41" s="83">
        <v>1</v>
      </c>
      <c r="B41" s="110" t="s">
        <v>27</v>
      </c>
      <c r="C41" s="180" t="s">
        <v>129</v>
      </c>
      <c r="D41" s="111" t="s">
        <v>5</v>
      </c>
      <c r="E41" s="112">
        <v>1</v>
      </c>
      <c r="F41" s="79" t="s">
        <v>130</v>
      </c>
      <c r="G41" s="107">
        <v>20</v>
      </c>
      <c r="H41" s="100" t="s">
        <v>131</v>
      </c>
    </row>
    <row r="42" spans="1:8" ht="72" x14ac:dyDescent="0.3">
      <c r="A42" s="83">
        <v>2</v>
      </c>
      <c r="B42" s="110" t="s">
        <v>132</v>
      </c>
      <c r="C42" s="181" t="s">
        <v>133</v>
      </c>
      <c r="D42" s="83" t="s">
        <v>11</v>
      </c>
      <c r="E42" s="113">
        <v>1</v>
      </c>
      <c r="F42" s="83" t="s">
        <v>130</v>
      </c>
      <c r="G42" s="107">
        <v>20</v>
      </c>
      <c r="H42" s="92" t="s">
        <v>108</v>
      </c>
    </row>
    <row r="43" spans="1:8" ht="54" x14ac:dyDescent="0.3">
      <c r="A43" s="83">
        <v>3</v>
      </c>
      <c r="B43" s="110" t="s">
        <v>134</v>
      </c>
      <c r="C43" s="181" t="s">
        <v>135</v>
      </c>
      <c r="D43" s="83" t="s">
        <v>11</v>
      </c>
      <c r="E43" s="113">
        <v>1</v>
      </c>
      <c r="F43" s="79" t="s">
        <v>130</v>
      </c>
      <c r="G43" s="107">
        <v>20</v>
      </c>
      <c r="H43" s="92" t="s">
        <v>108</v>
      </c>
    </row>
    <row r="44" spans="1:8" ht="36" x14ac:dyDescent="0.3">
      <c r="A44" s="83">
        <v>4</v>
      </c>
      <c r="B44" s="110" t="s">
        <v>136</v>
      </c>
      <c r="C44" s="181" t="s">
        <v>137</v>
      </c>
      <c r="D44" s="83" t="s">
        <v>11</v>
      </c>
      <c r="E44" s="113">
        <v>1</v>
      </c>
      <c r="F44" s="83" t="s">
        <v>130</v>
      </c>
      <c r="G44" s="107">
        <v>20</v>
      </c>
      <c r="H44" s="92" t="s">
        <v>108</v>
      </c>
    </row>
    <row r="45" spans="1:8" ht="36" x14ac:dyDescent="0.3">
      <c r="A45" s="83">
        <v>5</v>
      </c>
      <c r="B45" s="110" t="s">
        <v>138</v>
      </c>
      <c r="C45" s="181" t="s">
        <v>139</v>
      </c>
      <c r="D45" s="83" t="s">
        <v>11</v>
      </c>
      <c r="E45" s="113">
        <v>1</v>
      </c>
      <c r="F45" s="79" t="s">
        <v>130</v>
      </c>
      <c r="G45" s="107">
        <v>20</v>
      </c>
      <c r="H45" s="92" t="s">
        <v>108</v>
      </c>
    </row>
    <row r="46" spans="1:8" ht="36" x14ac:dyDescent="0.3">
      <c r="A46" s="83">
        <v>6</v>
      </c>
      <c r="B46" s="110" t="s">
        <v>140</v>
      </c>
      <c r="C46" s="181" t="s">
        <v>141</v>
      </c>
      <c r="D46" s="83" t="s">
        <v>11</v>
      </c>
      <c r="E46" s="113">
        <v>1</v>
      </c>
      <c r="F46" s="83" t="s">
        <v>130</v>
      </c>
      <c r="G46" s="107">
        <v>20</v>
      </c>
      <c r="H46" s="92" t="s">
        <v>108</v>
      </c>
    </row>
    <row r="47" spans="1:8" ht="90" x14ac:dyDescent="0.3">
      <c r="A47" s="83">
        <v>7</v>
      </c>
      <c r="B47" s="114" t="s">
        <v>142</v>
      </c>
      <c r="C47" s="182" t="s">
        <v>143</v>
      </c>
      <c r="D47" s="83" t="s">
        <v>11</v>
      </c>
      <c r="E47" s="115">
        <v>1</v>
      </c>
      <c r="F47" s="115" t="s">
        <v>6</v>
      </c>
      <c r="G47" s="115">
        <v>1</v>
      </c>
      <c r="H47" s="116" t="s">
        <v>105</v>
      </c>
    </row>
    <row r="48" spans="1:8" ht="36" x14ac:dyDescent="0.35">
      <c r="A48" s="117">
        <v>8</v>
      </c>
      <c r="B48" s="118" t="s">
        <v>144</v>
      </c>
      <c r="C48" s="183" t="s">
        <v>145</v>
      </c>
      <c r="D48" s="117" t="s">
        <v>11</v>
      </c>
      <c r="E48" s="120">
        <v>1</v>
      </c>
      <c r="F48" s="120" t="s">
        <v>6</v>
      </c>
      <c r="G48" s="120">
        <v>10</v>
      </c>
      <c r="H48" s="121" t="s">
        <v>105</v>
      </c>
    </row>
    <row r="49" spans="1:8" ht="36" x14ac:dyDescent="0.3">
      <c r="A49" s="117">
        <v>9</v>
      </c>
      <c r="B49" s="122" t="s">
        <v>146</v>
      </c>
      <c r="C49" s="123" t="s">
        <v>147</v>
      </c>
      <c r="D49" s="124" t="s">
        <v>120</v>
      </c>
      <c r="E49" s="125">
        <v>1</v>
      </c>
      <c r="F49" s="126" t="s">
        <v>130</v>
      </c>
      <c r="G49" s="127">
        <v>20</v>
      </c>
      <c r="H49" s="128" t="s">
        <v>105</v>
      </c>
    </row>
    <row r="50" spans="1:8" ht="36" x14ac:dyDescent="0.3">
      <c r="A50" s="117">
        <v>10</v>
      </c>
      <c r="B50" s="122" t="s">
        <v>148</v>
      </c>
      <c r="C50" s="184" t="s">
        <v>149</v>
      </c>
      <c r="D50" s="124" t="s">
        <v>120</v>
      </c>
      <c r="E50" s="125">
        <v>1</v>
      </c>
      <c r="F50" s="117" t="s">
        <v>130</v>
      </c>
      <c r="G50" s="127">
        <v>20</v>
      </c>
      <c r="H50" s="128" t="s">
        <v>115</v>
      </c>
    </row>
    <row r="51" spans="1:8" ht="36" x14ac:dyDescent="0.3">
      <c r="A51" s="117">
        <v>11</v>
      </c>
      <c r="B51" s="129" t="s">
        <v>150</v>
      </c>
      <c r="C51" s="185" t="s">
        <v>151</v>
      </c>
      <c r="D51" s="130" t="s">
        <v>18</v>
      </c>
      <c r="E51" s="125">
        <v>1</v>
      </c>
      <c r="F51" s="126" t="s">
        <v>130</v>
      </c>
      <c r="G51" s="127">
        <v>20</v>
      </c>
      <c r="H51" s="121" t="s">
        <v>152</v>
      </c>
    </row>
    <row r="52" spans="1:8" ht="36" x14ac:dyDescent="0.3">
      <c r="A52" s="83">
        <v>12</v>
      </c>
      <c r="B52" s="131" t="s">
        <v>153</v>
      </c>
      <c r="C52" s="101" t="s">
        <v>154</v>
      </c>
      <c r="D52" s="106" t="s">
        <v>18</v>
      </c>
      <c r="E52" s="132">
        <v>1</v>
      </c>
      <c r="F52" s="83" t="s">
        <v>155</v>
      </c>
      <c r="G52" s="107">
        <v>1</v>
      </c>
      <c r="H52" s="100" t="s">
        <v>115</v>
      </c>
    </row>
    <row r="53" spans="1:8" ht="36" x14ac:dyDescent="0.3">
      <c r="A53" s="83">
        <v>13</v>
      </c>
      <c r="B53" s="133" t="s">
        <v>156</v>
      </c>
      <c r="C53" s="183" t="s">
        <v>157</v>
      </c>
      <c r="D53" s="111" t="s">
        <v>5</v>
      </c>
      <c r="E53" s="134">
        <v>1</v>
      </c>
      <c r="F53" s="79" t="s">
        <v>130</v>
      </c>
      <c r="G53" s="91">
        <v>20</v>
      </c>
      <c r="H53" s="100" t="s">
        <v>105</v>
      </c>
    </row>
    <row r="54" spans="1:8" ht="36" x14ac:dyDescent="0.3">
      <c r="A54" s="83">
        <v>14</v>
      </c>
      <c r="B54" s="133" t="s">
        <v>158</v>
      </c>
      <c r="C54" s="183" t="s">
        <v>159</v>
      </c>
      <c r="D54" s="83" t="s">
        <v>11</v>
      </c>
      <c r="E54" s="134">
        <v>1</v>
      </c>
      <c r="F54" s="83" t="s">
        <v>130</v>
      </c>
      <c r="G54" s="91">
        <v>20</v>
      </c>
      <c r="H54" s="92" t="s">
        <v>108</v>
      </c>
    </row>
    <row r="55" spans="1:8" ht="36" x14ac:dyDescent="0.3">
      <c r="A55" s="83">
        <v>15</v>
      </c>
      <c r="B55" s="133" t="s">
        <v>160</v>
      </c>
      <c r="C55" s="186" t="s">
        <v>161</v>
      </c>
      <c r="D55" s="83" t="s">
        <v>11</v>
      </c>
      <c r="E55" s="134">
        <v>1</v>
      </c>
      <c r="F55" s="79" t="s">
        <v>130</v>
      </c>
      <c r="G55" s="91">
        <v>20</v>
      </c>
      <c r="H55" s="92" t="s">
        <v>108</v>
      </c>
    </row>
    <row r="56" spans="1:8" ht="36" x14ac:dyDescent="0.3">
      <c r="A56" s="83">
        <v>16</v>
      </c>
      <c r="B56" s="133" t="s">
        <v>162</v>
      </c>
      <c r="C56" s="183" t="s">
        <v>163</v>
      </c>
      <c r="D56" s="135" t="s">
        <v>5</v>
      </c>
      <c r="E56" s="136">
        <v>1</v>
      </c>
      <c r="F56" s="117" t="s">
        <v>130</v>
      </c>
      <c r="G56" s="137">
        <v>20</v>
      </c>
      <c r="H56" s="128" t="s">
        <v>131</v>
      </c>
    </row>
    <row r="57" spans="1:8" ht="36" x14ac:dyDescent="0.3">
      <c r="A57" s="83">
        <v>17</v>
      </c>
      <c r="B57" s="133" t="s">
        <v>164</v>
      </c>
      <c r="C57" s="183" t="s">
        <v>165</v>
      </c>
      <c r="D57" s="117" t="s">
        <v>11</v>
      </c>
      <c r="E57" s="136">
        <v>1</v>
      </c>
      <c r="F57" s="126" t="s">
        <v>130</v>
      </c>
      <c r="G57" s="138">
        <v>20</v>
      </c>
      <c r="H57" s="92" t="s">
        <v>108</v>
      </c>
    </row>
    <row r="58" spans="1:8" ht="36" x14ac:dyDescent="0.3">
      <c r="A58" s="83">
        <v>18</v>
      </c>
      <c r="B58" s="133" t="s">
        <v>166</v>
      </c>
      <c r="C58" s="183" t="s">
        <v>167</v>
      </c>
      <c r="D58" s="117" t="s">
        <v>11</v>
      </c>
      <c r="E58" s="136">
        <v>1</v>
      </c>
      <c r="F58" s="117" t="s">
        <v>130</v>
      </c>
      <c r="G58" s="137">
        <v>20</v>
      </c>
      <c r="H58" s="92" t="s">
        <v>108</v>
      </c>
    </row>
    <row r="59" spans="1:8" ht="36" x14ac:dyDescent="0.3">
      <c r="A59" s="83">
        <v>19</v>
      </c>
      <c r="B59" s="133" t="s">
        <v>168</v>
      </c>
      <c r="C59" s="186" t="s">
        <v>169</v>
      </c>
      <c r="D59" s="117" t="s">
        <v>11</v>
      </c>
      <c r="E59" s="136">
        <v>1</v>
      </c>
      <c r="F59" s="126" t="s">
        <v>130</v>
      </c>
      <c r="G59" s="137">
        <v>20</v>
      </c>
      <c r="H59" s="128" t="s">
        <v>105</v>
      </c>
    </row>
    <row r="60" spans="1:8" ht="36" x14ac:dyDescent="0.3">
      <c r="A60" s="83">
        <v>20</v>
      </c>
      <c r="B60" s="89" t="s">
        <v>170</v>
      </c>
      <c r="C60" s="101" t="s">
        <v>171</v>
      </c>
      <c r="D60" s="83" t="s">
        <v>11</v>
      </c>
      <c r="E60" s="134">
        <v>1</v>
      </c>
      <c r="F60" s="83" t="s">
        <v>130</v>
      </c>
      <c r="G60" s="91">
        <v>20</v>
      </c>
      <c r="H60" s="92" t="s">
        <v>108</v>
      </c>
    </row>
    <row r="61" spans="1:8" ht="36" x14ac:dyDescent="0.3">
      <c r="A61" s="83">
        <v>21</v>
      </c>
      <c r="B61" s="89" t="s">
        <v>172</v>
      </c>
      <c r="C61" s="187" t="s">
        <v>173</v>
      </c>
      <c r="D61" s="83" t="s">
        <v>11</v>
      </c>
      <c r="E61" s="134">
        <v>1</v>
      </c>
      <c r="F61" s="79" t="s">
        <v>130</v>
      </c>
      <c r="G61" s="139">
        <v>20</v>
      </c>
      <c r="H61" s="92" t="s">
        <v>108</v>
      </c>
    </row>
    <row r="62" spans="1:8" ht="108" x14ac:dyDescent="0.3">
      <c r="A62" s="83">
        <v>22</v>
      </c>
      <c r="B62" s="140" t="s">
        <v>174</v>
      </c>
      <c r="C62" s="177" t="s">
        <v>175</v>
      </c>
      <c r="D62" s="141" t="s">
        <v>18</v>
      </c>
      <c r="E62" s="112">
        <v>1</v>
      </c>
      <c r="F62" s="79" t="s">
        <v>130</v>
      </c>
      <c r="G62" s="107">
        <v>1</v>
      </c>
      <c r="H62" s="100" t="s">
        <v>131</v>
      </c>
    </row>
    <row r="63" spans="1:8" ht="108" x14ac:dyDescent="0.3">
      <c r="A63" s="83">
        <v>23</v>
      </c>
      <c r="B63" s="140" t="s">
        <v>176</v>
      </c>
      <c r="C63" s="177" t="s">
        <v>177</v>
      </c>
      <c r="D63" s="141" t="s">
        <v>18</v>
      </c>
      <c r="E63" s="112">
        <v>1</v>
      </c>
      <c r="F63" s="79" t="s">
        <v>130</v>
      </c>
      <c r="G63" s="107">
        <v>1</v>
      </c>
      <c r="H63" s="100" t="s">
        <v>131</v>
      </c>
    </row>
    <row r="64" spans="1:8" ht="54" x14ac:dyDescent="0.3">
      <c r="A64" s="83">
        <v>24</v>
      </c>
      <c r="B64" s="140" t="s">
        <v>178</v>
      </c>
      <c r="C64" s="177" t="s">
        <v>179</v>
      </c>
      <c r="D64" s="141" t="s">
        <v>18</v>
      </c>
      <c r="E64" s="112">
        <v>1</v>
      </c>
      <c r="F64" s="79" t="s">
        <v>130</v>
      </c>
      <c r="G64" s="107">
        <v>1</v>
      </c>
      <c r="H64" s="100" t="s">
        <v>131</v>
      </c>
    </row>
    <row r="65" spans="1:8" ht="36" x14ac:dyDescent="0.3">
      <c r="A65" s="142">
        <v>25</v>
      </c>
      <c r="B65" s="143" t="s">
        <v>180</v>
      </c>
      <c r="C65" s="188" t="s">
        <v>177</v>
      </c>
      <c r="D65" s="144" t="s">
        <v>18</v>
      </c>
      <c r="E65" s="145">
        <v>1</v>
      </c>
      <c r="F65" s="146" t="s">
        <v>181</v>
      </c>
      <c r="G65" s="147">
        <v>1</v>
      </c>
      <c r="H65" s="148" t="s">
        <v>131</v>
      </c>
    </row>
    <row r="66" spans="1:8" ht="18.600000000000001" thickBot="1" x14ac:dyDescent="0.35">
      <c r="A66" s="292" t="s">
        <v>15</v>
      </c>
      <c r="B66" s="293"/>
      <c r="C66" s="293"/>
      <c r="D66" s="293"/>
      <c r="E66" s="293"/>
      <c r="F66" s="293"/>
      <c r="G66" s="293"/>
      <c r="H66" s="149"/>
    </row>
    <row r="67" spans="1:8" ht="17.399999999999999" x14ac:dyDescent="0.3">
      <c r="A67" s="283" t="s">
        <v>13</v>
      </c>
      <c r="B67" s="294"/>
      <c r="C67" s="294"/>
      <c r="D67" s="294"/>
      <c r="E67" s="294"/>
      <c r="F67" s="294"/>
      <c r="G67" s="294"/>
      <c r="H67" s="150"/>
    </row>
    <row r="68" spans="1:8" ht="18" x14ac:dyDescent="0.3">
      <c r="A68" s="280" t="s">
        <v>182</v>
      </c>
      <c r="B68" s="281"/>
      <c r="C68" s="281"/>
      <c r="D68" s="281"/>
      <c r="E68" s="281"/>
      <c r="F68" s="281"/>
      <c r="G68" s="281"/>
      <c r="H68" s="76"/>
    </row>
    <row r="69" spans="1:8" ht="18" x14ac:dyDescent="0.3">
      <c r="A69" s="280" t="s">
        <v>94</v>
      </c>
      <c r="B69" s="281"/>
      <c r="C69" s="281"/>
      <c r="D69" s="281"/>
      <c r="E69" s="281"/>
      <c r="F69" s="281"/>
      <c r="G69" s="281"/>
      <c r="H69" s="76"/>
    </row>
    <row r="70" spans="1:8" ht="18" x14ac:dyDescent="0.3">
      <c r="A70" s="280" t="s">
        <v>95</v>
      </c>
      <c r="B70" s="281"/>
      <c r="C70" s="281"/>
      <c r="D70" s="281"/>
      <c r="E70" s="281"/>
      <c r="F70" s="281"/>
      <c r="G70" s="281"/>
      <c r="H70" s="76"/>
    </row>
    <row r="71" spans="1:8" ht="18" x14ac:dyDescent="0.3">
      <c r="A71" s="280" t="s">
        <v>96</v>
      </c>
      <c r="B71" s="281"/>
      <c r="C71" s="281"/>
      <c r="D71" s="281"/>
      <c r="E71" s="281"/>
      <c r="F71" s="281"/>
      <c r="G71" s="281"/>
      <c r="H71" s="76"/>
    </row>
    <row r="72" spans="1:8" ht="18" x14ac:dyDescent="0.3">
      <c r="A72" s="280" t="s">
        <v>97</v>
      </c>
      <c r="B72" s="281"/>
      <c r="C72" s="281"/>
      <c r="D72" s="281"/>
      <c r="E72" s="281"/>
      <c r="F72" s="281"/>
      <c r="G72" s="281"/>
      <c r="H72" s="76"/>
    </row>
    <row r="73" spans="1:8" ht="18" x14ac:dyDescent="0.3">
      <c r="A73" s="280" t="s">
        <v>183</v>
      </c>
      <c r="B73" s="281"/>
      <c r="C73" s="281"/>
      <c r="D73" s="281"/>
      <c r="E73" s="281"/>
      <c r="F73" s="281"/>
      <c r="G73" s="281"/>
      <c r="H73" s="76"/>
    </row>
    <row r="74" spans="1:8" ht="18" x14ac:dyDescent="0.3">
      <c r="A74" s="280" t="s">
        <v>99</v>
      </c>
      <c r="B74" s="281"/>
      <c r="C74" s="281"/>
      <c r="D74" s="281"/>
      <c r="E74" s="281"/>
      <c r="F74" s="281"/>
      <c r="G74" s="281"/>
      <c r="H74" s="76"/>
    </row>
    <row r="75" spans="1:8" ht="18" x14ac:dyDescent="0.3">
      <c r="A75" s="280" t="s">
        <v>100</v>
      </c>
      <c r="B75" s="281"/>
      <c r="C75" s="281"/>
      <c r="D75" s="281"/>
      <c r="E75" s="281"/>
      <c r="F75" s="281"/>
      <c r="G75" s="281"/>
      <c r="H75" s="76"/>
    </row>
    <row r="76" spans="1:8" ht="18" x14ac:dyDescent="0.3">
      <c r="A76" s="295" t="s">
        <v>101</v>
      </c>
      <c r="B76" s="295"/>
      <c r="C76" s="295"/>
      <c r="D76" s="295"/>
      <c r="E76" s="295"/>
      <c r="F76" s="295"/>
      <c r="G76" s="295"/>
      <c r="H76" s="76"/>
    </row>
    <row r="77" spans="1:8" ht="36" x14ac:dyDescent="0.3">
      <c r="A77" s="77" t="s">
        <v>0</v>
      </c>
      <c r="B77" s="78" t="s">
        <v>1</v>
      </c>
      <c r="C77" s="175" t="s">
        <v>10</v>
      </c>
      <c r="D77" s="79" t="s">
        <v>2</v>
      </c>
      <c r="E77" s="79" t="s">
        <v>4</v>
      </c>
      <c r="F77" s="79" t="s">
        <v>3</v>
      </c>
      <c r="G77" s="79" t="s">
        <v>8</v>
      </c>
      <c r="H77" s="79" t="s">
        <v>102</v>
      </c>
    </row>
    <row r="78" spans="1:8" ht="18" x14ac:dyDescent="0.3">
      <c r="A78" s="151">
        <v>1</v>
      </c>
      <c r="B78" s="152" t="s">
        <v>27</v>
      </c>
      <c r="C78" s="189" t="s">
        <v>129</v>
      </c>
      <c r="D78" s="153" t="s">
        <v>5</v>
      </c>
      <c r="E78" s="153">
        <v>1</v>
      </c>
      <c r="F78" s="153" t="s">
        <v>6</v>
      </c>
      <c r="G78" s="153">
        <f>E78</f>
        <v>1</v>
      </c>
      <c r="H78" s="154" t="s">
        <v>108</v>
      </c>
    </row>
    <row r="79" spans="1:8" ht="18" x14ac:dyDescent="0.3">
      <c r="A79" s="151">
        <v>2</v>
      </c>
      <c r="B79" s="152" t="s">
        <v>28</v>
      </c>
      <c r="C79" s="183" t="s">
        <v>184</v>
      </c>
      <c r="D79" s="153" t="s">
        <v>5</v>
      </c>
      <c r="E79" s="153">
        <v>1</v>
      </c>
      <c r="F79" s="153" t="s">
        <v>6</v>
      </c>
      <c r="G79" s="153">
        <v>1</v>
      </c>
      <c r="H79" s="136" t="s">
        <v>115</v>
      </c>
    </row>
    <row r="80" spans="1:8" ht="18" x14ac:dyDescent="0.35">
      <c r="A80" s="151">
        <v>3</v>
      </c>
      <c r="B80" s="155" t="s">
        <v>185</v>
      </c>
      <c r="C80" s="156" t="s">
        <v>147</v>
      </c>
      <c r="D80" s="153" t="s">
        <v>7</v>
      </c>
      <c r="E80" s="153">
        <v>1</v>
      </c>
      <c r="F80" s="153" t="s">
        <v>6</v>
      </c>
      <c r="G80" s="153">
        <f>E80</f>
        <v>1</v>
      </c>
      <c r="H80" s="153" t="s">
        <v>115</v>
      </c>
    </row>
    <row r="81" spans="1:8" ht="18" x14ac:dyDescent="0.35">
      <c r="A81" s="151">
        <v>4</v>
      </c>
      <c r="B81" s="156" t="s">
        <v>148</v>
      </c>
      <c r="C81" s="183" t="s">
        <v>149</v>
      </c>
      <c r="D81" s="153" t="s">
        <v>7</v>
      </c>
      <c r="E81" s="153">
        <v>1</v>
      </c>
      <c r="F81" s="153" t="s">
        <v>6</v>
      </c>
      <c r="G81" s="153">
        <v>1</v>
      </c>
      <c r="H81" s="153" t="s">
        <v>115</v>
      </c>
    </row>
    <row r="82" spans="1:8" ht="36" x14ac:dyDescent="0.3">
      <c r="A82" s="151">
        <v>5</v>
      </c>
      <c r="B82" s="119" t="s">
        <v>186</v>
      </c>
      <c r="C82" s="190" t="s">
        <v>187</v>
      </c>
      <c r="D82" s="153" t="s">
        <v>5</v>
      </c>
      <c r="E82" s="153">
        <v>1</v>
      </c>
      <c r="F82" s="153" t="s">
        <v>6</v>
      </c>
      <c r="G82" s="153">
        <v>1</v>
      </c>
      <c r="H82" s="153" t="s">
        <v>115</v>
      </c>
    </row>
    <row r="83" spans="1:8" ht="36" x14ac:dyDescent="0.3">
      <c r="A83" s="151">
        <v>6</v>
      </c>
      <c r="B83" s="157" t="s">
        <v>188</v>
      </c>
      <c r="C83" s="101" t="s">
        <v>189</v>
      </c>
      <c r="D83" s="141" t="s">
        <v>18</v>
      </c>
      <c r="E83" s="103">
        <v>1</v>
      </c>
      <c r="F83" s="103" t="s">
        <v>6</v>
      </c>
      <c r="G83" s="103">
        <v>1</v>
      </c>
      <c r="H83" s="134" t="s">
        <v>131</v>
      </c>
    </row>
    <row r="84" spans="1:8" ht="18" x14ac:dyDescent="0.3">
      <c r="A84" s="298" t="s">
        <v>14</v>
      </c>
      <c r="B84" s="299"/>
      <c r="C84" s="299"/>
      <c r="D84" s="299"/>
      <c r="E84" s="299"/>
      <c r="F84" s="299"/>
      <c r="G84" s="299"/>
      <c r="H84" s="299"/>
    </row>
    <row r="85" spans="1:8" ht="36" x14ac:dyDescent="0.3">
      <c r="A85" s="77" t="s">
        <v>0</v>
      </c>
      <c r="B85" s="78" t="s">
        <v>1</v>
      </c>
      <c r="C85" s="175" t="s">
        <v>10</v>
      </c>
      <c r="D85" s="79" t="s">
        <v>2</v>
      </c>
      <c r="E85" s="79" t="s">
        <v>4</v>
      </c>
      <c r="F85" s="79" t="s">
        <v>3</v>
      </c>
      <c r="G85" s="79" t="s">
        <v>8</v>
      </c>
      <c r="H85" s="80" t="s">
        <v>102</v>
      </c>
    </row>
    <row r="86" spans="1:8" ht="18" x14ac:dyDescent="0.35">
      <c r="A86" s="158">
        <v>1</v>
      </c>
      <c r="B86" s="159" t="s">
        <v>20</v>
      </c>
      <c r="C86" s="187" t="s">
        <v>190</v>
      </c>
      <c r="D86" s="103" t="s">
        <v>9</v>
      </c>
      <c r="E86" s="160">
        <v>1</v>
      </c>
      <c r="F86" s="106" t="s">
        <v>6</v>
      </c>
      <c r="G86" s="161">
        <f>E86</f>
        <v>1</v>
      </c>
      <c r="H86" s="162" t="s">
        <v>108</v>
      </c>
    </row>
    <row r="87" spans="1:8" ht="18" x14ac:dyDescent="0.35">
      <c r="A87" s="163">
        <v>2</v>
      </c>
      <c r="B87" s="164" t="s">
        <v>21</v>
      </c>
      <c r="C87" s="191" t="s">
        <v>191</v>
      </c>
      <c r="D87" s="103" t="s">
        <v>9</v>
      </c>
      <c r="E87" s="161">
        <v>2</v>
      </c>
      <c r="F87" s="103" t="s">
        <v>6</v>
      </c>
      <c r="G87" s="161">
        <v>2</v>
      </c>
      <c r="H87" s="162" t="s">
        <v>108</v>
      </c>
    </row>
    <row r="88" spans="1:8" ht="18" x14ac:dyDescent="0.35">
      <c r="A88" s="158">
        <v>3</v>
      </c>
      <c r="B88" s="164" t="s">
        <v>192</v>
      </c>
      <c r="C88" s="187" t="s">
        <v>193</v>
      </c>
      <c r="D88" s="103" t="s">
        <v>9</v>
      </c>
      <c r="E88" s="161">
        <v>1</v>
      </c>
      <c r="F88" s="103" t="s">
        <v>6</v>
      </c>
      <c r="G88" s="161">
        <f>E88</f>
        <v>1</v>
      </c>
      <c r="H88" s="166" t="s">
        <v>105</v>
      </c>
    </row>
    <row r="89" spans="1:8" ht="18" x14ac:dyDescent="0.35">
      <c r="A89" s="163">
        <v>4</v>
      </c>
      <c r="B89" s="165" t="s">
        <v>40</v>
      </c>
      <c r="C89" s="191" t="s">
        <v>194</v>
      </c>
      <c r="D89" s="103" t="s">
        <v>32</v>
      </c>
      <c r="E89" s="161">
        <v>20</v>
      </c>
      <c r="F89" s="103" t="s">
        <v>6</v>
      </c>
      <c r="G89" s="161">
        <v>20</v>
      </c>
      <c r="H89" s="162" t="s">
        <v>108</v>
      </c>
    </row>
    <row r="90" spans="1:8" ht="18" x14ac:dyDescent="0.35">
      <c r="A90" s="158">
        <v>5</v>
      </c>
      <c r="B90" s="167" t="s">
        <v>195</v>
      </c>
      <c r="C90" s="101" t="s">
        <v>196</v>
      </c>
      <c r="D90" s="103" t="s">
        <v>32</v>
      </c>
      <c r="E90" s="161">
        <v>20</v>
      </c>
      <c r="F90" s="103" t="s">
        <v>6</v>
      </c>
      <c r="G90" s="161">
        <v>20</v>
      </c>
      <c r="H90" s="162" t="s">
        <v>108</v>
      </c>
    </row>
    <row r="91" spans="1:8" ht="18" x14ac:dyDescent="0.35">
      <c r="A91" s="163">
        <v>6</v>
      </c>
      <c r="B91" s="165" t="s">
        <v>197</v>
      </c>
      <c r="C91" s="191" t="s">
        <v>198</v>
      </c>
      <c r="D91" s="103" t="s">
        <v>32</v>
      </c>
      <c r="E91" s="161">
        <v>20</v>
      </c>
      <c r="F91" s="103" t="s">
        <v>6</v>
      </c>
      <c r="G91" s="161">
        <v>20</v>
      </c>
      <c r="H91" s="162" t="s">
        <v>108</v>
      </c>
    </row>
    <row r="92" spans="1:8" ht="18" x14ac:dyDescent="0.35">
      <c r="A92" s="158">
        <v>7</v>
      </c>
      <c r="B92" s="165" t="s">
        <v>199</v>
      </c>
      <c r="C92" s="191" t="s">
        <v>200</v>
      </c>
      <c r="D92" s="103" t="s">
        <v>32</v>
      </c>
      <c r="E92" s="161">
        <v>20</v>
      </c>
      <c r="F92" s="103" t="s">
        <v>6</v>
      </c>
      <c r="G92" s="161">
        <v>20</v>
      </c>
      <c r="H92" s="166" t="s">
        <v>108</v>
      </c>
    </row>
    <row r="93" spans="1:8" ht="18" x14ac:dyDescent="0.35">
      <c r="A93" s="163">
        <v>8</v>
      </c>
      <c r="B93" s="105" t="s">
        <v>201</v>
      </c>
      <c r="C93" s="105" t="s">
        <v>202</v>
      </c>
      <c r="D93" s="168" t="s">
        <v>32</v>
      </c>
      <c r="E93" s="169">
        <v>20</v>
      </c>
      <c r="F93" s="168" t="s">
        <v>6</v>
      </c>
      <c r="G93" s="169">
        <v>20</v>
      </c>
      <c r="H93" s="166" t="s">
        <v>108</v>
      </c>
    </row>
    <row r="94" spans="1:8" ht="18" x14ac:dyDescent="0.35">
      <c r="A94" s="158">
        <v>9</v>
      </c>
      <c r="B94" s="105" t="s">
        <v>203</v>
      </c>
      <c r="C94" s="101" t="s">
        <v>204</v>
      </c>
      <c r="D94" s="103" t="s">
        <v>32</v>
      </c>
      <c r="E94" s="161">
        <v>20</v>
      </c>
      <c r="F94" s="103" t="s">
        <v>6</v>
      </c>
      <c r="G94" s="161">
        <v>20</v>
      </c>
      <c r="H94" s="166" t="s">
        <v>108</v>
      </c>
    </row>
    <row r="95" spans="1:8" ht="18" x14ac:dyDescent="0.35">
      <c r="A95" s="163">
        <v>10</v>
      </c>
      <c r="B95" s="102" t="s">
        <v>205</v>
      </c>
      <c r="C95" s="101" t="s">
        <v>206</v>
      </c>
      <c r="D95" s="103" t="s">
        <v>32</v>
      </c>
      <c r="E95" s="91">
        <v>20</v>
      </c>
      <c r="F95" s="168" t="s">
        <v>6</v>
      </c>
      <c r="G95" s="91">
        <v>20</v>
      </c>
      <c r="H95" s="166" t="s">
        <v>108</v>
      </c>
    </row>
    <row r="96" spans="1:8" ht="18" x14ac:dyDescent="0.35">
      <c r="A96" s="158">
        <v>11</v>
      </c>
      <c r="B96" s="102" t="s">
        <v>207</v>
      </c>
      <c r="C96" s="101" t="s">
        <v>208</v>
      </c>
      <c r="D96" s="103" t="s">
        <v>32</v>
      </c>
      <c r="E96" s="91">
        <v>20</v>
      </c>
      <c r="F96" s="103" t="s">
        <v>6</v>
      </c>
      <c r="G96" s="91">
        <v>20</v>
      </c>
      <c r="H96" s="166" t="s">
        <v>108</v>
      </c>
    </row>
    <row r="97" spans="1:8" ht="18" x14ac:dyDescent="0.35">
      <c r="A97" s="163">
        <v>12</v>
      </c>
      <c r="B97" s="131" t="s">
        <v>209</v>
      </c>
      <c r="C97" s="101" t="s">
        <v>208</v>
      </c>
      <c r="D97" s="103" t="s">
        <v>32</v>
      </c>
      <c r="E97" s="91">
        <v>20</v>
      </c>
      <c r="F97" s="168" t="s">
        <v>6</v>
      </c>
      <c r="G97" s="91">
        <v>20</v>
      </c>
      <c r="H97" s="166" t="s">
        <v>108</v>
      </c>
    </row>
    <row r="98" spans="1:8" ht="21" x14ac:dyDescent="0.3">
      <c r="A98" s="300" t="s">
        <v>210</v>
      </c>
      <c r="B98" s="301"/>
      <c r="C98" s="301"/>
      <c r="D98" s="301"/>
      <c r="E98" s="301"/>
      <c r="F98" s="301"/>
      <c r="G98" s="301"/>
      <c r="H98" s="302"/>
    </row>
    <row r="99" spans="1:8" ht="15.6" x14ac:dyDescent="0.3">
      <c r="A99" s="303" t="s">
        <v>88</v>
      </c>
      <c r="B99" s="304"/>
      <c r="C99" s="304"/>
      <c r="D99" s="304"/>
      <c r="E99" s="304"/>
      <c r="F99" s="304"/>
      <c r="G99" s="304"/>
      <c r="H99" s="305"/>
    </row>
    <row r="100" spans="1:8" ht="15.6" x14ac:dyDescent="0.3">
      <c r="A100" s="306" t="s">
        <v>211</v>
      </c>
      <c r="B100" s="307"/>
      <c r="C100" s="307"/>
      <c r="D100" s="307"/>
      <c r="E100" s="307"/>
      <c r="F100" s="307"/>
      <c r="G100" s="307"/>
      <c r="H100" s="308"/>
    </row>
    <row r="101" spans="1:8" x14ac:dyDescent="0.3">
      <c r="A101" s="309" t="s">
        <v>212</v>
      </c>
      <c r="B101" s="310"/>
      <c r="C101" s="310"/>
      <c r="D101" s="310"/>
      <c r="E101" s="310"/>
      <c r="F101" s="310"/>
      <c r="G101" s="310"/>
      <c r="H101" s="311"/>
    </row>
    <row r="102" spans="1:8" x14ac:dyDescent="0.3">
      <c r="A102" s="312" t="s">
        <v>213</v>
      </c>
      <c r="B102" s="313"/>
      <c r="C102" s="313"/>
      <c r="D102" s="313"/>
      <c r="E102" s="313"/>
      <c r="F102" s="313"/>
      <c r="G102" s="313"/>
      <c r="H102" s="314"/>
    </row>
    <row r="103" spans="1:8" ht="22.8" x14ac:dyDescent="0.3">
      <c r="A103" s="315" t="s">
        <v>214</v>
      </c>
      <c r="B103" s="315"/>
      <c r="C103" s="315"/>
      <c r="D103" s="315"/>
      <c r="E103" s="315"/>
      <c r="F103" s="315"/>
      <c r="G103" s="315"/>
      <c r="H103" s="315"/>
    </row>
    <row r="104" spans="1:8" ht="22.8" x14ac:dyDescent="0.3">
      <c r="A104" s="316" t="s">
        <v>12</v>
      </c>
      <c r="B104" s="317"/>
      <c r="C104" s="317"/>
      <c r="D104" s="317"/>
      <c r="E104" s="317"/>
      <c r="F104" s="317"/>
      <c r="G104" s="317"/>
      <c r="H104" s="317"/>
    </row>
    <row r="105" spans="1:8" x14ac:dyDescent="0.3">
      <c r="A105" s="296" t="s">
        <v>13</v>
      </c>
      <c r="B105" s="297"/>
      <c r="C105" s="297"/>
      <c r="D105" s="297"/>
      <c r="E105" s="297"/>
      <c r="F105" s="297"/>
      <c r="G105" s="297"/>
      <c r="H105" s="297"/>
    </row>
    <row r="106" spans="1:8" x14ac:dyDescent="0.3">
      <c r="A106" s="318" t="s">
        <v>215</v>
      </c>
      <c r="B106" s="319"/>
      <c r="C106" s="319"/>
      <c r="D106" s="319"/>
      <c r="E106" s="319"/>
      <c r="F106" s="319"/>
      <c r="G106" s="319"/>
      <c r="H106" s="320"/>
    </row>
    <row r="107" spans="1:8" x14ac:dyDescent="0.3">
      <c r="A107" s="309" t="s">
        <v>216</v>
      </c>
      <c r="B107" s="310"/>
      <c r="C107" s="310"/>
      <c r="D107" s="310"/>
      <c r="E107" s="310"/>
      <c r="F107" s="310"/>
      <c r="G107" s="310"/>
      <c r="H107" s="311"/>
    </row>
    <row r="108" spans="1:8" x14ac:dyDescent="0.3">
      <c r="A108" s="318" t="s">
        <v>217</v>
      </c>
      <c r="B108" s="319"/>
      <c r="C108" s="319"/>
      <c r="D108" s="319"/>
      <c r="E108" s="319"/>
      <c r="F108" s="319"/>
      <c r="G108" s="319"/>
      <c r="H108" s="320"/>
    </row>
    <row r="109" spans="1:8" x14ac:dyDescent="0.3">
      <c r="A109" s="318" t="s">
        <v>218</v>
      </c>
      <c r="B109" s="319"/>
      <c r="C109" s="319"/>
      <c r="D109" s="319"/>
      <c r="E109" s="319"/>
      <c r="F109" s="319"/>
      <c r="G109" s="319"/>
      <c r="H109" s="320"/>
    </row>
    <row r="110" spans="1:8" x14ac:dyDescent="0.3">
      <c r="A110" s="318" t="s">
        <v>219</v>
      </c>
      <c r="B110" s="319"/>
      <c r="C110" s="319"/>
      <c r="D110" s="319"/>
      <c r="E110" s="319"/>
      <c r="F110" s="319"/>
      <c r="G110" s="319"/>
      <c r="H110" s="320"/>
    </row>
    <row r="111" spans="1:8" x14ac:dyDescent="0.3">
      <c r="A111" s="318" t="s">
        <v>220</v>
      </c>
      <c r="B111" s="319"/>
      <c r="C111" s="319"/>
      <c r="D111" s="319"/>
      <c r="E111" s="319"/>
      <c r="F111" s="319"/>
      <c r="G111" s="319"/>
      <c r="H111" s="320"/>
    </row>
    <row r="112" spans="1:8" x14ac:dyDescent="0.3">
      <c r="A112" s="309" t="s">
        <v>221</v>
      </c>
      <c r="B112" s="310"/>
      <c r="C112" s="310"/>
      <c r="D112" s="310"/>
      <c r="E112" s="310"/>
      <c r="F112" s="310"/>
      <c r="G112" s="310"/>
      <c r="H112" s="311"/>
    </row>
    <row r="113" spans="1:8" x14ac:dyDescent="0.3">
      <c r="A113" s="312" t="s">
        <v>100</v>
      </c>
      <c r="B113" s="313"/>
      <c r="C113" s="313"/>
      <c r="D113" s="313"/>
      <c r="E113" s="313"/>
      <c r="F113" s="313"/>
      <c r="G113" s="313"/>
      <c r="H113" s="314"/>
    </row>
    <row r="114" spans="1:8" ht="31.2" x14ac:dyDescent="0.3">
      <c r="A114" s="48" t="s">
        <v>0</v>
      </c>
      <c r="B114" s="48" t="s">
        <v>1</v>
      </c>
      <c r="C114" s="192" t="s">
        <v>10</v>
      </c>
      <c r="D114" s="48" t="s">
        <v>2</v>
      </c>
      <c r="E114" s="48" t="s">
        <v>4</v>
      </c>
      <c r="F114" s="48" t="s">
        <v>3</v>
      </c>
      <c r="G114" s="48" t="s">
        <v>8</v>
      </c>
      <c r="H114" s="48" t="s">
        <v>102</v>
      </c>
    </row>
    <row r="115" spans="1:8" ht="15.6" x14ac:dyDescent="0.3">
      <c r="A115" s="52">
        <v>1</v>
      </c>
      <c r="B115" s="52" t="s">
        <v>39</v>
      </c>
      <c r="C115" s="193" t="s">
        <v>222</v>
      </c>
      <c r="D115" s="52" t="s">
        <v>7</v>
      </c>
      <c r="E115" s="52">
        <v>1</v>
      </c>
      <c r="F115" s="9" t="s">
        <v>223</v>
      </c>
      <c r="G115" s="52">
        <f>E115</f>
        <v>1</v>
      </c>
      <c r="H115" s="52" t="s">
        <v>108</v>
      </c>
    </row>
    <row r="116" spans="1:8" ht="15.6" x14ac:dyDescent="0.3">
      <c r="A116" s="52">
        <v>2</v>
      </c>
      <c r="B116" s="52" t="s">
        <v>42</v>
      </c>
      <c r="C116" s="193" t="s">
        <v>224</v>
      </c>
      <c r="D116" s="52" t="s">
        <v>7</v>
      </c>
      <c r="E116" s="52">
        <v>1</v>
      </c>
      <c r="F116" s="9" t="s">
        <v>223</v>
      </c>
      <c r="G116" s="52">
        <f>E116</f>
        <v>1</v>
      </c>
      <c r="H116" s="170" t="s">
        <v>131</v>
      </c>
    </row>
    <row r="117" spans="1:8" ht="31.2" x14ac:dyDescent="0.3">
      <c r="A117" s="52">
        <v>3</v>
      </c>
      <c r="B117" s="52" t="s">
        <v>225</v>
      </c>
      <c r="C117" s="193" t="s">
        <v>226</v>
      </c>
      <c r="D117" s="52" t="s">
        <v>11</v>
      </c>
      <c r="E117" s="52">
        <v>1</v>
      </c>
      <c r="F117" s="52" t="s">
        <v>6</v>
      </c>
      <c r="G117" s="52">
        <v>1</v>
      </c>
      <c r="H117" s="52" t="s">
        <v>152</v>
      </c>
    </row>
    <row r="118" spans="1:8" ht="15.6" x14ac:dyDescent="0.3">
      <c r="A118" s="52">
        <v>4</v>
      </c>
      <c r="B118" s="52" t="s">
        <v>227</v>
      </c>
      <c r="C118" s="193" t="s">
        <v>228</v>
      </c>
      <c r="D118" s="52" t="s">
        <v>11</v>
      </c>
      <c r="E118" s="52">
        <v>1</v>
      </c>
      <c r="F118" s="52" t="s">
        <v>6</v>
      </c>
      <c r="G118" s="52">
        <v>1</v>
      </c>
      <c r="H118" s="52" t="s">
        <v>152</v>
      </c>
    </row>
    <row r="119" spans="1:8" ht="15.6" x14ac:dyDescent="0.3">
      <c r="A119" s="52">
        <v>5</v>
      </c>
      <c r="B119" s="52" t="s">
        <v>229</v>
      </c>
      <c r="C119" s="193" t="s">
        <v>230</v>
      </c>
      <c r="D119" s="52" t="s">
        <v>11</v>
      </c>
      <c r="E119" s="52">
        <v>1</v>
      </c>
      <c r="F119" s="52" t="s">
        <v>6</v>
      </c>
      <c r="G119" s="52">
        <v>1</v>
      </c>
      <c r="H119" s="52" t="s">
        <v>152</v>
      </c>
    </row>
    <row r="120" spans="1:8" ht="15.6" x14ac:dyDescent="0.3">
      <c r="A120" s="52">
        <v>6</v>
      </c>
      <c r="B120" s="52" t="s">
        <v>231</v>
      </c>
      <c r="C120" s="193" t="s">
        <v>232</v>
      </c>
      <c r="D120" s="52" t="s">
        <v>11</v>
      </c>
      <c r="E120" s="52">
        <v>1</v>
      </c>
      <c r="F120" s="52" t="s">
        <v>6</v>
      </c>
      <c r="G120" s="52">
        <v>1</v>
      </c>
      <c r="H120" s="52" t="s">
        <v>152</v>
      </c>
    </row>
    <row r="121" spans="1:8" ht="15.6" x14ac:dyDescent="0.3">
      <c r="A121" s="52">
        <v>7</v>
      </c>
      <c r="B121" s="52" t="s">
        <v>233</v>
      </c>
      <c r="C121" s="193" t="s">
        <v>234</v>
      </c>
      <c r="D121" s="52" t="s">
        <v>11</v>
      </c>
      <c r="E121" s="52">
        <v>1</v>
      </c>
      <c r="F121" s="52" t="s">
        <v>6</v>
      </c>
      <c r="G121" s="52">
        <v>1</v>
      </c>
      <c r="H121" s="52" t="s">
        <v>152</v>
      </c>
    </row>
    <row r="122" spans="1:8" ht="31.2" x14ac:dyDescent="0.3">
      <c r="A122" s="52">
        <v>8</v>
      </c>
      <c r="B122" s="52" t="s">
        <v>235</v>
      </c>
      <c r="C122" s="193" t="s">
        <v>236</v>
      </c>
      <c r="D122" s="52" t="s">
        <v>11</v>
      </c>
      <c r="E122" s="52">
        <v>1</v>
      </c>
      <c r="F122" s="52" t="s">
        <v>6</v>
      </c>
      <c r="G122" s="52">
        <v>1</v>
      </c>
      <c r="H122" s="52" t="s">
        <v>152</v>
      </c>
    </row>
    <row r="123" spans="1:8" ht="15.6" x14ac:dyDescent="0.3">
      <c r="A123" s="52">
        <v>9</v>
      </c>
      <c r="B123" s="52" t="s">
        <v>237</v>
      </c>
      <c r="C123" s="193" t="s">
        <v>238</v>
      </c>
      <c r="D123" s="52" t="s">
        <v>11</v>
      </c>
      <c r="E123" s="52">
        <v>1</v>
      </c>
      <c r="F123" s="52" t="s">
        <v>6</v>
      </c>
      <c r="G123" s="52">
        <v>1</v>
      </c>
      <c r="H123" s="52" t="s">
        <v>152</v>
      </c>
    </row>
    <row r="124" spans="1:8" ht="15.6" x14ac:dyDescent="0.3">
      <c r="A124" s="52">
        <v>10</v>
      </c>
      <c r="B124" s="52" t="s">
        <v>239</v>
      </c>
      <c r="C124" s="193" t="s">
        <v>240</v>
      </c>
      <c r="D124" s="52" t="s">
        <v>7</v>
      </c>
      <c r="E124" s="52">
        <v>1</v>
      </c>
      <c r="F124" s="52" t="s">
        <v>6</v>
      </c>
      <c r="G124" s="52">
        <v>1</v>
      </c>
      <c r="H124" s="52" t="s">
        <v>108</v>
      </c>
    </row>
    <row r="125" spans="1:8" ht="15.6" x14ac:dyDescent="0.3">
      <c r="A125" s="52">
        <v>11</v>
      </c>
      <c r="B125" s="171" t="s">
        <v>45</v>
      </c>
      <c r="C125" s="57" t="s">
        <v>241</v>
      </c>
      <c r="D125" s="172" t="s">
        <v>5</v>
      </c>
      <c r="E125" s="172">
        <v>1</v>
      </c>
      <c r="F125" s="173" t="s">
        <v>223</v>
      </c>
      <c r="G125" s="172">
        <v>1</v>
      </c>
      <c r="H125" s="174" t="s">
        <v>152</v>
      </c>
    </row>
    <row r="126" spans="1:8" ht="15.6" x14ac:dyDescent="0.3">
      <c r="A126" s="52">
        <v>12</v>
      </c>
      <c r="B126" s="171" t="s">
        <v>44</v>
      </c>
      <c r="C126" s="57" t="s">
        <v>242</v>
      </c>
      <c r="D126" s="172" t="s">
        <v>5</v>
      </c>
      <c r="E126" s="172">
        <v>1</v>
      </c>
      <c r="F126" s="173" t="s">
        <v>223</v>
      </c>
      <c r="G126" s="172">
        <v>1</v>
      </c>
      <c r="H126" s="174" t="s">
        <v>152</v>
      </c>
    </row>
    <row r="127" spans="1:8" ht="21" x14ac:dyDescent="0.3">
      <c r="A127" s="321" t="s">
        <v>126</v>
      </c>
      <c r="B127" s="322"/>
      <c r="C127" s="322"/>
      <c r="D127" s="322"/>
      <c r="E127" s="322"/>
      <c r="F127" s="322"/>
      <c r="G127" s="322"/>
      <c r="H127" s="322"/>
    </row>
    <row r="128" spans="1:8" x14ac:dyDescent="0.3">
      <c r="A128" s="296" t="s">
        <v>13</v>
      </c>
      <c r="B128" s="297"/>
      <c r="C128" s="297"/>
      <c r="D128" s="297"/>
      <c r="E128" s="297"/>
      <c r="F128" s="297"/>
      <c r="G128" s="297"/>
      <c r="H128" s="297"/>
    </row>
    <row r="129" spans="1:8" x14ac:dyDescent="0.3">
      <c r="A129" s="318" t="s">
        <v>243</v>
      </c>
      <c r="B129" s="319"/>
      <c r="C129" s="319"/>
      <c r="D129" s="319"/>
      <c r="E129" s="319"/>
      <c r="F129" s="319"/>
      <c r="G129" s="319"/>
      <c r="H129" s="320"/>
    </row>
    <row r="130" spans="1:8" x14ac:dyDescent="0.3">
      <c r="A130" s="309" t="s">
        <v>244</v>
      </c>
      <c r="B130" s="310"/>
      <c r="C130" s="310"/>
      <c r="D130" s="310"/>
      <c r="E130" s="310"/>
      <c r="F130" s="310"/>
      <c r="G130" s="310"/>
      <c r="H130" s="311"/>
    </row>
    <row r="131" spans="1:8" x14ac:dyDescent="0.3">
      <c r="A131" s="318" t="s">
        <v>245</v>
      </c>
      <c r="B131" s="319"/>
      <c r="C131" s="319"/>
      <c r="D131" s="319"/>
      <c r="E131" s="319"/>
      <c r="F131" s="319"/>
      <c r="G131" s="319"/>
      <c r="H131" s="320"/>
    </row>
    <row r="132" spans="1:8" x14ac:dyDescent="0.3">
      <c r="A132" s="318" t="s">
        <v>246</v>
      </c>
      <c r="B132" s="319"/>
      <c r="C132" s="319"/>
      <c r="D132" s="319"/>
      <c r="E132" s="319"/>
      <c r="F132" s="319"/>
      <c r="G132" s="319"/>
      <c r="H132" s="320"/>
    </row>
    <row r="133" spans="1:8" x14ac:dyDescent="0.3">
      <c r="A133" s="309" t="s">
        <v>247</v>
      </c>
      <c r="B133" s="310"/>
      <c r="C133" s="310"/>
      <c r="D133" s="310"/>
      <c r="E133" s="310"/>
      <c r="F133" s="310"/>
      <c r="G133" s="310"/>
      <c r="H133" s="311"/>
    </row>
    <row r="134" spans="1:8" x14ac:dyDescent="0.3">
      <c r="A134" s="309" t="s">
        <v>248</v>
      </c>
      <c r="B134" s="310"/>
      <c r="C134" s="310"/>
      <c r="D134" s="310"/>
      <c r="E134" s="310"/>
      <c r="F134" s="310"/>
      <c r="G134" s="310"/>
      <c r="H134" s="311"/>
    </row>
    <row r="135" spans="1:8" x14ac:dyDescent="0.3">
      <c r="A135" s="309" t="s">
        <v>221</v>
      </c>
      <c r="B135" s="310"/>
      <c r="C135" s="310"/>
      <c r="D135" s="310"/>
      <c r="E135" s="310"/>
      <c r="F135" s="310"/>
      <c r="G135" s="310"/>
      <c r="H135" s="311"/>
    </row>
    <row r="136" spans="1:8" x14ac:dyDescent="0.3">
      <c r="A136" s="312" t="s">
        <v>100</v>
      </c>
      <c r="B136" s="313"/>
      <c r="C136" s="313"/>
      <c r="D136" s="313"/>
      <c r="E136" s="313"/>
      <c r="F136" s="313"/>
      <c r="G136" s="313"/>
      <c r="H136" s="314"/>
    </row>
    <row r="137" spans="1:8" ht="31.2" x14ac:dyDescent="0.3">
      <c r="A137" s="48" t="s">
        <v>0</v>
      </c>
      <c r="B137" s="48" t="s">
        <v>1</v>
      </c>
      <c r="C137" s="194" t="s">
        <v>10</v>
      </c>
      <c r="D137" s="48" t="s">
        <v>2</v>
      </c>
      <c r="E137" s="48" t="s">
        <v>4</v>
      </c>
      <c r="F137" s="48" t="s">
        <v>3</v>
      </c>
      <c r="G137" s="48" t="s">
        <v>8</v>
      </c>
      <c r="H137" s="48" t="s">
        <v>102</v>
      </c>
    </row>
    <row r="138" spans="1:8" ht="31.2" x14ac:dyDescent="0.3">
      <c r="A138" s="52">
        <v>1</v>
      </c>
      <c r="B138" s="172" t="s">
        <v>249</v>
      </c>
      <c r="C138" s="195" t="s">
        <v>250</v>
      </c>
      <c r="D138" s="52" t="s">
        <v>7</v>
      </c>
      <c r="E138" s="52">
        <v>1</v>
      </c>
      <c r="F138" s="9" t="s">
        <v>251</v>
      </c>
      <c r="G138" s="52">
        <v>12</v>
      </c>
      <c r="H138" s="170" t="s">
        <v>131</v>
      </c>
    </row>
    <row r="139" spans="1:8" ht="31.2" x14ac:dyDescent="0.3">
      <c r="A139" s="52">
        <v>2</v>
      </c>
      <c r="B139" s="172" t="s">
        <v>24</v>
      </c>
      <c r="C139" s="24" t="s">
        <v>252</v>
      </c>
      <c r="D139" s="52" t="s">
        <v>7</v>
      </c>
      <c r="E139" s="52">
        <v>1</v>
      </c>
      <c r="F139" s="9" t="s">
        <v>181</v>
      </c>
      <c r="G139" s="52">
        <v>24</v>
      </c>
      <c r="H139" s="170" t="s">
        <v>131</v>
      </c>
    </row>
    <row r="140" spans="1:8" ht="31.2" x14ac:dyDescent="0.3">
      <c r="A140" s="52">
        <v>3</v>
      </c>
      <c r="B140" s="174" t="s">
        <v>253</v>
      </c>
      <c r="C140" s="24" t="s">
        <v>254</v>
      </c>
      <c r="D140" s="52" t="s">
        <v>5</v>
      </c>
      <c r="E140" s="52">
        <v>1</v>
      </c>
      <c r="F140" s="9" t="s">
        <v>251</v>
      </c>
      <c r="G140" s="52">
        <v>12</v>
      </c>
      <c r="H140" s="47" t="s">
        <v>131</v>
      </c>
    </row>
    <row r="141" spans="1:8" ht="46.8" x14ac:dyDescent="0.3">
      <c r="A141" s="52">
        <v>4</v>
      </c>
      <c r="B141" s="52" t="s">
        <v>255</v>
      </c>
      <c r="C141" s="193" t="s">
        <v>256</v>
      </c>
      <c r="D141" s="172" t="s">
        <v>18</v>
      </c>
      <c r="E141" s="172">
        <v>1</v>
      </c>
      <c r="F141" s="173" t="s">
        <v>257</v>
      </c>
      <c r="G141" s="172">
        <v>1</v>
      </c>
      <c r="H141" s="172" t="s">
        <v>131</v>
      </c>
    </row>
    <row r="142" spans="1:8" ht="46.8" x14ac:dyDescent="0.3">
      <c r="A142" s="52">
        <v>5</v>
      </c>
      <c r="B142" s="52" t="s">
        <v>258</v>
      </c>
      <c r="C142" s="193" t="s">
        <v>259</v>
      </c>
      <c r="D142" s="172" t="s">
        <v>18</v>
      </c>
      <c r="E142" s="172">
        <v>1</v>
      </c>
      <c r="F142" s="173" t="s">
        <v>257</v>
      </c>
      <c r="G142" s="172">
        <v>1</v>
      </c>
      <c r="H142" s="172" t="s">
        <v>131</v>
      </c>
    </row>
    <row r="143" spans="1:8" ht="21" x14ac:dyDescent="0.3">
      <c r="A143" s="321" t="s">
        <v>15</v>
      </c>
      <c r="B143" s="322"/>
      <c r="C143" s="322"/>
      <c r="D143" s="322"/>
      <c r="E143" s="322"/>
      <c r="F143" s="322"/>
      <c r="G143" s="322"/>
      <c r="H143" s="322"/>
    </row>
    <row r="144" spans="1:8" x14ac:dyDescent="0.3">
      <c r="A144" s="323" t="s">
        <v>13</v>
      </c>
      <c r="B144" s="324"/>
      <c r="C144" s="324"/>
      <c r="D144" s="324"/>
      <c r="E144" s="324"/>
      <c r="F144" s="324"/>
      <c r="G144" s="324"/>
      <c r="H144" s="325"/>
    </row>
    <row r="145" spans="1:8" x14ac:dyDescent="0.3">
      <c r="A145" s="309" t="s">
        <v>260</v>
      </c>
      <c r="B145" s="310"/>
      <c r="C145" s="310"/>
      <c r="D145" s="310"/>
      <c r="E145" s="310"/>
      <c r="F145" s="310"/>
      <c r="G145" s="310"/>
      <c r="H145" s="311"/>
    </row>
    <row r="146" spans="1:8" x14ac:dyDescent="0.3">
      <c r="A146" s="309" t="s">
        <v>261</v>
      </c>
      <c r="B146" s="310"/>
      <c r="C146" s="310"/>
      <c r="D146" s="310"/>
      <c r="E146" s="310"/>
      <c r="F146" s="310"/>
      <c r="G146" s="310"/>
      <c r="H146" s="311"/>
    </row>
    <row r="147" spans="1:8" x14ac:dyDescent="0.3">
      <c r="A147" s="318" t="s">
        <v>217</v>
      </c>
      <c r="B147" s="319"/>
      <c r="C147" s="319"/>
      <c r="D147" s="319"/>
      <c r="E147" s="319"/>
      <c r="F147" s="319"/>
      <c r="G147" s="319"/>
      <c r="H147" s="320"/>
    </row>
    <row r="148" spans="1:8" x14ac:dyDescent="0.3">
      <c r="A148" s="309" t="s">
        <v>262</v>
      </c>
      <c r="B148" s="310"/>
      <c r="C148" s="310"/>
      <c r="D148" s="310"/>
      <c r="E148" s="310"/>
      <c r="F148" s="310"/>
      <c r="G148" s="310"/>
      <c r="H148" s="311"/>
    </row>
    <row r="149" spans="1:8" x14ac:dyDescent="0.3">
      <c r="A149" s="318" t="s">
        <v>219</v>
      </c>
      <c r="B149" s="319"/>
      <c r="C149" s="319"/>
      <c r="D149" s="319"/>
      <c r="E149" s="319"/>
      <c r="F149" s="319"/>
      <c r="G149" s="319"/>
      <c r="H149" s="320"/>
    </row>
    <row r="150" spans="1:8" x14ac:dyDescent="0.3">
      <c r="A150" s="309" t="s">
        <v>263</v>
      </c>
      <c r="B150" s="310"/>
      <c r="C150" s="310"/>
      <c r="D150" s="310"/>
      <c r="E150" s="310"/>
      <c r="F150" s="310"/>
      <c r="G150" s="310"/>
      <c r="H150" s="311"/>
    </row>
    <row r="151" spans="1:8" x14ac:dyDescent="0.3">
      <c r="A151" s="309" t="s">
        <v>221</v>
      </c>
      <c r="B151" s="310"/>
      <c r="C151" s="310"/>
      <c r="D151" s="310"/>
      <c r="E151" s="310"/>
      <c r="F151" s="310"/>
      <c r="G151" s="310"/>
      <c r="H151" s="311"/>
    </row>
    <row r="152" spans="1:8" x14ac:dyDescent="0.3">
      <c r="A152" s="312" t="s">
        <v>100</v>
      </c>
      <c r="B152" s="313"/>
      <c r="C152" s="313"/>
      <c r="D152" s="313"/>
      <c r="E152" s="313"/>
      <c r="F152" s="313"/>
      <c r="G152" s="313"/>
      <c r="H152" s="314"/>
    </row>
    <row r="153" spans="1:8" ht="31.2" x14ac:dyDescent="0.3">
      <c r="A153" s="48" t="s">
        <v>0</v>
      </c>
      <c r="B153" s="48" t="s">
        <v>1</v>
      </c>
      <c r="C153" s="194" t="s">
        <v>10</v>
      </c>
      <c r="D153" s="48" t="s">
        <v>2</v>
      </c>
      <c r="E153" s="48" t="s">
        <v>4</v>
      </c>
      <c r="F153" s="48" t="s">
        <v>3</v>
      </c>
      <c r="G153" s="48" t="s">
        <v>8</v>
      </c>
      <c r="H153" s="48" t="s">
        <v>102</v>
      </c>
    </row>
    <row r="154" spans="1:8" ht="15.6" x14ac:dyDescent="0.3">
      <c r="A154" s="52">
        <v>1</v>
      </c>
      <c r="B154" s="172" t="s">
        <v>264</v>
      </c>
      <c r="C154" s="57" t="s">
        <v>265</v>
      </c>
      <c r="D154" s="52" t="s">
        <v>7</v>
      </c>
      <c r="E154" s="52">
        <v>1</v>
      </c>
      <c r="F154" s="9" t="s">
        <v>223</v>
      </c>
      <c r="G154" s="52">
        <f>E154</f>
        <v>1</v>
      </c>
      <c r="H154" s="170" t="s">
        <v>131</v>
      </c>
    </row>
    <row r="155" spans="1:8" ht="31.2" x14ac:dyDescent="0.3">
      <c r="A155" s="52">
        <v>2</v>
      </c>
      <c r="B155" s="172" t="s">
        <v>266</v>
      </c>
      <c r="C155" s="195" t="s">
        <v>267</v>
      </c>
      <c r="D155" s="52" t="s">
        <v>7</v>
      </c>
      <c r="E155" s="52">
        <v>1</v>
      </c>
      <c r="F155" s="9" t="s">
        <v>223</v>
      </c>
      <c r="G155" s="52">
        <v>1</v>
      </c>
      <c r="H155" s="170" t="s">
        <v>131</v>
      </c>
    </row>
    <row r="156" spans="1:8" ht="15.6" x14ac:dyDescent="0.3">
      <c r="A156" s="52">
        <v>3</v>
      </c>
      <c r="B156" s="174" t="s">
        <v>253</v>
      </c>
      <c r="C156" s="24" t="s">
        <v>268</v>
      </c>
      <c r="D156" s="52" t="s">
        <v>5</v>
      </c>
      <c r="E156" s="52">
        <v>1</v>
      </c>
      <c r="F156" s="9" t="s">
        <v>6</v>
      </c>
      <c r="G156" s="52">
        <f>E156</f>
        <v>1</v>
      </c>
      <c r="H156" s="47" t="s">
        <v>131</v>
      </c>
    </row>
    <row r="157" spans="1:8" ht="21" x14ac:dyDescent="0.3">
      <c r="A157" s="326" t="s">
        <v>14</v>
      </c>
      <c r="B157" s="327"/>
      <c r="C157" s="327"/>
      <c r="D157" s="327"/>
      <c r="E157" s="327"/>
      <c r="F157" s="327"/>
      <c r="G157" s="327"/>
      <c r="H157" s="327"/>
    </row>
    <row r="158" spans="1:8" ht="31.2" x14ac:dyDescent="0.3">
      <c r="A158" s="52" t="s">
        <v>0</v>
      </c>
      <c r="B158" s="52" t="s">
        <v>1</v>
      </c>
      <c r="C158" s="11" t="s">
        <v>10</v>
      </c>
      <c r="D158" s="52" t="s">
        <v>2</v>
      </c>
      <c r="E158" s="52" t="s">
        <v>4</v>
      </c>
      <c r="F158" s="52" t="s">
        <v>3</v>
      </c>
      <c r="G158" s="52" t="s">
        <v>8</v>
      </c>
      <c r="H158" s="52" t="s">
        <v>102</v>
      </c>
    </row>
    <row r="159" spans="1:8" ht="15.6" x14ac:dyDescent="0.3">
      <c r="A159" s="172">
        <v>1</v>
      </c>
      <c r="B159" s="172" t="s">
        <v>269</v>
      </c>
      <c r="C159" s="196" t="s">
        <v>270</v>
      </c>
      <c r="D159" s="172" t="s">
        <v>9</v>
      </c>
      <c r="E159" s="172">
        <v>1</v>
      </c>
      <c r="F159" s="173" t="s">
        <v>6</v>
      </c>
      <c r="G159" s="172">
        <v>1</v>
      </c>
      <c r="H159" s="174" t="s">
        <v>108</v>
      </c>
    </row>
    <row r="160" spans="1:8" ht="15.6" x14ac:dyDescent="0.3">
      <c r="A160" s="172">
        <v>2</v>
      </c>
      <c r="B160" s="172" t="s">
        <v>271</v>
      </c>
      <c r="C160" s="196" t="s">
        <v>272</v>
      </c>
      <c r="D160" s="172" t="s">
        <v>9</v>
      </c>
      <c r="E160" s="172">
        <v>1</v>
      </c>
      <c r="F160" s="173" t="s">
        <v>6</v>
      </c>
      <c r="G160" s="172">
        <v>1</v>
      </c>
      <c r="H160" s="174" t="s">
        <v>108</v>
      </c>
    </row>
  </sheetData>
  <mergeCells count="77">
    <mergeCell ref="A149:H149"/>
    <mergeCell ref="A150:H150"/>
    <mergeCell ref="A151:H151"/>
    <mergeCell ref="A152:H152"/>
    <mergeCell ref="A157:H157"/>
    <mergeCell ref="A148:H148"/>
    <mergeCell ref="A131:H131"/>
    <mergeCell ref="A132:H132"/>
    <mergeCell ref="A133:H133"/>
    <mergeCell ref="A134:H134"/>
    <mergeCell ref="A135:H135"/>
    <mergeCell ref="A136:H136"/>
    <mergeCell ref="A143:H143"/>
    <mergeCell ref="A144:H144"/>
    <mergeCell ref="A145:H145"/>
    <mergeCell ref="A146:H146"/>
    <mergeCell ref="A147:H147"/>
    <mergeCell ref="A130:H130"/>
    <mergeCell ref="A106:H106"/>
    <mergeCell ref="A107:H107"/>
    <mergeCell ref="A108:H108"/>
    <mergeCell ref="A109:H109"/>
    <mergeCell ref="A110:H110"/>
    <mergeCell ref="A111:H111"/>
    <mergeCell ref="A112:H112"/>
    <mergeCell ref="A113:H113"/>
    <mergeCell ref="A127:H127"/>
    <mergeCell ref="A128:H128"/>
    <mergeCell ref="A129:H129"/>
    <mergeCell ref="A105:H105"/>
    <mergeCell ref="A74:G74"/>
    <mergeCell ref="A75:G75"/>
    <mergeCell ref="A76:G76"/>
    <mergeCell ref="A84:H84"/>
    <mergeCell ref="A98:H98"/>
    <mergeCell ref="A99:H99"/>
    <mergeCell ref="A100:H100"/>
    <mergeCell ref="A101:H101"/>
    <mergeCell ref="A102:H102"/>
    <mergeCell ref="A103:H103"/>
    <mergeCell ref="A104:H104"/>
    <mergeCell ref="A73:G73"/>
    <mergeCell ref="A36:G36"/>
    <mergeCell ref="A37:G37"/>
    <mergeCell ref="A38:G38"/>
    <mergeCell ref="A39:G39"/>
    <mergeCell ref="A66:G66"/>
    <mergeCell ref="A67:G67"/>
    <mergeCell ref="A68:G68"/>
    <mergeCell ref="A69:G69"/>
    <mergeCell ref="A70:G70"/>
    <mergeCell ref="A71:G71"/>
    <mergeCell ref="A72:G72"/>
    <mergeCell ref="A35:G35"/>
    <mergeCell ref="A13:G13"/>
    <mergeCell ref="A14:G14"/>
    <mergeCell ref="A15:G15"/>
    <mergeCell ref="A16:G16"/>
    <mergeCell ref="A17:G17"/>
    <mergeCell ref="A29:H29"/>
    <mergeCell ref="A30:G30"/>
    <mergeCell ref="A31:G31"/>
    <mergeCell ref="A32:G32"/>
    <mergeCell ref="A33:G33"/>
    <mergeCell ref="A34:G34"/>
    <mergeCell ref="A12:G12"/>
    <mergeCell ref="A1:H1"/>
    <mergeCell ref="A2:H2"/>
    <mergeCell ref="A3:H3"/>
    <mergeCell ref="A4:H4"/>
    <mergeCell ref="A5:H5"/>
    <mergeCell ref="A6:H6"/>
    <mergeCell ref="A7:H7"/>
    <mergeCell ref="A8:G8"/>
    <mergeCell ref="A9:G9"/>
    <mergeCell ref="A10:G10"/>
    <mergeCell ref="A11:G11"/>
  </mergeCells>
  <dataValidations count="2">
    <dataValidation allowBlank="1" showInputMessage="1" showErrorMessage="1" error="Укажите только число" prompt="Укажите только число" sqref="E19:E24 E41:E46 E49:E53 E62:E65" xr:uid="{DDA66ECE-D59D-4DC1-B5B3-62F0E500C86E}"/>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56:C58 B55:B59 C50 C24:C25 C19:C22 C52:C53 C91:C92 C87 C81 C60 C42:C46 C27:C28 C63:C65" xr:uid="{76B61B7B-0B42-4D26-A47A-987AC29A191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0" sqref="A20"/>
    </sheetView>
  </sheetViews>
  <sheetFormatPr defaultRowHeight="14.4" x14ac:dyDescent="0.3"/>
  <cols>
    <col min="1" max="1" width="28.6640625" style="16" customWidth="1"/>
  </cols>
  <sheetData>
    <row r="1" spans="1:1" ht="15.6" x14ac:dyDescent="0.3">
      <c r="A1" s="9" t="s">
        <v>7</v>
      </c>
    </row>
    <row r="2" spans="1:1" ht="15.6" x14ac:dyDescent="0.3">
      <c r="A2" s="9" t="s">
        <v>11</v>
      </c>
    </row>
    <row r="3" spans="1:1" ht="15.6" x14ac:dyDescent="0.3">
      <c r="A3" s="9" t="s">
        <v>5</v>
      </c>
    </row>
    <row r="4" spans="1:1" ht="15.6" x14ac:dyDescent="0.3">
      <c r="A4" s="9" t="s">
        <v>18</v>
      </c>
    </row>
    <row r="5" spans="1:1" ht="15.6" x14ac:dyDescent="0.3">
      <c r="A5" s="9" t="s">
        <v>9</v>
      </c>
    </row>
    <row r="6" spans="1:1" ht="15.6" x14ac:dyDescent="0.3">
      <c r="A6" s="9" t="s">
        <v>32</v>
      </c>
    </row>
    <row r="7" spans="1:1" ht="15.6" x14ac:dyDescent="0.3">
      <c r="A7" s="9" t="s">
        <v>75</v>
      </c>
    </row>
    <row r="8" spans="1:1" x14ac:dyDescent="0.3">
      <c r="A8" s="15"/>
    </row>
    <row r="9" spans="1:1" x14ac:dyDescent="0.3">
      <c r="A9" s="15"/>
    </row>
    <row r="10" spans="1:1" x14ac:dyDescent="0.3">
      <c r="A10" s="15"/>
    </row>
    <row r="11" spans="1:1" x14ac:dyDescent="0.3">
      <c r="A11" s="15"/>
    </row>
    <row r="12" spans="1:1" x14ac:dyDescent="0.3">
      <c r="A12" s="15"/>
    </row>
    <row r="13" spans="1:1" x14ac:dyDescent="0.3">
      <c r="A13" s="15"/>
    </row>
    <row r="14" spans="1:1" x14ac:dyDescent="0.3">
      <c r="A14" s="15"/>
    </row>
    <row r="15" spans="1:1" x14ac:dyDescent="0.3">
      <c r="A15" s="15"/>
    </row>
    <row r="16" spans="1:1" x14ac:dyDescent="0.3">
      <c r="A16" s="15"/>
    </row>
    <row r="17" spans="1:1" x14ac:dyDescent="0.3">
      <c r="A17" s="15"/>
    </row>
    <row r="18" spans="1:1" x14ac:dyDescent="0.3">
      <c r="A18" s="15"/>
    </row>
    <row r="19" spans="1:1" x14ac:dyDescent="0.3">
      <c r="A19" s="15"/>
    </row>
    <row r="20" spans="1:1" x14ac:dyDescent="0.3">
      <c r="A20" s="15"/>
    </row>
    <row r="21" spans="1:1" x14ac:dyDescent="0.3">
      <c r="A21" s="15"/>
    </row>
    <row r="22" spans="1:1" x14ac:dyDescent="0.3">
      <c r="A22" s="15"/>
    </row>
    <row r="23" spans="1:1" x14ac:dyDescent="0.3">
      <c r="A23" s="15"/>
    </row>
    <row r="24" spans="1:1" x14ac:dyDescent="0.3">
      <c r="A24" s="15"/>
    </row>
    <row r="25" spans="1:1" x14ac:dyDescent="0.3">
      <c r="A25" s="15"/>
    </row>
    <row r="26" spans="1:1" x14ac:dyDescent="0.3">
      <c r="A26" s="15"/>
    </row>
    <row r="27" spans="1:1" x14ac:dyDescent="0.3">
      <c r="A27" s="15"/>
    </row>
    <row r="28" spans="1:1" x14ac:dyDescent="0.3">
      <c r="A28" s="15"/>
    </row>
    <row r="29" spans="1:1" x14ac:dyDescent="0.3">
      <c r="A29" s="15"/>
    </row>
    <row r="30" spans="1:1" x14ac:dyDescent="0.3">
      <c r="A30" s="15"/>
    </row>
    <row r="31" spans="1:1" x14ac:dyDescent="0.3">
      <c r="A31" s="15"/>
    </row>
    <row r="32" spans="1:1" x14ac:dyDescent="0.3">
      <c r="A32" s="15"/>
    </row>
    <row r="33" spans="1:1" x14ac:dyDescent="0.3">
      <c r="A33" s="15"/>
    </row>
    <row r="34" spans="1:1" x14ac:dyDescent="0.3">
      <c r="A34" s="15"/>
    </row>
    <row r="35" spans="1:1" x14ac:dyDescent="0.3">
      <c r="A35" s="15"/>
    </row>
    <row r="36" spans="1:1" x14ac:dyDescent="0.3">
      <c r="A36" s="15"/>
    </row>
    <row r="37" spans="1:1" x14ac:dyDescent="0.3">
      <c r="A37" s="15"/>
    </row>
    <row r="38" spans="1:1" x14ac:dyDescent="0.3">
      <c r="A38" s="15"/>
    </row>
    <row r="39" spans="1:1" x14ac:dyDescent="0.3">
      <c r="A39" s="15"/>
    </row>
    <row r="40" spans="1:1" x14ac:dyDescent="0.3">
      <c r="A40" s="15"/>
    </row>
    <row r="41" spans="1:1" x14ac:dyDescent="0.3">
      <c r="A41" s="15"/>
    </row>
    <row r="42" spans="1:1" x14ac:dyDescent="0.3">
      <c r="A42" s="15"/>
    </row>
    <row r="43" spans="1:1" x14ac:dyDescent="0.3">
      <c r="A43" s="15"/>
    </row>
    <row r="44" spans="1:1" x14ac:dyDescent="0.3">
      <c r="A44" s="15"/>
    </row>
    <row r="45" spans="1:1" x14ac:dyDescent="0.3">
      <c r="A45" s="15"/>
    </row>
    <row r="46" spans="1:1" x14ac:dyDescent="0.3">
      <c r="A46" s="15"/>
    </row>
    <row r="47" spans="1:1" x14ac:dyDescent="0.3">
      <c r="A47" s="15"/>
    </row>
    <row r="48" spans="1:1" x14ac:dyDescent="0.3">
      <c r="A48" s="15"/>
    </row>
    <row r="49" spans="1:1" x14ac:dyDescent="0.3">
      <c r="A49" s="15"/>
    </row>
    <row r="50" spans="1:1" x14ac:dyDescent="0.3">
      <c r="A50" s="15"/>
    </row>
    <row r="51" spans="1:1" x14ac:dyDescent="0.3">
      <c r="A51" s="15"/>
    </row>
    <row r="52" spans="1:1" x14ac:dyDescent="0.3">
      <c r="A52" s="15"/>
    </row>
    <row r="53" spans="1:1" x14ac:dyDescent="0.3">
      <c r="A53" s="15"/>
    </row>
    <row r="54" spans="1:1" x14ac:dyDescent="0.3">
      <c r="A54" s="15"/>
    </row>
    <row r="55" spans="1:1" x14ac:dyDescent="0.3">
      <c r="A55" s="15"/>
    </row>
    <row r="56" spans="1:1" x14ac:dyDescent="0.3">
      <c r="A56" s="15"/>
    </row>
    <row r="57" spans="1:1" x14ac:dyDescent="0.3">
      <c r="A57" s="15"/>
    </row>
    <row r="58" spans="1:1" x14ac:dyDescent="0.3">
      <c r="A58" s="15"/>
    </row>
    <row r="59" spans="1:1" x14ac:dyDescent="0.3">
      <c r="A59" s="15"/>
    </row>
    <row r="60" spans="1:1" x14ac:dyDescent="0.3">
      <c r="A60" s="15"/>
    </row>
    <row r="61" spans="1:1" x14ac:dyDescent="0.3">
      <c r="A61" s="15"/>
    </row>
    <row r="62" spans="1:1" x14ac:dyDescent="0.3">
      <c r="A62" s="15"/>
    </row>
    <row r="63" spans="1:1" x14ac:dyDescent="0.3">
      <c r="A63" s="15"/>
    </row>
    <row r="64" spans="1:1" x14ac:dyDescent="0.3">
      <c r="A64" s="15"/>
    </row>
    <row r="65" spans="1:1" x14ac:dyDescent="0.3">
      <c r="A65" s="15"/>
    </row>
    <row r="66" spans="1:1" x14ac:dyDescent="0.3">
      <c r="A66" s="15"/>
    </row>
    <row r="67" spans="1:1" x14ac:dyDescent="0.3">
      <c r="A67" s="15"/>
    </row>
    <row r="68" spans="1:1" x14ac:dyDescent="0.3">
      <c r="A68" s="15"/>
    </row>
    <row r="69" spans="1:1" x14ac:dyDescent="0.3">
      <c r="A69" s="15"/>
    </row>
    <row r="70" spans="1:1" x14ac:dyDescent="0.3">
      <c r="A70" s="15"/>
    </row>
    <row r="71" spans="1:1" x14ac:dyDescent="0.3">
      <c r="A71" s="15"/>
    </row>
    <row r="72" spans="1:1" x14ac:dyDescent="0.3">
      <c r="A72" s="15"/>
    </row>
    <row r="73" spans="1:1" x14ac:dyDescent="0.3">
      <c r="A73" s="15"/>
    </row>
    <row r="74" spans="1:1" x14ac:dyDescent="0.3">
      <c r="A74" s="15"/>
    </row>
    <row r="75" spans="1:1" x14ac:dyDescent="0.3">
      <c r="A75" s="15"/>
    </row>
    <row r="76" spans="1:1" x14ac:dyDescent="0.3">
      <c r="A76" s="15"/>
    </row>
    <row r="77" spans="1:1" x14ac:dyDescent="0.3">
      <c r="A77" s="15"/>
    </row>
    <row r="78" spans="1:1" x14ac:dyDescent="0.3">
      <c r="A78" s="15"/>
    </row>
    <row r="79" spans="1:1" x14ac:dyDescent="0.3">
      <c r="A79" s="15"/>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2024-08-26T12:07:39Z</dcterms:modified>
</cp:coreProperties>
</file>