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1.КЛАСТЕРЫ\𝟐𝟎𝟐𝟒\2. 2024 ИЛ\7. Базовые ИЛы с вариативной частью (461 шт)\Строительная отрасль.Готово\Для РЭГ (2022-2024 +Атомная отрасль)\"/>
    </mc:Choice>
  </mc:AlternateContent>
  <xr:revisionPtr revIDLastSave="0" documentId="13_ncr:1_{145D22D6-B04F-4034-9A85-59B4427C9383}"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зона'!$A$1:$H$71</definedName>
    <definedName name="_xlnm._FilterDatabase" localSheetId="5" hidden="1">'Охрана труда'!$A$1:$H$37</definedName>
    <definedName name="_xlnm._FilterDatabase" localSheetId="4" hidden="1">'Рабочее место преподавателя'!$A$1:$H$71</definedName>
    <definedName name="_xlnm._FilterDatabase" localSheetId="3" hidden="1">'Рабочее место учащегося'!$A$1:$H$84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6" l="1"/>
  <c r="G21" i="6"/>
  <c r="G22" i="6"/>
  <c r="G23" i="6"/>
  <c r="G24" i="6"/>
  <c r="G41" i="10"/>
  <c r="G36" i="10"/>
  <c r="G61" i="10"/>
  <c r="G48" i="10"/>
  <c r="G18" i="10"/>
  <c r="G40" i="10"/>
  <c r="G35" i="10"/>
  <c r="G60" i="10"/>
  <c r="G47" i="10"/>
  <c r="G17" i="10"/>
  <c r="G39" i="10"/>
  <c r="G34" i="10"/>
  <c r="G59" i="10"/>
  <c r="G46" i="10"/>
  <c r="G16" i="10"/>
  <c r="G63" i="10"/>
  <c r="G66" i="10"/>
  <c r="G5" i="10"/>
  <c r="G6" i="10"/>
  <c r="G53" i="10"/>
  <c r="G32" i="10"/>
  <c r="G11" i="10"/>
  <c r="G30" i="10"/>
  <c r="G69" i="10"/>
  <c r="G15" i="10"/>
  <c r="G10" i="10"/>
  <c r="G8" i="10"/>
  <c r="G25" i="10"/>
  <c r="G50" i="10"/>
  <c r="G65" i="10"/>
  <c r="G52" i="10"/>
  <c r="G31" i="10"/>
  <c r="G3" i="10"/>
  <c r="G26" i="10"/>
  <c r="G2" i="10"/>
  <c r="G19" i="10"/>
  <c r="G22" i="10"/>
  <c r="G33" i="10"/>
  <c r="G43" i="10"/>
  <c r="G45" i="10"/>
  <c r="G44" i="10"/>
  <c r="G58" i="10"/>
  <c r="G68" i="10"/>
  <c r="G71" i="10"/>
  <c r="G28" i="10"/>
  <c r="G21" i="10"/>
  <c r="G27" i="10"/>
  <c r="G70" i="10"/>
  <c r="G12" i="10"/>
  <c r="G42" i="10"/>
  <c r="G14" i="10"/>
  <c r="G49" i="10"/>
  <c r="G57" i="10"/>
  <c r="G38" i="10"/>
  <c r="G67" i="10"/>
  <c r="G4" i="10"/>
  <c r="G9" i="10"/>
  <c r="G62" i="10"/>
  <c r="G55" i="10"/>
  <c r="G24" i="10"/>
  <c r="G7" i="10"/>
  <c r="G64" i="10"/>
  <c r="G13" i="10"/>
  <c r="G29" i="10"/>
  <c r="G51" i="10"/>
  <c r="G37" i="10"/>
  <c r="G20" i="10"/>
  <c r="G54" i="10"/>
  <c r="G23" i="10"/>
  <c r="G63" i="11"/>
  <c r="G72" i="11"/>
  <c r="G21" i="11"/>
  <c r="G19" i="11"/>
  <c r="G50" i="11"/>
  <c r="G68" i="11"/>
  <c r="G62" i="11"/>
  <c r="G20" i="11"/>
  <c r="G71" i="11"/>
  <c r="G18" i="11"/>
  <c r="G82" i="11"/>
  <c r="G83" i="11"/>
  <c r="G65" i="11"/>
  <c r="G61" i="11"/>
  <c r="G79" i="11"/>
  <c r="G70" i="11"/>
  <c r="G17" i="11"/>
  <c r="G49" i="11"/>
  <c r="G67" i="11"/>
  <c r="G5" i="11"/>
  <c r="G78" i="11"/>
  <c r="G35" i="11"/>
  <c r="G55" i="11"/>
  <c r="G52" i="11"/>
  <c r="G56" i="11"/>
  <c r="G27" i="11"/>
  <c r="G28" i="11"/>
  <c r="G77" i="11"/>
  <c r="G34" i="11"/>
  <c r="G4" i="11"/>
  <c r="G26" i="11"/>
  <c r="G24" i="11"/>
  <c r="G58" i="11"/>
  <c r="G11" i="11"/>
  <c r="G32" i="11"/>
  <c r="G39" i="11"/>
  <c r="G31" i="11"/>
  <c r="G23" i="11"/>
  <c r="G57" i="11"/>
  <c r="G54" i="11"/>
  <c r="G81" i="11"/>
  <c r="G6" i="11"/>
  <c r="G9" i="11"/>
  <c r="G13" i="11"/>
  <c r="G80" i="11"/>
  <c r="G41" i="11"/>
  <c r="G42" i="11"/>
  <c r="G84" i="11"/>
  <c r="G43" i="11"/>
  <c r="G44" i="11"/>
  <c r="G53" i="11"/>
  <c r="G48" i="11"/>
  <c r="G51" i="11"/>
  <c r="G45" i="11"/>
  <c r="G47" i="11"/>
  <c r="G10" i="11"/>
  <c r="G25" i="11"/>
  <c r="G30" i="11"/>
  <c r="G38" i="11"/>
  <c r="G29" i="11"/>
  <c r="G22" i="11"/>
  <c r="G69" i="11"/>
  <c r="G2" i="11"/>
  <c r="G12" i="11"/>
  <c r="G3" i="11"/>
  <c r="G40" i="11"/>
  <c r="G8" i="11"/>
  <c r="G33" i="11"/>
  <c r="G60" i="11"/>
  <c r="G74" i="11"/>
  <c r="G64" i="11"/>
  <c r="G76" i="11"/>
  <c r="G14" i="11"/>
  <c r="G37" i="11"/>
  <c r="G46" i="11"/>
  <c r="G16" i="11"/>
  <c r="G7" i="11"/>
  <c r="G36" i="11"/>
  <c r="G15" i="11"/>
  <c r="G59" i="11"/>
  <c r="G73" i="11"/>
  <c r="G66" i="11"/>
  <c r="G28" i="12"/>
  <c r="G18" i="12"/>
  <c r="G46" i="12"/>
  <c r="G57" i="12"/>
  <c r="G27" i="12"/>
  <c r="G17" i="12"/>
  <c r="G68" i="12"/>
  <c r="G54" i="12"/>
  <c r="G26" i="12"/>
  <c r="G16" i="12"/>
  <c r="G45" i="12"/>
  <c r="G56" i="12"/>
  <c r="G64" i="12"/>
  <c r="G35" i="12"/>
  <c r="G67" i="12"/>
  <c r="G7" i="12"/>
  <c r="G32" i="12"/>
  <c r="G8" i="12"/>
  <c r="G51" i="12"/>
  <c r="G33" i="12"/>
  <c r="G6" i="12"/>
  <c r="G25" i="12"/>
  <c r="G15" i="12"/>
  <c r="G69" i="12"/>
  <c r="G61" i="12"/>
  <c r="G34" i="12"/>
  <c r="G4" i="12"/>
  <c r="G24" i="12"/>
  <c r="G20" i="12"/>
  <c r="G58" i="12"/>
  <c r="G50" i="12"/>
  <c r="G66" i="12"/>
  <c r="G5" i="12"/>
  <c r="G9" i="12"/>
  <c r="G12" i="12"/>
  <c r="G65" i="12"/>
  <c r="G39" i="12"/>
  <c r="G40" i="12"/>
  <c r="G70" i="12"/>
  <c r="G41" i="12"/>
  <c r="G42" i="12"/>
  <c r="G49" i="12"/>
  <c r="G44" i="12"/>
  <c r="G48" i="12"/>
  <c r="G43" i="12"/>
  <c r="G47" i="12"/>
  <c r="G10" i="12"/>
  <c r="G21" i="12"/>
  <c r="G23" i="12"/>
  <c r="G37" i="12"/>
  <c r="G22" i="12"/>
  <c r="G2" i="12"/>
  <c r="G3" i="12"/>
  <c r="G19" i="12"/>
  <c r="G59" i="12"/>
  <c r="G29" i="12"/>
  <c r="G11" i="12"/>
  <c r="G38" i="12"/>
  <c r="G60" i="12"/>
  <c r="G52" i="12"/>
  <c r="G53" i="12"/>
  <c r="G63" i="12"/>
  <c r="G31" i="12"/>
  <c r="G55" i="12"/>
  <c r="G62" i="12"/>
  <c r="G71" i="12"/>
  <c r="G30" i="12"/>
  <c r="G13" i="12"/>
  <c r="G36" i="12"/>
  <c r="G36" i="13"/>
  <c r="G13" i="13"/>
  <c r="G30" i="13"/>
  <c r="G10" i="13"/>
  <c r="G35" i="13"/>
  <c r="G12" i="13"/>
  <c r="G29" i="13"/>
  <c r="G9" i="13"/>
  <c r="G34" i="13"/>
  <c r="G11" i="13"/>
  <c r="G28" i="13"/>
  <c r="G8" i="13"/>
  <c r="G27" i="13"/>
  <c r="G7" i="13"/>
  <c r="G33" i="13"/>
  <c r="G21" i="13"/>
  <c r="G20" i="13"/>
  <c r="G26" i="13"/>
  <c r="G6" i="13"/>
  <c r="G15" i="13"/>
  <c r="G25" i="13"/>
  <c r="G5" i="13"/>
  <c r="G37" i="13"/>
  <c r="G14" i="13"/>
  <c r="G24" i="13"/>
  <c r="G4" i="13"/>
  <c r="G19" i="13"/>
  <c r="G32" i="13"/>
  <c r="G17" i="13"/>
  <c r="G23" i="13"/>
  <c r="G3" i="13"/>
  <c r="G18" i="13"/>
  <c r="G31" i="13"/>
  <c r="G16" i="13"/>
  <c r="G22" i="13"/>
  <c r="F36" i="13"/>
  <c r="F13" i="13"/>
  <c r="F30" i="13"/>
  <c r="F10" i="13"/>
  <c r="F35" i="13"/>
  <c r="F12" i="13"/>
  <c r="F29" i="13"/>
  <c r="F9" i="13"/>
  <c r="F34" i="13"/>
  <c r="F11" i="13"/>
  <c r="F28" i="13"/>
  <c r="F8" i="13"/>
  <c r="F21" i="13"/>
  <c r="F6" i="13"/>
  <c r="F33" i="12"/>
  <c r="F6" i="12"/>
  <c r="F25" i="12"/>
  <c r="F15" i="12"/>
  <c r="F15" i="13"/>
  <c r="F5" i="13"/>
  <c r="F14" i="13"/>
  <c r="F4" i="13"/>
  <c r="F19" i="13"/>
  <c r="F32" i="13"/>
  <c r="F17" i="13"/>
  <c r="F23" i="13"/>
  <c r="F3" i="13"/>
  <c r="F18" i="13"/>
  <c r="F31" i="13"/>
  <c r="F16" i="13"/>
  <c r="F22" i="13"/>
  <c r="F2" i="13"/>
  <c r="G612" i="14"/>
  <c r="G611" i="14"/>
  <c r="G610" i="14"/>
  <c r="G609" i="14"/>
  <c r="G556" i="14"/>
  <c r="G555" i="14"/>
  <c r="G554" i="14"/>
  <c r="G553" i="14"/>
  <c r="G499" i="14"/>
  <c r="G498" i="14"/>
  <c r="G497" i="14"/>
  <c r="G496" i="14"/>
  <c r="G378" i="14"/>
  <c r="G375" i="14"/>
  <c r="G370" i="14"/>
  <c r="G369" i="14"/>
  <c r="G368" i="14"/>
  <c r="G367" i="14"/>
  <c r="G308" i="14" l="1"/>
  <c r="G306" i="14"/>
  <c r="G195" i="14"/>
  <c r="G193" i="14"/>
  <c r="G121" i="14" l="1"/>
  <c r="G120" i="14"/>
  <c r="G119" i="14"/>
  <c r="G118" i="14"/>
  <c r="G117" i="14"/>
  <c r="G62" i="14"/>
  <c r="G61" i="14"/>
  <c r="G60" i="14"/>
  <c r="G59" i="14"/>
  <c r="G58" i="14"/>
  <c r="H1" i="8" l="1"/>
  <c r="G26" i="6"/>
  <c r="G20" i="6"/>
  <c r="G25" i="6"/>
  <c r="G56" i="10" l="1"/>
  <c r="G75" i="11"/>
  <c r="G14" i="12"/>
  <c r="G2" i="13"/>
  <c r="G38" i="6"/>
  <c r="G36" i="6" l="1"/>
</calcChain>
</file>

<file path=xl/sharedStrings.xml><?xml version="1.0" encoding="utf-8"?>
<sst xmlns="http://schemas.openxmlformats.org/spreadsheetml/2006/main" count="3513" uniqueCount="552">
  <si>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</si>
  <si>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</si>
  <si>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</si>
  <si>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</si>
  <si>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</si>
  <si>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</si>
  <si>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</si>
  <si>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</si>
  <si>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</si>
  <si>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</si>
  <si>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</si>
  <si>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</si>
  <si>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</si>
  <si>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</si>
  <si>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</si>
  <si>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</si>
  <si>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</si>
  <si>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</si>
  <si>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</si>
  <si>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</si>
  <si>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</si>
  <si>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</si>
  <si>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</si>
  <si>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</si>
  <si>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</si>
  <si>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</si>
  <si>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</si>
  <si>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</si>
  <si>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</si>
  <si>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</si>
  <si>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</si>
  <si>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</si>
  <si>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</si>
  <si>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</si>
  <si>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</si>
  <si>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</si>
  <si>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</si>
  <si>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</si>
  <si>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 xml:space="preserve">Учебное оборудование и программное обеспечение </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</si>
  <si>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</si>
  <si>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</si>
  <si>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</si>
  <si>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</si>
  <si>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</si>
  <si>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</si>
  <si>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</si>
  <si>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</si>
  <si>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</si>
  <si>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</si>
  <si>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</si>
  <si>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</si>
  <si>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</si>
  <si>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</si>
  <si>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</si>
  <si>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</si>
  <si>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</si>
  <si>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</si>
  <si>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</si>
  <si>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Количество (шт.)</t>
  </si>
  <si>
    <t>Количество раб. мест</t>
  </si>
  <si>
    <t>на 1 р.м.</t>
  </si>
  <si>
    <t>Стол компьютерный</t>
  </si>
  <si>
    <t>Стул компьютерный</t>
  </si>
  <si>
    <t>Тележка для зарядки и хранения ноутбуков</t>
  </si>
  <si>
    <t>Шкаф для одежды</t>
  </si>
  <si>
    <t>Шкаф для документов</t>
  </si>
  <si>
    <t>Год</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</si>
  <si>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</si>
  <si>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</si>
  <si>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</si>
  <si>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</si>
  <si>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</si>
  <si>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Технические характеристики компьютера зависят от требований программного обеспечения, которое будет на нем использоваться</t>
    </r>
  </si>
  <si>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</si>
  <si>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</si>
  <si>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</si>
  <si>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Рабочее место учащегося №</t>
  </si>
  <si>
    <t>Строительная отрасль</t>
  </si>
  <si>
    <t>Нижегородская область</t>
  </si>
  <si>
    <t>ГАПОУ «Перевозский строительный колледж»</t>
  </si>
  <si>
    <t>Цифровые системы управления в строительстве</t>
  </si>
  <si>
    <t>08.01.28 Мастер отделочных строительных и декоративных
08.02.01 Строительство и эксплуатация зданий и сооружений
08.02.12 Строительство и эксплуатация автомобильных дорог, аэродромов и городских путей сообщения</t>
  </si>
  <si>
    <t>Цифровые технологии в строительстве</t>
  </si>
  <si>
    <t>Цифровая трансформация технологических процессов строительно-монтажных работ</t>
  </si>
  <si>
    <t>08.01.27 Мастер общестроительных работ
08.02.01 Строительство и эксплуатация зданий сооружений
08.02.12 Строительство и эксплуатация автомобильных дорог, аэродромов и городских путей сообщения</t>
  </si>
  <si>
    <t>Приморский край</t>
  </si>
  <si>
    <t>КГАПОУ «Дальневосточный технический колледж»</t>
  </si>
  <si>
    <t>Строительная робототехника и цифровые технологии в строительстве</t>
  </si>
  <si>
    <t>08.02.01 Строительство и эксплуатация зданий и сооружений
08.02.12 Строительство и эксплуатация автомобильных дорог, аэродромов и городских путей сообщения
20.02.03 Природоохранное обустройство территорий</t>
  </si>
  <si>
    <t>IT решения для строительства</t>
  </si>
  <si>
    <t>08.02.01 Строительство и эксплуатация зданий и сооружений
09.02.06 Сетевое и системное администрирование
10.02.05 Обеспечение информационной безопасности автоматизированных систем
20.02.03 Природоохранное обустройство территорий</t>
  </si>
  <si>
    <t>Свердловская область</t>
  </si>
  <si>
    <t>ГАПОУ Свердловской области «Уральский колледж технологий и предпринимательства»</t>
  </si>
  <si>
    <t>Лаборатория цифровых технологий в строительстве</t>
  </si>
  <si>
    <t>08.02.01 Строительство и эксплуатация зданий и сооружений</t>
  </si>
  <si>
    <t>Смоленская область</t>
  </si>
  <si>
    <t>Областное ГБПОУ «Смоленский строительный колледж»</t>
  </si>
  <si>
    <t>08.02.01 Строительство и эксплуатация зданий и сооружений
08.02.08 Монтаж и эксплуатация оборудования и систем газоснабжения
08.02.12 Строительство и эксплуатация автомобильных дорог, аэродромов и городских путей сообщения
21.02.19 Землеустройство
21.02.20 Прикладная геодезия</t>
  </si>
  <si>
    <t>Новгородская область</t>
  </si>
  <si>
    <t>ОГБПОУ «Новгородский строительный колледж»</t>
  </si>
  <si>
    <t>Цифровое моделирование зданий и сооружений</t>
  </si>
  <si>
    <t>Цифровизация строительных объектов</t>
  </si>
  <si>
    <t>Информационные технологии в строительной отрасли</t>
  </si>
  <si>
    <r>
      <t xml:space="preserve">Инфраструктурный лист для оснащения образовательно-производственного центра (кластера)
</t>
    </r>
    <r>
      <rPr>
        <i/>
        <sz val="16"/>
        <color rgb="FFFF0000"/>
        <rFont val="Times New Roman"/>
        <family val="1"/>
        <charset val="204"/>
      </rPr>
      <t>(подготовка строителей Нижегородской области)</t>
    </r>
  </si>
  <si>
    <t>Основная информация об образовательно-производственном центре (кластере):</t>
  </si>
  <si>
    <r>
      <t xml:space="preserve">Субъект Российской Федерации: </t>
    </r>
    <r>
      <rPr>
        <sz val="12"/>
        <rFont val="Times New Roman"/>
        <family val="1"/>
        <charset val="204"/>
      </rPr>
      <t>Нижегородская область</t>
    </r>
  </si>
  <si>
    <r>
      <t xml:space="preserve">Базовая организация кластера: </t>
    </r>
    <r>
      <rPr>
        <sz val="11"/>
        <rFont val="Times New Roman"/>
        <family val="1"/>
        <charset val="204"/>
      </rPr>
      <t>ГАПОУ "Перевозский строительный колледж"</t>
    </r>
  </si>
  <si>
    <r>
      <t xml:space="preserve">Адрес базовой образовательной организации: </t>
    </r>
    <r>
      <rPr>
        <sz val="11"/>
        <rFont val="Times New Roman"/>
        <family val="1"/>
        <charset val="204"/>
      </rPr>
      <t>607400, Нижегородская область, г. Перевоз, ул. Молодежная, д. 13</t>
    </r>
  </si>
  <si>
    <t>7. Зона под вид работ: Цифровая трансформация технологических процессов строительно-монтажных работ (14 рабочих мест)</t>
  </si>
  <si>
    <t>Наличие открытой площадки для стоянки техники</t>
  </si>
  <si>
    <t>Площадь зоны: не менее 50 кв.м.</t>
  </si>
  <si>
    <t>Освещение: Допустимо верхнее искусственное освещение ( не менее 200люкс)</t>
  </si>
  <si>
    <t xml:space="preserve">Интернет : Подключение  ноутбуков к беспроводному интернету (с возможностью подключения к проводному интернету) 	</t>
  </si>
  <si>
    <t xml:space="preserve">Электричество: подключения к сети  по (220 Вольт и 380 Вольт)	</t>
  </si>
  <si>
    <t>Контур заземления для электропитания и сети слаботочных подключений (при необходимости) : требуется</t>
  </si>
  <si>
    <t>Покрытие пола: бетон  - 180 м2 на всю зону</t>
  </si>
  <si>
    <t>Подведение/ отведение ГХВС (при необходимости) : требуется</t>
  </si>
  <si>
    <t>Подведение сжатого воздуха (при необходимости): не требуется</t>
  </si>
  <si>
    <t>Источник финансирования</t>
  </si>
  <si>
    <t>Тренажер-имитатор автомобильного крана</t>
  </si>
  <si>
    <t xml:space="preserve">Тренажер иммитатор соответствует рабочей кабине автокрана </t>
  </si>
  <si>
    <t>ФБ</t>
  </si>
  <si>
    <t>Рабочее место учащегося</t>
  </si>
  <si>
    <t>Площадь зоны: не менее 30 кв.м.</t>
  </si>
  <si>
    <t>Освещение: Допустимо верхнее искусственное освещение ( не менее 300 люкс)</t>
  </si>
  <si>
    <t xml:space="preserve">Электричество:  подключения к сети  по (220 Вольт и 380 Вольт)	</t>
  </si>
  <si>
    <t>Контур заземления для электропитания и сети слаботочных подключений (при необходимости) : не требуется</t>
  </si>
  <si>
    <t>Покрытие пола: бетон  - 30 м2 на всю зону</t>
  </si>
  <si>
    <t>Подведение/ отведение ГХВС (при необходимости) : не требуется</t>
  </si>
  <si>
    <t>Офисный с мягкой оббивкой</t>
  </si>
  <si>
    <t>Стол компьютерный для учебного класса</t>
  </si>
  <si>
    <t>Компьютерный размер столешницы 800х750</t>
  </si>
  <si>
    <t xml:space="preserve">Стол </t>
  </si>
  <si>
    <t>Офисный столешница 1200х800</t>
  </si>
  <si>
    <t>Компьютер в сборе с клавиатурой мышью и монитором для выполнения работ по оформлению планово-учетной докуметации по организации строительных работ и строительной техники</t>
  </si>
  <si>
    <t>Процессор 6x2.5 ГГц, 16 ГБ DDR4, дискретная видеокарта 4 Гб, SSD 512 ГБ. Операционная система. Компьютеры объеденены в локальную сеть. Монитор тип LED, размер 21". ПО для работы с программами DXF-файлами.</t>
  </si>
  <si>
    <t>Пакет офисных программ</t>
  </si>
  <si>
    <t>ПО для работы с текстовой документацией, презентациями и электронными таблицами</t>
  </si>
  <si>
    <t>в наличии</t>
  </si>
  <si>
    <t>Дисплей LED диагональ не менее 65 дюймов, с напольной подставкой в комплекте для наглядной демонстрации выполнения рабочих операций</t>
  </si>
  <si>
    <t>Экран 65"/ 165см, 3840 x 2160, LED, Ultra HD 4K, Тюнеры: DVB-T2, DVB-C, DVB-S2. Особенности: SMART TV; HDR</t>
  </si>
  <si>
    <t>Площадь зоны: не менее _8 кв.м.</t>
  </si>
  <si>
    <t xml:space="preserve">Освещение: Допустимо верхнее искусственное освещение ( не менее 300 люкс) </t>
  </si>
  <si>
    <t>Электричество: подключения к сети  по 220 Вольт</t>
  </si>
  <si>
    <t>Покрытие пола: бетон  - 8 м2 на всю зону</t>
  </si>
  <si>
    <t>Компьютер в сборе с клавиатурой мышью и монитором</t>
  </si>
  <si>
    <t>Коммутатор 24-портовый</t>
  </si>
  <si>
    <t>Коммутатор L3
Бюджет PoE/PoE+ 370Вт
Пропускная способность 12,8 Гбит/c
Неблокируемая коммутационная матрица
Поддержка стекирования
Поддержка Multicast (IGMP, IGMP snooping, MVR)
Расширенные функции безопасности - ACL, IP Source Guard, Dynamic ARP Inspection</t>
  </si>
  <si>
    <t xml:space="preserve">ФБ </t>
  </si>
  <si>
    <t xml:space="preserve">МФУ лазерный А4 </t>
  </si>
  <si>
    <t>Принтер-сканер-копир. Технология печати лазерная. Тип печати черно-белая. Формат печати A4. Печать: Максимальная скорость ЧБ-печати (А4) 26 стр/мин; Максимальное разрешение ч/б печати 2400x600 dpi. Сканер: Тип сканирующего устройства планшетный; Максимальный формат сканирования A4; Разрешение сканирования 2400x600 dpi. Копир: Максимальный формат копирования A4; Скорость копирования (А4) 26 стр/мин; Максимальное разрешение ч/б копирования 600x600 dpi.  Размеры 409x267х398.5 мм. Вес 9.7 кг</t>
  </si>
  <si>
    <t>Ящик для спецодежды на рабочем месте</t>
  </si>
  <si>
    <t>Высота 2000мм. Собственного изготовления</t>
  </si>
  <si>
    <t>Аптечка для оснащения промышленных предприятий, в соответсвии с ТУ 9398-037-10973749-2015</t>
  </si>
  <si>
    <t>ВБ</t>
  </si>
  <si>
    <t>Огнетушитель ОУ-1</t>
  </si>
  <si>
    <t>Кулер 19 л (холодная/горячая вода)</t>
  </si>
  <si>
    <t>Кулер с подогревом и охлаждением воды</t>
  </si>
  <si>
    <t>Емкость не менее 300мл. Наличие распылителя</t>
  </si>
  <si>
    <t>Маска трехслойная. Для лица. Фильтрующая прослойка мельтблаун</t>
  </si>
  <si>
    <t>6. Зона под вид работ: Цифровые системы управления в строительстве (15 рабочих мест)</t>
  </si>
  <si>
    <t>Покрытие пола: линолиум  - 50 м2 на всю зону</t>
  </si>
  <si>
    <t>Комплекс системы 3D нивелирования для автоматизации управления дорожно-строительной техникой (Указанное оборудование будет установлено на грейдер, будет возможность его показать)</t>
  </si>
  <si>
    <t>3D cистема автоматического управления грейдером. Точность работы: Абсолютная Точность ± 2cм; Индекс Сглаживания 2cм/4м; MC201 GNSS приемник. Точность позиционирования (RTK):
По горизонтали: ±(8+1×10-6×D) mm; По вертикали: ±(15+1×10-6×D) mm; Формат поправок CMR, RTCM2.1, RTCM2.2, RTCM2.3, RTCM3.0, RTCM3.1, RTCM3.2; Питание 7 ~ 36VDC AT311T GNSS антенна. Частотный диапазон BDS B1 / B2 / B3, GPS L1 / L2 / L5, GLONASS L1 / L2, , alileo E1 / E2 / E5a / E5b, L﹣Band. CB9110 компьютер Экран 10.1"LCD 1024*600 IS203 инерциальный датчик
Разрешение 0.01 °, Точность 0.1 °, Частота обновления 100HZ</t>
  </si>
  <si>
    <t>Тепловизор</t>
  </si>
  <si>
    <t>Тип зонда инфракрасный. Погрешность, °C,±2. Разрешение матрицы, px 260x195. Ручная фокусировка. Рабочая температура, °С от -10 до +50. Диапазон измерений, °С от -20 до +550</t>
  </si>
  <si>
    <t>Квадрокоптер</t>
  </si>
  <si>
    <t>Тип БВС мультироторный. Макс. продолжительность полета 40 мин. Макс. скорость полета вертикальная 5 м/с, горизонтальная 15 м/с. Макс. высота полета (над уровнем моря) 4000 м. Макс. высота полета (над уровнем земли) 500 м. Макс. допустимая скорость ветра 10 м/с. Рабочий диапазон температур от -15 до +40 °С. Двигатели электрические, бесколлекторные, 4 шт</t>
  </si>
  <si>
    <t>Площадь зоны: не менее 3 кв.м.</t>
  </si>
  <si>
    <t>Покрытие пола: линолиум  - 3 м2 на всю зону</t>
  </si>
  <si>
    <t>Компьютер в сборе с клавиатурой, мышью и монитором</t>
  </si>
  <si>
    <t xml:space="preserve">Процессор 6x2.5 ГГц, 16 ГБ DDR4, дискретная видеокарта 4 Гб, SSD 512 ГБ. Операционная система. Компьютеры объеденены в локальную сеть. Монитор тип LED, размер 21". </t>
  </si>
  <si>
    <t>шт (на 1 раб.место)</t>
  </si>
  <si>
    <t xml:space="preserve">ПО для работы с файлами DXF, DWG, </t>
  </si>
  <si>
    <t>ПО для работы с файлами программ 3D нивелирования.</t>
  </si>
  <si>
    <t>шт (на 15 раб.место)</t>
  </si>
  <si>
    <t>Стул для учебного класса (для площадки проведения теоретических занятий )</t>
  </si>
  <si>
    <t>шт (на 3 раб.место)</t>
  </si>
  <si>
    <t>1 (для работы учащихся)</t>
  </si>
  <si>
    <t>Дисплей LED диагональ не менее 65 дюймов, с напольной подставкой в комплекте для наглядной демонстрации выполнения рабочих операций и визуализации съемок с квадрокоптера и геодезических приборов</t>
  </si>
  <si>
    <t>Площадь зоны: не менее 5 кв.м.</t>
  </si>
  <si>
    <t>Покрытие пола: линолиум  - 5 м2 на всю зону</t>
  </si>
  <si>
    <t>Принтер-сканер-копир. Технология печати лазерная. Тип печати цветная. Формат печати A4. Печать: Максимальная скорость печати (А4) 26 стр/мин; Максимальное разрешение печати 2400x600 dpi. Сканер: Тип сканирующего устройства планшетный; Максимальный формат сканирования A4; Разрешение сканирования 2400x600 dpi. Копир: Максимальный формат копирования A4; Скорость копирования (А4) 26 стр/мин; Максимальное разрешение копирования 600x600 dpi.  Размеры 409x267х398.5 мм. Вес 9.7 кг</t>
  </si>
  <si>
    <t>1 (необходим для цветной печати заданий и схем геодезических съемок)</t>
  </si>
  <si>
    <r>
      <t xml:space="preserve">Инфраструктурный лист для оснащения образовательно-производственного центра (кластера)
</t>
    </r>
    <r>
      <rPr>
        <i/>
        <sz val="14"/>
        <color rgb="FFFF0000"/>
        <rFont val="Times New Roman"/>
        <family val="1"/>
        <charset val="204"/>
      </rPr>
      <t>Образовательно-производственный центр Строительной отрасли</t>
    </r>
  </si>
  <si>
    <r>
      <t xml:space="preserve">Субъект Российской Федерации: </t>
    </r>
    <r>
      <rPr>
        <sz val="14"/>
        <rFont val="Times New Roman"/>
        <family val="1"/>
        <charset val="204"/>
      </rPr>
      <t>Приморский край</t>
    </r>
  </si>
  <si>
    <r>
      <t xml:space="preserve">Базовая организация кластера: </t>
    </r>
    <r>
      <rPr>
        <sz val="14"/>
        <rFont val="Times New Roman"/>
        <family val="1"/>
        <charset val="204"/>
      </rPr>
      <t>Краевое государственное автономное профессиональное образовательное учреждение "Дальневосточный технический колледж"</t>
    </r>
  </si>
  <si>
    <r>
      <t xml:space="preserve">Адрес базовой образовательной организации: </t>
    </r>
    <r>
      <rPr>
        <sz val="14"/>
        <rFont val="Times New Roman"/>
        <family val="1"/>
        <charset val="204"/>
      </rPr>
      <t>г. Уссурийск, ул. Октябрьская, д. 59</t>
    </r>
  </si>
  <si>
    <t>4. Зона под вид работ "Строительная робототехника и цифровые технологии в строительстве" (10 рабочих мест)</t>
  </si>
  <si>
    <t>Требования к обеспечению зоны (коммуникации, площадь, сети, количество рабочих мест и пр.):</t>
  </si>
  <si>
    <t>Площадь зоны: не менее 147 кв.м.</t>
  </si>
  <si>
    <t>Освещение: Допустимо верхнее искусственное освещение (не менее 300 люкс)</t>
  </si>
  <si>
    <t>Интернет: Подключение ноутбуков к беспроводному интернету (с возможностью подключения к проводному интернету)</t>
  </si>
  <si>
    <t>Электричество: подключения к сети 380 Вольт - ввод в помещение, 220 Вольт распределение на потребителей</t>
  </si>
  <si>
    <t>Контур заземления электропитания и сети слаботочных подключений (при необходимости): требуется</t>
  </si>
  <si>
    <r>
      <t>Покрытие пола:</t>
    </r>
    <r>
      <rPr>
        <u/>
        <sz val="14"/>
        <rFont val="Times New Roman"/>
        <family val="1"/>
        <charset val="204"/>
      </rPr>
      <t xml:space="preserve"> ламинат</t>
    </r>
    <r>
      <rPr>
        <sz val="14"/>
        <rFont val="Times New Roman"/>
        <family val="1"/>
        <charset val="204"/>
      </rPr>
      <t>/керамогранит/линолеум, Покрытие звукопоглощающее, для смягчения удара при падении коптеров - 147  м2 на всю зону</t>
    </r>
  </si>
  <si>
    <t>Подведение/отведение ГХВС (при необходимости): требуется</t>
  </si>
  <si>
    <t>Подведение сжатого воздуха (при необходимоти): не требуется</t>
  </si>
  <si>
    <t>Принтер строительный малоформатный</t>
  </si>
  <si>
    <t xml:space="preserve">Портальная схема компоновки. Максимальные габаритные размеры 
оборудования в развѐрнутом состоянии 3500х3200х3600 мм, рабочее поле 2500х2300х800 мм; с ручной 
системой подачи смеси.Тип подачи печатающей головки: шнековый.
3.4. Производительность: до 0,6 м3 в час.
3.5. Размер печатаемого слоя: 10 мм, ширина от 30 до 40 мм.
3.6. Тип используемых смесей: цементные составы с/без пластифицирующими и
противоморозными добавками, гипсовые смеси, в т.ч. высокопрочные и влагостойкие.от сети переменного тока 220 В, 50 Гц;
4.2. Потребляемая мощность Принтера: не более 3 600 Вт
</t>
  </si>
  <si>
    <t xml:space="preserve">Строительный робот штукатур </t>
  </si>
  <si>
    <t>Размеры: 1350мм / 800мм / 500мм, Вес: 180 кг, Мощность: 2.25КВт / 380В / 50Гц / 60Гц*, Толщина штукатурки: 4мм–28мм, Скорость работы: 60–70м2/в час, Ширина рабочей поверхности: 800мм, Высота рабочей поверхности:  0.3м–4м</t>
  </si>
  <si>
    <t>Учебно-производственное оборудование</t>
  </si>
  <si>
    <t>РБ</t>
  </si>
  <si>
    <t>Набор инструментов</t>
  </si>
  <si>
    <t>- отвертки 6шт - сверла 5шт - рулетка - набор лезвий для ножа строительного (10шт.) - нож строительный 18мм - ключ переставной 9" - пассатижи 6" - плоскогубцы 6" - отвертка торцевая 6,35мм - молоток 8" - удлинитель 1/4" - вороток 1/4" T-образный - универсальный шарнир 1/4" - удлинитель гибкий 1/4" - рукоятка трещоточная 1/4" - торцевые головки 13шт - насадки с разъемами 21шт - удлинитель для бит 1/4" магнитный - биты 40шт - ключ шестигранный 8шт - комплект крепежа по дереву 80шт.</t>
  </si>
  <si>
    <t>Интерактивная панель</t>
  </si>
  <si>
    <t xml:space="preserve">Технология IPS, Диагональ: 86 ", Разрешение: 3840x2160 (4K UHD), Яркость: 350 кд/кв.м, Контрастность: 4000:1 Lm, Время отклика: 8 мс, Одновременные касания: 20, Угол обзора: 178 °, Входы: HDMI (x3), VGA (x1), Выходы: HDMI (х1)
, Интерфейс: USB 3.0 (x3), USB 2.0 (x3), Toich (x1), Ethernet, Wi-Fi, Количество динамиков: 2 x 10 Вт, Ориентация панели: Горизонтальная
</t>
  </si>
  <si>
    <t>Шкаф</t>
  </si>
  <si>
    <t>для хранения документов 800х450х2100</t>
  </si>
  <si>
    <t>БР</t>
  </si>
  <si>
    <t>Беспилотный комплекс 
для аэрофотосъемки Геоскан 401 Геодезия</t>
  </si>
  <si>
    <t>БВС Геоскан 401
Модернизированная фотокамера Sony DSC-RX1RM2 на гиростабилизированном 
подвесе (42 Мпикс, объектив 35 мм, полноразмерная матрица, центральный затвор)
Бортовой геодезический приемник U-blox с антенной (L1/L2, GPS/ГЛОНАСС/BeiDou)
Радиомодем для канала связи управления и телеметрии
 Аккумуляторная батарея
Защищенный транспортировочный кейс для БВС IP67
Зарядное устройство в защищенном транспортировочном кейсе IP67
Инструктаж по работе с комплексом в Санкт-Петербурге (для 2 человек, 4 дня), Дополнительная аккумуляторная батарея для Геоскан 401,Фотограмметрическое ПО Agisoft Metashape Professional Edition, образовательная 
лицензия (не облагается НДС)</t>
  </si>
  <si>
    <t>Комплект Для изучения базовых навыков управления и программирования БВС в помещении</t>
  </si>
  <si>
    <t>, Аккумуляторная батарея 20C 2S 
1300mAh*, Бортовая камера OpenMV 
программируемая, Бортовой модуль захвата груза, Система навигации в помещении, Бортовой модуль УЗ 
навигации в помещении, Бортовой модуль навигации 
GPS/ГЛОНАСС, Модуль LED, Камера для фото и видеосъемки, FPV очки, FPV передатчик, Безопасное воздушное пространство 
(куб с сеткой) 3х3х3 м, Лицензия Agisoft Metashape Professional 
Образовательная, Комплект воздушных винтов, Комплект деталей рамы, Комплект защиты воздушных винтов</t>
  </si>
  <si>
    <t>Тренажер «Оператор БПЛА мультироторного типа»</t>
  </si>
  <si>
    <t xml:space="preserve">Аппаратура радиоуправления - 5шт.
Графическая станция
Программное обеспечение: пилотирование квадрокоптеров
Программное обеспечение «Подготовка полетного задания и симуляция полета»
Рама стандартная из металлического профиля с порошковой окраской 
</t>
  </si>
  <si>
    <t>Учебно-лабораторный комплекс «Беспилотный летательный аппарат мультироторного типа» класса 850 мм</t>
  </si>
  <si>
    <t> Комплекс включает в себя кит-набор для сборки гексакоптера летательного аппарата среднего класса и набор необходимых инструментов и запчастей, позволяющих произвести сборку наладку и испытания данного ЛА. </t>
  </si>
  <si>
    <t>Виртуальный учебный комплекс "Виртуальное прототипирование - интерактивное объемно-пространственное композиционное моделирование»</t>
  </si>
  <si>
    <t>Специализированное программное обеспечение, позволяет проводить многовариантное моделирование объемно-пространственных архитектурных композиций. Позволяет интерактивно взаимодействовать с необходимым оборудованием в системе виртуальной реальности. Позволяет проводить и оценивать виртуальный рабочий сценарий.</t>
  </si>
  <si>
    <t>Автономный VR шлем Pico 4 256 Гб</t>
  </si>
  <si>
    <t>Диагональ дисплеев (дюйм): 2.89" x2, Разрешение на каждый глаз: 2160x2160, Общее разрешение: 4320x2160, Частота обновления экрана: 90 Гц, Угол обзора (градус): 114°, Встроенные датчики: гироскоп, акселерометр, магнитометр, датчик отслеживания</t>
  </si>
  <si>
    <t xml:space="preserve">Размер: 800х500х2100 мм </t>
  </si>
  <si>
    <t xml:space="preserve">Рабочий стол </t>
  </si>
  <si>
    <t>Размер: 1600х700х750мм</t>
  </si>
  <si>
    <t xml:space="preserve">Тумба </t>
  </si>
  <si>
    <t>Размер: 400х450х560 мм</t>
  </si>
  <si>
    <t>Стол трапеция регулируемый</t>
  </si>
  <si>
    <t>Стол регулируемый по высоте и наклону</t>
  </si>
  <si>
    <t xml:space="preserve">Мебель </t>
  </si>
  <si>
    <t>Площадь зоны: не менее 4 кв.м.</t>
  </si>
  <si>
    <r>
      <t>Покрытие пола:</t>
    </r>
    <r>
      <rPr>
        <u/>
        <sz val="14"/>
        <rFont val="Times New Roman"/>
        <family val="1"/>
        <charset val="204"/>
      </rPr>
      <t xml:space="preserve"> ламинат</t>
    </r>
    <r>
      <rPr>
        <sz val="14"/>
        <rFont val="Times New Roman"/>
        <family val="1"/>
        <charset val="204"/>
      </rPr>
      <t>/керамогранит/линолеум - 4 м2 на всю зону</t>
    </r>
  </si>
  <si>
    <t>Подведение/отведение ГХВС (при необходимости): не требуется</t>
  </si>
  <si>
    <t>Персональный компьютер (системный блок, монитор, клавиатура, мышь)</t>
  </si>
  <si>
    <t>Процессор, не менее 6 ядер
Оперативная память DIMM, DDR4 не менее 32 ГБ
Жесткий диск  не менее 1000 Гб,  не менее 7200 об/мин
Объем SSD не менее 256 Гб, DisplayPort 1.3, USB Type-C                                                                                                       установленным пакетом, HDMI, клавиатура, мышь</t>
  </si>
  <si>
    <t xml:space="preserve">шт ( на 1 раб.место) </t>
  </si>
  <si>
    <t>3D-принтер</t>
  </si>
  <si>
    <t>Количество экструдеров: 1, Диаметр сопла: 0,4 мм (по умолчанию), 0,6/0,3 мм (опционально), Максимальная температура экструдера: 265°C (509°F), Скорость печати: 10-150мм/с, Максимальная температура платформы: 110°C (230°F), Совместимость нити накала: PLA, ABS, PC, PETG, PLA-CF, PETG-CF, Размер принтера: 500 * 470 * 540 мм (19,7 * 18,5 * 21,3 дюйма), Внутренняя память: 8G, Связь: USB-накопитель, Wi-Fi, Ethernet,</t>
  </si>
  <si>
    <t>Источник бесперебойного питания для ПК</t>
  </si>
  <si>
    <t>Полная выходная мощность: 650 ВА, Эффективная выходная мощность: 390Вт, Количество и тип выходных разъемов питания: 8 х CEE 7 (евророзетка), Напряжение и емкость батареи: 12V/5.5Ah, Возможность замены батарей: есть</t>
  </si>
  <si>
    <t>3D сканер</t>
  </si>
  <si>
    <t>Интерфейс подключения: USB 3.0, Технология сканирования: Оптическая структурированный подсвет, Точность сканирования: 0.1 мм, Разрешение камер: 1.3 мп, Количество камер: 2 шт, Минимальная зона сканирования: 30x30x30 мм, Максимальная зона сканирования: 700x700x700 мм, Скорость сканирования / измерений: 8 с - одно сканирование, 2 мин - сканирование 360 градусов, Поддерживаемые форматы файлов: PLY, STL, OBJ, ASC</t>
  </si>
  <si>
    <t>Стол офисный</t>
  </si>
  <si>
    <t xml:space="preserve">1600х1200х750, угловой, материал столешницы: лдсп, </t>
  </si>
  <si>
    <t>Кресло офисное</t>
  </si>
  <si>
    <t>Металлические ножки, мягкое сиденье и спинка</t>
  </si>
  <si>
    <t>Монитор</t>
  </si>
  <si>
    <t xml:space="preserve"> 24" - 32"</t>
  </si>
  <si>
    <t>Рабочее место преподавателя</t>
  </si>
  <si>
    <t>Персональный компьютер (системный блок, клавиатура, мышь)</t>
  </si>
  <si>
    <t>Полная выходная мощность 1000 ВА. Эффективная выходная мощность 600 ВТ. Напряжение и ёмкость батареи 12V/9.0 Ah</t>
  </si>
  <si>
    <t>МФУ лазерное</t>
  </si>
  <si>
    <t xml:space="preserve">Тип: МФУ лазерное, Функции устройства: принтер, сканер, копир, Технология печати: лазерная, Цветность печати: черно-белая, Максимальный формат: А4, Скорость черно-белой печати (стр/мин): 20 стр/мин (А4)
</t>
  </si>
  <si>
    <t>Стол рабочий офисный</t>
  </si>
  <si>
    <t>Аптечка первой помощи для оказания само- и взаимопомощи </t>
  </si>
  <si>
    <t>Порошковый</t>
  </si>
  <si>
    <t>Кулер (холодная/горячая вода)</t>
  </si>
  <si>
    <t>Диспенсер для воды напольный с нагревом и охлаждением</t>
  </si>
  <si>
    <t>Сигнальный жилет</t>
  </si>
  <si>
    <t>Жилет со светоотражающими элементами</t>
  </si>
  <si>
    <t>5. Зона под вид работ "IT решения для строительства" (23 рабочих мест)</t>
  </si>
  <si>
    <r>
      <t xml:space="preserve">Площадь зоны: не менее </t>
    </r>
    <r>
      <rPr>
        <u/>
        <sz val="14"/>
        <rFont val="Times New Roman"/>
        <family val="1"/>
        <charset val="204"/>
      </rPr>
      <t xml:space="preserve">96 </t>
    </r>
    <r>
      <rPr>
        <sz val="14"/>
        <rFont val="Times New Roman"/>
        <family val="1"/>
        <charset val="204"/>
      </rPr>
      <t xml:space="preserve"> кв.м. (2х2 кв.м.)</t>
    </r>
  </si>
  <si>
    <t>Интернет:  подключения к проводному интернету не менее 100 Мбит/с</t>
  </si>
  <si>
    <t>Покрытие пола: ламинат, линолеум и т.п</t>
  </si>
  <si>
    <t xml:space="preserve">Технология IPS, Диагональ: 86 ", Разрешение: 3840x2160 (4K UHD), Яркость: 350 кд/кв.м, Контрастность: 1500:1 Lm, Время отклика: 8 мс, Одновременные касания: 20, Угол обзора: 178 °, Входы: HDMI (x3), VGA (x1), Выходы: HDMI (х1)
, Интерфейс: USB 3.0 (x3), USB 2.0 (x3), Toich (x1), Ethernet, Wi-Fi, Количество динамиков: 2 x 10 Вт, Ориентация панели: Горизонтальная
</t>
  </si>
  <si>
    <t>Сервер</t>
  </si>
  <si>
    <t>Максимальное количество устанавливаемых CPU-2, Количество установленных процессоров-2, Количество ядер одного процессора-16, Объем установленной оперативной памяти-256ГБ, Объем установленных накопителей-12ТБ</t>
  </si>
  <si>
    <t>ИБП для сервера</t>
  </si>
  <si>
    <t>Шкаф коммутационный ШТК</t>
  </si>
  <si>
    <t>высота 9U,тип закрытый, материал-металл</t>
  </si>
  <si>
    <t>ЖКД с диагональю не менее 21,5"</t>
  </si>
  <si>
    <t>Клавиатура</t>
  </si>
  <si>
    <t>проводная клавиатура</t>
  </si>
  <si>
    <t>Мышь</t>
  </si>
  <si>
    <t>проводная мышь</t>
  </si>
  <si>
    <t>Шкаф офисный</t>
  </si>
  <si>
    <t>Серверный шкаф</t>
  </si>
  <si>
    <t>Тип монтажа: напольный, Высота 2U, высота: 1133 мм, Ширина: 600 мм, Глубина: 1000 мм</t>
  </si>
  <si>
    <t>Система для организации конференций</t>
  </si>
  <si>
    <t>Система СберJazz</t>
  </si>
  <si>
    <t xml:space="preserve">Сервер </t>
  </si>
  <si>
    <t xml:space="preserve">Количество установленных процессоров: 2 шт.;
Объем установленной оперативной памяти: 1152 Гб;
Объем установленных накопителей HDD: 120 Тб;
Объем установленных накопителей SSD M.2: 8 Тб;
Мощность блока питания: 2000 Вт;
Количество блоков питания: 2 шт.;
Страна производства: Китай
</t>
  </si>
  <si>
    <t xml:space="preserve">Оборудование </t>
  </si>
  <si>
    <t xml:space="preserve">РБ </t>
  </si>
  <si>
    <t xml:space="preserve">Персональный компьютер </t>
  </si>
  <si>
    <t xml:space="preserve">Материнская плата Asus; Процессор AMD Ryzen 7;Видеокарта GeForce RTX 4080;
Оперативная память 64 ГБ;SSD накопитель 1000 ГБ;
Блок питания 1000 Вт
</t>
  </si>
  <si>
    <t xml:space="preserve">Коммутатор </t>
  </si>
  <si>
    <t>48 портов Производитель Ubiquiti</t>
  </si>
  <si>
    <t>Производитель FSP Полная выходная мощность 2000 ВА</t>
  </si>
  <si>
    <t xml:space="preserve">Mesh – комплект </t>
  </si>
  <si>
    <r>
      <rPr>
        <sz val="11"/>
        <color theme="1"/>
        <rFont val="Times New Roman"/>
        <family val="1"/>
        <charset val="204"/>
      </rPr>
      <t>Производитель Ubiquiti
Тип Wi-Fi: 802.11ax Пропускная способность LAN портов: 1000 Мбит/с</t>
    </r>
    <r>
      <rPr>
        <sz val="11"/>
        <color theme="1"/>
        <rFont val="Calibri"/>
        <family val="2"/>
        <charset val="204"/>
        <scheme val="minor"/>
      </rPr>
      <t xml:space="preserve">
</t>
    </r>
  </si>
  <si>
    <t xml:space="preserve">Обрудование </t>
  </si>
  <si>
    <t xml:space="preserve">Маршрутизатор </t>
  </si>
  <si>
    <r>
      <rPr>
        <sz val="11"/>
        <color theme="1"/>
        <rFont val="Times New Roman"/>
        <family val="1"/>
        <charset val="204"/>
      </rPr>
      <t>Производитель Ubiquiti
WAN: 2 порта 10 Гбит/с SFP+ и 2,5 Гбит/с RJ45
Порт RJ45: 8 шт</t>
    </r>
    <r>
      <rPr>
        <sz val="11"/>
        <color theme="1"/>
        <rFont val="Calibri"/>
        <family val="2"/>
        <charset val="204"/>
        <scheme val="minor"/>
      </rPr>
      <t xml:space="preserve">
</t>
    </r>
  </si>
  <si>
    <t>Nas-сервер</t>
  </si>
  <si>
    <r>
      <rPr>
        <sz val="11"/>
        <color theme="1"/>
        <rFont val="Times New Roman"/>
        <family val="1"/>
        <charset val="204"/>
      </rPr>
      <t>Материнская плата SuperMicro
Количество установленных процессоров: 2 шт.;
Объем установленной оперативной памяти: 256 Гб;
Объем установленных накопителей HDD: 80 Тб;
Объем установленных накопителей SSD M.2: 128 Гб;
Мощность блока питания: 900 Вт</t>
    </r>
    <r>
      <rPr>
        <sz val="11"/>
        <color theme="1"/>
        <rFont val="Calibri"/>
        <family val="2"/>
        <charset val="204"/>
        <scheme val="minor"/>
      </rPr>
      <t xml:space="preserve">
</t>
    </r>
  </si>
  <si>
    <t>Интернет: Подключение компьютеров проводному интернету не менее 100 Мбит/с</t>
  </si>
  <si>
    <t>Покрытие пола: ламинат, линолиум и т.п.</t>
  </si>
  <si>
    <t>Персональный компьютер (системный блок, клавиатура и мышь)</t>
  </si>
  <si>
    <t>ЖКД с диагональю не менее 24", 2 монитора на одно рабочее место</t>
  </si>
  <si>
    <t>Кронштейн для мониторов</t>
  </si>
  <si>
    <t>металлический</t>
  </si>
  <si>
    <t>Источник бесперебойного питания</t>
  </si>
  <si>
    <t>ПО операционная система</t>
  </si>
  <si>
    <t>Проприетарная операционная система для персональных компьютеров х86-x64</t>
  </si>
  <si>
    <t>В наличии</t>
  </si>
  <si>
    <t>ПО для просмотра документов в формате PDF</t>
  </si>
  <si>
    <t>Программное обеспечение для просмотра документов в формате PDF</t>
  </si>
  <si>
    <t>Технологическая платформа . Не базовая. Не 64-битная. Лицензии  должны обеспечивать возможность работы с локальными файловыми базами.  Возможен доступ с удаленного рабочего места участника в дистанционном формате.</t>
  </si>
  <si>
    <t xml:space="preserve">ПО, мобильная платформа </t>
  </si>
  <si>
    <t>Мобильная платформа . Возможен доступ с удаленного рабочего места участника в дистанционном формате.</t>
  </si>
  <si>
    <t>Программное обеспечение для развертывания веб-сервера</t>
  </si>
  <si>
    <t xml:space="preserve">Веб-сервер, настроенный на взаимодействие с платформой </t>
  </si>
  <si>
    <t xml:space="preserve">ПО для построения и редактирования диаграмм и блок-схем </t>
  </si>
  <si>
    <t>Любое программное обеспечение, способное работать со схемами ERD/UML. Возможен доступ с удаленного рабочего места участника в дистанционном формате.(в том числе ознакомительная версия)</t>
  </si>
  <si>
    <t>ПО для офисной работы</t>
  </si>
  <si>
    <t>Любое программное обеспечение, способное работать с файлами xls/doc/ppt. Возможен доступ с удаленного рабочего места участника в дистанционном формате. (в том числе ознакомительная версия )</t>
  </si>
  <si>
    <t xml:space="preserve">Эмулятор для запуска мобильного приложения </t>
  </si>
  <si>
    <t>Для мобильной операционной системы. Возможен доступ с удаленного рабочего места участника в дистанционном формате. (с предустановленной актуальной мобильной платформой)</t>
  </si>
  <si>
    <t>ПО для архивации</t>
  </si>
  <si>
    <t>Поддержка архивов ZIP и RAR. Возможен доступ с удаленного рабочего места участника в дистанционном формате.</t>
  </si>
  <si>
    <t>ПО веб-браузер</t>
  </si>
  <si>
    <t>Любой веб-браузер</t>
  </si>
  <si>
    <t>Текстовый редактор</t>
  </si>
  <si>
    <t>предназначен для работы с текстовыми файлами в интерактивном режиме</t>
  </si>
  <si>
    <t>Клиент для работы с API</t>
  </si>
  <si>
    <t>приложение для работы с API. Это популярный API клиент, который позволяет разрабатывать, тестировать и документировать API</t>
  </si>
  <si>
    <t>Информационная система для разработчика</t>
  </si>
  <si>
    <t>Информационная система</t>
  </si>
  <si>
    <t>Библиотека стандартных подсистем</t>
  </si>
  <si>
    <t xml:space="preserve">Типовые конфигурации ПО </t>
  </si>
  <si>
    <t>актуальные версии для строительной организации</t>
  </si>
  <si>
    <t>Программный комплекс для составления сметных расчетов</t>
  </si>
  <si>
    <t xml:space="preserve">Гранд-смета </t>
  </si>
  <si>
    <t xml:space="preserve">900х700х750, прямой, материал столешницы: лдсп, </t>
  </si>
  <si>
    <t>мебель</t>
  </si>
  <si>
    <t>Процессор, не менее 6 ядер
Оперативная память DIMM, DDR4 не менее 32 ГБ
Жесткий диск  не менее 1000 Гб,  не менее 7200 об/мин
Объем SSD не менее 240 Гб, DisplayPort 1.3, USB Type-C                                                                                                       установленным пакетом, HDMI, клавиатура, мышь</t>
  </si>
  <si>
    <t>шт.</t>
  </si>
  <si>
    <t>Автономный VR шлем</t>
  </si>
  <si>
    <t>ЖКД с диагональю не менее 24"</t>
  </si>
  <si>
    <t>Технологическая платформа. Не базовая. Не 64-битная. Лицензии  должны обеспечивать возможность работы с локальными файловыми базами.  Возможен доступ с удаленного рабочего места участника в дистанционном формате.</t>
  </si>
  <si>
    <t>Мобильная платформа. Возможен доступ с удаленного рабочего места участника в дистанционном формате.</t>
  </si>
  <si>
    <t>Любое программное обеспечение, способное работать с файлами xls/doc/ppt. Возможен доступ с удаленного рабочего места участника в дистанционном формате. (в том числе ознакомительная версии)</t>
  </si>
  <si>
    <t xml:space="preserve">Для мобильной операционной системы. Возможен доступ с удаленного рабочего места участника в дистанционном формате. </t>
  </si>
  <si>
    <t>Библиотека стандартных подсистем, редакция 3.1 или аналог</t>
  </si>
  <si>
    <t>Типовые конфигурации</t>
  </si>
  <si>
    <t>актуальные версии</t>
  </si>
  <si>
    <t>Гранд-смета</t>
  </si>
  <si>
    <t xml:space="preserve">1600х700х750, прямой, материал столешницы: лдсп, </t>
  </si>
  <si>
    <t xml:space="preserve">шт </t>
  </si>
  <si>
    <t xml:space="preserve">Инфраструктурный лист для оснащения образовательно-производственного центра (кластера) в строительной отрасли
</t>
  </si>
  <si>
    <r>
      <t xml:space="preserve">Субъект Российской Федерации: </t>
    </r>
    <r>
      <rPr>
        <sz val="12"/>
        <rFont val="Times New Roman"/>
        <family val="1"/>
        <charset val="204"/>
      </rPr>
      <t>Свердловская область</t>
    </r>
  </si>
  <si>
    <r>
      <t>Базовая организация кластера:</t>
    </r>
    <r>
      <rPr>
        <b/>
        <sz val="11"/>
        <color rgb="FFFF0000"/>
        <rFont val="Times New Roman"/>
        <family val="1"/>
        <charset val="204"/>
      </rPr>
      <t xml:space="preserve"> </t>
    </r>
    <r>
      <rPr>
        <sz val="11"/>
        <rFont val="Times New Roman"/>
        <family val="1"/>
        <charset val="204"/>
      </rPr>
      <t>Государственное автономное профессиональное образовательное учреждение Свердловской области "Уральский колледж технологий и предпринимательства"</t>
    </r>
  </si>
  <si>
    <r>
      <t>Адрес базовой образовательной организации:</t>
    </r>
    <r>
      <rPr>
        <b/>
        <sz val="11"/>
        <rFont val="Times New Roman"/>
        <family val="1"/>
        <charset val="204"/>
      </rPr>
      <t xml:space="preserve"> </t>
    </r>
    <r>
      <rPr>
        <sz val="11"/>
        <rFont val="Times New Roman"/>
        <family val="1"/>
        <charset val="204"/>
      </rPr>
      <t>г. Екатеринбург, ул. Умельцев, д. 5</t>
    </r>
  </si>
  <si>
    <t>18. Зона под вид работ Лаборатория цифровых технологий в строительстве (12 рабочих мест)</t>
  </si>
  <si>
    <t>Площадь зоны: не менее 65,7 кв.м.</t>
  </si>
  <si>
    <t xml:space="preserve">Электричество: 5 подключений к сети  по 220 Вольт	</t>
  </si>
  <si>
    <t>Покрытие пола: плитка керамическая  -  65,7  м2 на всю зону</t>
  </si>
  <si>
    <t>Офисный стол</t>
  </si>
  <si>
    <t>Столешница изготовлена из ЛДСП толщиной 22 мм, кромка 2мм. Каркас стола изготовлен из ЛДСП толщиной 16 мм,  кромка ПВХ 2мм.  В качестве крепежной фурнитуры применяется эксцентриковая стяжка.  Предусмотрен кабель-канал.</t>
  </si>
  <si>
    <t>Компьютерный,Регулировка высоты (газлифт)
Подлокотники металлические (хром) с пластиковыми накладками
Крестовина металлическая (хром)разборная Пластиковые колеса Ограничение по весу: 120 кг
Материал обивки: сетка/ткань</t>
  </si>
  <si>
    <t xml:space="preserve">Топ шкафа выполнен из ЛДСП толщиной 22мм и кромкой 2мм . Каркас и полки шкафа изготовлены из ЛДСП 16мм, кромкой ПВХ 2мм. Верхнее отделение представляет собой закрытую нишу со стеклом 4мм в аллюминиевой рамке, двумя навесными полками . Нижнее отделение  — с распашными дверцами из ЛДСП толщиной 16 мм и одной навесной полкой. В качестве крепежной фурнитуры применяется эксцентриковая стяжка. Ручки металлические типа «скоба». Задняя стенка  выполнена из ХДФ толщиной 4 мм, внутренняя поверхность облицована декоративной пленкой в цвет каркаса шкафа. </t>
  </si>
  <si>
    <t>Стол-тумба</t>
  </si>
  <si>
    <t>Топ ЛДСП 22мм, противоударнойая кромка ПВХ толщиной 2 мм, Все детали корпуса (боковины, основание и задняя стенка) изготовлены из ЛДСП 16 мм, кромка 2 мм.В качестве крепежной фурнитуры применяется  эксцентриковая стяжка. Шариковые направляющие</t>
  </si>
  <si>
    <t>Компьютер в сборе  с установленным программным обеспечением</t>
  </si>
  <si>
    <t>Процессор:  количество ядер  не менее 8;  тактовая частота  не менее 4.70 GHz; кэш-память не менее 12 MB; Материнская плата: Слотов памяти DDR4: не менее 2; слоты PCI-Express x1: не менее 2; слоты PCI-Express x16: не менее 1; Оперативная память: Общий объем: не менее 32 ГБ; Видеокарта: поддержка DirectX 12, поддержка OpenGL 4.6, максимальное разрешение 2D/3D, пикселей: не менее 7680x4320; Блок питания: Мощность: не менее 600W; Монитор: Диагональ: не менее 21 ″; Проводная клавиатура, Мышь компьютерная.</t>
  </si>
  <si>
    <t xml:space="preserve">Веб-камера </t>
  </si>
  <si>
    <t xml:space="preserve">Разрешение видео: не менее 1280х720
Интерфейс подключения USB 2.0
Встроенный микрофон. Крепление на монитор.
</t>
  </si>
  <si>
    <t xml:space="preserve">Гарнитура для ПК </t>
  </si>
  <si>
    <t xml:space="preserve">Подключение mini-Jack 2x3,5 мм. Стерео звук.
Импеданс динамиков: не менее 32 Ом
Частотный диапазон динамиков: не менее 42 Гц и не более 17000 Гц. Чувствительность динамиков: не менее 95 Дб. Частотный диапазон микрофона: не менее 90 Гц и не более 15000 Гц. Чувствительность микрофона: не более -40 Дб.
</t>
  </si>
  <si>
    <t>Интерактивная панель на ножках</t>
  </si>
  <si>
    <t xml:space="preserve">Защитный металлический корпус. 
Габариты (L*H*W) 1721.9 x 1043.7 x 93.7 мм 
Диагональ 75 дюймов, антибликовое покрытие с антивандальным стеклом 
Количество одновременных касаний – 20;
Разрешение(4К) – 3840х2160 
Встроенная камера , не менее 8,3 мегапикселей, встроенный микрофон.  Время отклика , не более  8 мс; Тип подсветки – D-LED; Яркость матрицы – 400 кд/м²;  Контрастность 5000:1, 
Углы обзора , не менее 178/178, 
Точность касания , не менее 2мм;
</t>
  </si>
  <si>
    <t>Шкаф коммутационный</t>
  </si>
  <si>
    <t>Шкаф коммутационный ЦМО ШРН-ЭКОНОМ настенный 6U 600х350 мм пер. дв. Стекл.85 кг серый 300 мм 11.4 кг 180 град. 345 мм. В комплекте с точками доступа Mikro Tik cAP lite RBcALP, управляемым коммутатором, модулем SFP оптическим, с установкой патч-корда, с монтажом и пуско-наладочными работами.</t>
  </si>
  <si>
    <t>Площадь зоны: не менее 64,0 кв.м.</t>
  </si>
  <si>
    <t xml:space="preserve">Освещение: Необходимо верхнее искусственное освещение ( не менее 300 люкс) </t>
  </si>
  <si>
    <t xml:space="preserve">Электричество: подключение к сети  по 220 Вольт </t>
  </si>
  <si>
    <t>Покрытие пола: линолеум на всю зону</t>
  </si>
  <si>
    <t>3700х1200х750 МДФ 32 мм</t>
  </si>
  <si>
    <t>шт (на 12 раб. мест)</t>
  </si>
  <si>
    <t>Стул офисный</t>
  </si>
  <si>
    <t>Каркас металлический хром
Подлокотники с деревянными накладками: цвет «орех», материал бук
Ограничение по весу: 120 кг
Материал обивки экокожа</t>
  </si>
  <si>
    <t>шт (на 1 раб. место)</t>
  </si>
  <si>
    <t>Мобильный класс (ноутбуки)</t>
  </si>
  <si>
    <t xml:space="preserve">Ноутбук студента (Экран не менее 15.6", разрешение экрана 1920×1080, процессор не 3.8 ГГц, память не менее 16 Гб, DDR4, SSD не 512 Гб, установленная операционная система, установленное программное обеспечение, предустановленное программное обеспечение для управления классом 
</t>
  </si>
  <si>
    <t>Мобильная станция для зарядки ноутбуков</t>
  </si>
  <si>
    <t xml:space="preserve">Мобильная станция для транспортировки и зарядки ноутбуков с мягкими ложеместами для их хранения, многофункциональной панелью, активной системой вентиляции, встроенным контроллером управления, беспроводным маршрутизатором и системой хранения данных. Роутер беспроводной AX3000 10/100/1000BASE-TX; </t>
  </si>
  <si>
    <t>Профильное программное обеспечение на мобильный класс</t>
  </si>
  <si>
    <t>Графический редактор для разработки дизайн -проектов</t>
  </si>
  <si>
    <t>шт (на 2 раб. места)</t>
  </si>
  <si>
    <t>Программное обеспечение для разработки цифрового образовательного контента</t>
  </si>
  <si>
    <t xml:space="preserve">Профильное программное обеспечение </t>
  </si>
  <si>
    <t>BIM технологии</t>
  </si>
  <si>
    <t>шт (на 1 раб. места)</t>
  </si>
  <si>
    <r>
      <t xml:space="preserve">Площадь зоны: не менее </t>
    </r>
    <r>
      <rPr>
        <sz val="11"/>
        <rFont val="Times New Roman"/>
        <family val="1"/>
        <charset val="204"/>
      </rPr>
      <t>9</t>
    </r>
    <r>
      <rPr>
        <sz val="11"/>
        <color theme="1"/>
        <rFont val="Times New Roman"/>
        <family val="1"/>
        <charset val="204"/>
      </rPr>
      <t xml:space="preserve"> кв.м.</t>
    </r>
  </si>
  <si>
    <r>
      <t>Освещение:</t>
    </r>
    <r>
      <rPr>
        <sz val="11"/>
        <color rgb="FFFF0000"/>
        <rFont val="Times New Roman"/>
        <family val="1"/>
        <charset val="204"/>
      </rPr>
      <t xml:space="preserve"> </t>
    </r>
    <r>
      <rPr>
        <sz val="11"/>
        <rFont val="Times New Roman"/>
        <family val="1"/>
        <charset val="204"/>
      </rPr>
      <t xml:space="preserve">Допустимо верхнее искусственное освещение </t>
    </r>
    <r>
      <rPr>
        <sz val="11"/>
        <color theme="1"/>
        <rFont val="Times New Roman"/>
        <family val="1"/>
        <charset val="204"/>
      </rPr>
      <t>( не менее 300 люкс)</t>
    </r>
  </si>
  <si>
    <r>
      <t>Электричество:</t>
    </r>
    <r>
      <rPr>
        <sz val="11"/>
        <rFont val="Times New Roman"/>
        <family val="1"/>
        <charset val="204"/>
      </rPr>
      <t xml:space="preserve"> 1 </t>
    </r>
    <r>
      <rPr>
        <sz val="11"/>
        <color theme="1"/>
        <rFont val="Times New Roman"/>
        <family val="1"/>
        <charset val="204"/>
      </rPr>
      <t>подключения к сети  по 220 Вольт</t>
    </r>
  </si>
  <si>
    <r>
      <t>Покрытие пола: плитка керамическая</t>
    </r>
    <r>
      <rPr>
        <sz val="11"/>
        <rFont val="Times New Roman"/>
        <family val="1"/>
        <charset val="204"/>
      </rPr>
      <t xml:space="preserve">  - 9 </t>
    </r>
    <r>
      <rPr>
        <sz val="11"/>
        <color theme="1"/>
        <rFont val="Times New Roman"/>
        <family val="1"/>
        <charset val="204"/>
      </rPr>
      <t>м2 на всю зону</t>
    </r>
  </si>
  <si>
    <t xml:space="preserve">Столешница изготовлена из ЛДСП толщиной 22 мм, кромка 2мм. Каркас стола изготовлен из ЛДСП толщиной 16 мм,  кромка ПВХ 2мм.  В качестве крепежной фурнитуры применяется эксцентриковая стяжка.  Предусмотрен кабель-канал, с подкатной тумбой Топ ЛДСП 22мм, облицован противоударной кромкой ПВХ толщиной 2мм. Все детали корпуса (боковины,  задняя стенка) изготовлены из ЛДСП 16 мм. Облицованы противоударной кромкой ПВХ 2мм. Тумба имеет  четыре выдвижных ящика.Ящики оснащаются накладными ручками типа «скоба» хром. матовая. В качестве крепежной фурнитуры применяется  эксцентриковая стяжка. Ящики на роликовых направляющих. 
</t>
  </si>
  <si>
    <t>стул компьютерный, Регулировка высоты (газлифт)
Подлокотники металлические (хром) с пластиковыми накладками
Крестовина металлическая (хром)разборная
Пластиковые колеса
Ограничение по весу: 120 кг
Соответствует стандарту BIFMA
Материал обивки:
сетка/ткань</t>
  </si>
  <si>
    <t xml:space="preserve">Каркас и полка шкафа изготовлены из ЛДСП. Топ шкафа выполнен из ЛДСП толщиной  22мм, и облицованы кромкой ПВХ толщиной  2мм. Все торцевые поверхности каркаса обработаны  кромкой ПВХ 2мм. В правой верхней части шкафа полка для головных уборов и выдвижная штанга расположенная перпендикулярно задней стенке. В левой части шкафа имеются 4 полки (5 открытых ниш). Задняя стенка выполнена из ХДФ толщиной 4 мм, внутренняя поверхность облицована декоративной пленкой в цвет каркаса шкафа.  В качестве крепежной фурнитуры применяется эксцентриковая стяжка. Ручки металлические типа «скоба». </t>
  </si>
  <si>
    <t xml:space="preserve">МФУ </t>
  </si>
  <si>
    <t>Многофункциональное устройство A4, GDI, черно-белое, дуплекс, ADF 35, LAN, USB,  с запасным комплектом картриджей</t>
  </si>
  <si>
    <t>Ноутбук для управления мобильным классом</t>
  </si>
  <si>
    <t xml:space="preserve">Ноутбук учителя Экран не менее 15.6", разрешение экрана 1920×1080, процессор 4.2 ГГц, , память не менее 16 Гб, DDR4, внешний HDD 1000 Гб, 5400 об/мин, SSD не  1000 Гб, WiFi, Bluetooth, HDMI, WEB-камера, предустановленное программное обеспечение для управления классом) </t>
  </si>
  <si>
    <t>Аптечка универсальная для оказания первой помощи</t>
  </si>
  <si>
    <t>Порошковый для пожапротушения</t>
  </si>
  <si>
    <t>3-х слойные, голубые</t>
  </si>
  <si>
    <t>Облучатель-рециркулятор</t>
  </si>
  <si>
    <t>Ультрафиолетовый бактерицидный передвижной</t>
  </si>
  <si>
    <t>Наполнитель: антисептик для рук</t>
  </si>
  <si>
    <t>Инфраструктурный лист для оснащения образовательно-производственного центра (кластера)
строительной отрасли Смоленской области</t>
  </si>
  <si>
    <t>Основная информация об образовательно-производственном центре (кластере):строительной отрасли Смоленской области</t>
  </si>
  <si>
    <t>Субъект Российской Федерации: Смоленская область</t>
  </si>
  <si>
    <r>
      <t>Базовая организация кластера:</t>
    </r>
    <r>
      <rPr>
        <b/>
        <sz val="11"/>
        <color rgb="FFFF0000"/>
        <rFont val="Times New Roman"/>
        <family val="1"/>
        <charset val="204"/>
      </rPr>
      <t xml:space="preserve"> </t>
    </r>
    <r>
      <rPr>
        <b/>
        <sz val="11"/>
        <rFont val="Times New Roman"/>
        <family val="1"/>
        <charset val="204"/>
      </rPr>
      <t>ОГБПОУ "Смоленский строительный колледж"</t>
    </r>
  </si>
  <si>
    <t>Адрес базовой образовательной организации: г.Смоленск, ул.Ново-Рославльская,д.6,  и  ул.Гарабурды,д.17</t>
  </si>
  <si>
    <t>2. Зона под вид работ Лаборатория  цифровых технологий в строительстве  (12 рабочих мест)</t>
  </si>
  <si>
    <t xml:space="preserve">          Общая зона                                                                                                                                                                                                                                                                            </t>
  </si>
  <si>
    <t>Площадь зоны: не менее 40,09 кв.м.</t>
  </si>
  <si>
    <t>Освещение: Допустимо верхнее искусственное освещение ( не менее 400 люкс)</t>
  </si>
  <si>
    <t>Интернет: проводное подключение</t>
  </si>
  <si>
    <t xml:space="preserve">Электричество: 220 Вольт подключения к сети  </t>
  </si>
  <si>
    <r>
      <t xml:space="preserve">Покрытие пола: линолеум </t>
    </r>
    <r>
      <rPr>
        <sz val="11"/>
        <rFont val="Times New Roman"/>
        <family val="1"/>
        <charset val="204"/>
      </rPr>
      <t xml:space="preserve"> на всю зону</t>
    </r>
  </si>
  <si>
    <t>Экран мин 15", мин.4 ядра, ОЗУ мин 8Гбайт, SSD мин 256Гбайт, ПО: ОС, Пакет офисных программ</t>
  </si>
  <si>
    <t>ЖК панель с креплением</t>
  </si>
  <si>
    <t>Диагональ Мин 80", 4k</t>
  </si>
  <si>
    <t>Габариты, мм:  1350х700х750(ДхШхВ) на металлическом каркасе</t>
  </si>
  <si>
    <t>Возможная нагрузка – не менее 100 кг.
Материал каркаса должен быть металл, хромированный.
Материал спинки, сиденья должен быть  искуственная кожа</t>
  </si>
  <si>
    <t>Беспилотный комплекс для аэрофотосъемки</t>
  </si>
  <si>
    <t>Взлёт/посадка: вертикально; Продолжительность: до 1 ч; Максимальная протяжённость: 24 км; Максимальная масса полезной нагрузки: 2,5 кг; Максимальная высота полёта: 500 м; Площадь участка фотосъемки за один полёт: до 2 км2. Состав комплекса: БПЛА, фотокамера на гиростабилизированном подвесе (42 Мпикс, объектив 35 мм), Бортовой геодезический приемник, Радиомодем, Фотограмметрическое ПО</t>
  </si>
  <si>
    <t>Аэрокуб</t>
  </si>
  <si>
    <t>Сетчатое  ограждение с каркасом ( защитный куб)для безопасных учебных занятий и полётов внутри помещения</t>
  </si>
  <si>
    <t>Металлический размерами не менее 850х450х2000мм</t>
  </si>
  <si>
    <t>Учебный тренажер "Трактор - студент"</t>
  </si>
  <si>
    <t>Учебный тренажер "Трактор-Студент" является компьютерным симулятором колесного трактора, предназначенным для обучения тракториста-машиниста. Тренажер позволяет освоить управление и тренировать выполнение наиболее характерных для трактора задач: транспортировка, работа в поле с различным навесным и прицепным оборудованием. Конструкция учебного тренажера трактора должна быть выполнена из станочного алюминиевого профиля, обладать малым весом и высокой прочностью. Снабжена поворотными колесами с тормозами.</t>
  </si>
  <si>
    <t>Площадь зоны: не менее 24,71 кв.м.</t>
  </si>
  <si>
    <t xml:space="preserve">Электричество: 220Вольт подключения к сети  	</t>
  </si>
  <si>
    <t>Беспилотный  учебно-методический  комплект с набором дополнительного оборудования</t>
  </si>
  <si>
    <t xml:space="preserve">Комплект для  изучения базовых навыков управления и программирования беспилотных летательных аппаратов. Тип Квадрокоптер; Тип двигателя Бесколлекторный (4 двигателя); Продолжительность полета до 17 минут; Поддержка геопозиционирования. Дополнительное оборудование: Камера для фото и видеосъемки; Система навигации в помещении; Бортовой модуль навигации; </t>
  </si>
  <si>
    <t xml:space="preserve">шт ( на 2 раб.место) </t>
  </si>
  <si>
    <t>Площадь зоны: не менее 4,2кв.м.</t>
  </si>
  <si>
    <t xml:space="preserve">Освещение: Допустимо верхнее искусственное освещение ( не менее 400 люкс) </t>
  </si>
  <si>
    <t xml:space="preserve">Электричество: 220 Вольтподключения к сети  </t>
  </si>
  <si>
    <r>
      <t xml:space="preserve">Покрытие пола: линолеум </t>
    </r>
    <r>
      <rPr>
        <sz val="11"/>
        <rFont val="Times New Roman"/>
        <family val="1"/>
        <charset val="204"/>
      </rPr>
      <t xml:space="preserve">  на всю зону</t>
    </r>
  </si>
  <si>
    <t>Веб-камера, штатив, гарнитура</t>
  </si>
  <si>
    <t>Веб-камера: FullHD, мин. 30 кад/с., встроенный стереомикрофон, крепление на штатив; штатив: напольный, трипод, высота съемки не менее 1,8м; гарнитура: проводная, USB</t>
  </si>
  <si>
    <t xml:space="preserve">Тумба должна быть выполнена из ЛДСП,тумба должна быть оснащена пластиковыми колесиками в количестве 4-х ед.,длина тумбы должна быть не менее 630 мм, ширина не менее 450мм, высота не менее 650мм
</t>
  </si>
  <si>
    <t>Габариты, мм:  1350х700х750(ДхШхВ)на металлическом каркасе</t>
  </si>
  <si>
    <t>для оказания первой помощи</t>
  </si>
  <si>
    <t>углекислотный</t>
  </si>
  <si>
    <r>
      <t xml:space="preserve">Инфраструктурный лист для оснащения образовательно-производственного центра (кластера) в отрасли </t>
    </r>
    <r>
      <rPr>
        <i/>
        <sz val="16"/>
        <color theme="0"/>
        <rFont val="Times New Roman"/>
        <family val="1"/>
        <charset val="204"/>
      </rPr>
      <t>Строительство</t>
    </r>
    <r>
      <rPr>
        <sz val="16"/>
        <color theme="0"/>
        <rFont val="Times New Roman"/>
        <family val="1"/>
        <charset val="204"/>
      </rPr>
      <t xml:space="preserve"> </t>
    </r>
    <r>
      <rPr>
        <i/>
        <sz val="16"/>
        <color theme="0"/>
        <rFont val="Times New Roman"/>
        <family val="1"/>
        <charset val="204"/>
      </rPr>
      <t>Новгородская область</t>
    </r>
  </si>
  <si>
    <t>Основная информация об образовательно-производственном центре (кластере) :</t>
  </si>
  <si>
    <r>
      <t xml:space="preserve">Субъект Российской Федерации: </t>
    </r>
    <r>
      <rPr>
        <i/>
        <sz val="12"/>
        <rFont val="Times New Roman"/>
        <family val="1"/>
        <charset val="204"/>
      </rPr>
      <t>Новгородская область</t>
    </r>
  </si>
  <si>
    <r>
      <t>Ядро кластера:</t>
    </r>
    <r>
      <rPr>
        <sz val="11"/>
        <rFont val="Times New Roman"/>
        <family val="1"/>
        <charset val="204"/>
      </rPr>
      <t xml:space="preserve"> </t>
    </r>
    <r>
      <rPr>
        <i/>
        <sz val="11"/>
        <rFont val="Times New Roman"/>
        <family val="1"/>
        <charset val="204"/>
      </rPr>
      <t>ОГБПОУ "Новгородский строительный колледж"</t>
    </r>
  </si>
  <si>
    <r>
      <t xml:space="preserve">Адрес ядра кластера: </t>
    </r>
    <r>
      <rPr>
        <i/>
        <sz val="11"/>
        <rFont val="Times New Roman"/>
        <family val="1"/>
        <charset val="204"/>
      </rPr>
      <t>173008, г.Великий Новгород, ул. Большая Санкт-Петербургская, дом 161</t>
    </r>
  </si>
  <si>
    <r>
      <t>2. Зона под вид работ</t>
    </r>
    <r>
      <rPr>
        <i/>
        <sz val="16"/>
        <color theme="0"/>
        <rFont val="Times New Roman"/>
        <family val="1"/>
        <charset val="204"/>
      </rPr>
      <t xml:space="preserve"> «Цифровое моделирование зданий и сооружений» </t>
    </r>
    <r>
      <rPr>
        <sz val="16"/>
        <color theme="0"/>
        <rFont val="Times New Roman"/>
        <family val="1"/>
        <charset val="204"/>
      </rPr>
      <t xml:space="preserve"> (27 рабочих мест)</t>
    </r>
  </si>
  <si>
    <t>Код и наименование профессии или специальности согласно ФГОС СПО</t>
  </si>
  <si>
    <t>08.02.01 Строительство и эксплуатация зданий и соорудений</t>
  </si>
  <si>
    <t xml:space="preserve">Требования к обеспечению зоны (коммуникации, площадь, сети и др.): </t>
  </si>
  <si>
    <t>Площадь зоны: не менее 65,4 кв.м.</t>
  </si>
  <si>
    <t xml:space="preserve">Освещение: Допустимо верхнее естественное и искуственное (вид освещения и источника) освещение ( не менее 400 люкс) </t>
  </si>
  <si>
    <t>Интернет : Подключение к проводному и беспроводному интернету (проводному и/или беспроводному)</t>
  </si>
  <si>
    <t>Электричество: Подключения к сети 220 В (220 и/или 380)</t>
  </si>
  <si>
    <t>Контур заземления для электропитания и сети слаботочных подключений : требуется (требуется или не требуется)</t>
  </si>
  <si>
    <t>Покрытие пола: керамогранит (вид покрытия) - 65,4 м2 на всю зону</t>
  </si>
  <si>
    <t>Подведение/ отведение ГХВС: не требуется (требуется или не требуется)</t>
  </si>
  <si>
    <t>Подведение сжатого воздуха: не требуется (требуется или не требуется)</t>
  </si>
  <si>
    <t>Интерактивный дисплей</t>
  </si>
  <si>
    <t xml:space="preserve">Интерактивный дисплей не менее 75" (дюймов)
Максимальное разрешение 4K UHD (3840×2160)
Контрастность  4000:1
Яркость кд/м² (нит)    400 
Оперативная память не менее 8 Гб 
Кронштейн </t>
  </si>
  <si>
    <t>ЛДСП, белый
Max нагрузка на полку:не менее  3 кг;
Ширина, мм не менее1200
Глубина, мм не менее 250
Высота, мм не менее 1700</t>
  </si>
  <si>
    <t>Тумба на колесиках</t>
  </si>
  <si>
    <t>Ширина, мм:не менее 400
Глубина, мм:не менее  500
Высота, мм:не менее 500
Толщина каркаса:не менее 18 мм
Материал фасада:ЛДСП</t>
  </si>
  <si>
    <t>Портативная индукционная система</t>
  </si>
  <si>
    <t>Чувствительность микрофона:не уже -60 -3 дБ
Емкость встроенной аккумуляторной батареи - не менее 750 мАч
Время непрерывной работы передатчика от встроенной аккумуляторной батареи - не менее  4 часов
Время полной зарядки аккумуляторной батареи - не более 6 часов
Диапазон рабочих температур: -40..+50оС
Диапазон рабочих частот - не  уже от 863,125 до 864,875 МГц</t>
  </si>
  <si>
    <t>Радиокласс</t>
  </si>
  <si>
    <t>Передатчик:
Диапазон частот: не менее 2 Ггц
Число каналов: 9999
Микрофон с оголовьем: наличие
Время работы: не менее 12ч
Время подзарядки: не более 9 ч
Автонастройка приемников: наличие
Режим работы передатчиков парой: наличие
Приемник:
Диапазон частот: не менее 2 Ггц
Встроенная Акб повышенной мощности: наличие
Диапазон охвата: не менее 100 м
Дальность приема: не менее 50 м
Разъем 3,5 мм: наличие
Время работы: не менее 24 ч</t>
  </si>
  <si>
    <t xml:space="preserve">Стол компьютерный регулируемый </t>
  </si>
  <si>
    <t>Максимальная нагрузка, не менее 50 кг
Размеры (ШхВхГ) не менее 120 х 60 х 60 см</t>
  </si>
  <si>
    <t>шт (на 27 раб. место)</t>
  </si>
  <si>
    <t>Программно-аппаратный комплекс "Технологии информационного моделирования зданий"</t>
  </si>
  <si>
    <t>Системный блок: Процессор не менее 8x2.5 ГГц, 
орперативная память не менее  32 ГБ DDR4,
видеокарта не менее 10 Гб, 
SSD не менее  512 ГБ,  HDD не менее 1 TB 3.5""; 
монитор не менее 30 дюймов не менее 2560x1440@144 Гц, VA, 3000:1, 300 Кд/м², 178°/178°, 
Порты наличие: DisplayPort, HDMI
Клаватура: общее количество клавиш, не менее 100
Цифровой блок есть
Мышь: общее количество кнопок не менее  6Дополнительные кнопки боковые
Программируемые кнопки  
Встроенная память мыши  
Максимальное разрешение датчика не менее 6000 dpi
Тип сенсора мыши  оптический светодиодный
Коврик  не менее 400 мм x 300 мм x 2 мм
Программное обеспечение: Платформа для проектирования и моделирования объектов различной сложности; Программное обеспечение для создания среды общих данных</t>
  </si>
  <si>
    <t>Кресло на колесиках</t>
  </si>
  <si>
    <t>Эргономичная спинка(сетка) есть
Подлокотники есть
Типподлокотников пластиковые
Поясничная поддержка есть
Ограничение повесу 120 кг</t>
  </si>
  <si>
    <t>Стол переговорный</t>
  </si>
  <si>
    <t>Размер не менее 2800х1200 мм на металлическом каркасе, белый</t>
  </si>
  <si>
    <t>Материал сиденья: экокожа
Материал каркаса: хромированный металл
Размеры стула общие Ш*Г, см.: не менее 50*55
Высота стула общая, см.: не менее 75</t>
  </si>
  <si>
    <t xml:space="preserve">Стол для инвалидов колясочников </t>
  </si>
  <si>
    <t>Размер крышки стола, мм: не менее 950х500
Радиусный вырез на крышке стола: наличие
Ширина радиусного выреза, мм: не менее 580 не более 620.
Глубина радиусного выреза, мм: не менее 95 не более 105 
Регулировка по высоте: наличие
Границы настройки высоты, мм: от не менее 600 до не более 950
Каркас стола: металлические трубы
Покрытие каркаса: защитно-декоративное полимерное или эквивалент</t>
  </si>
  <si>
    <t>Эргономичная спинка(сетка) 
Подлокотники 
Типподлокотников пластиковые
Поясничная поддержка 
Ограничение повесу 120 кг</t>
  </si>
  <si>
    <t>A4, не менее 2400x600 dpi, ч/б - не менее 26 стр/мин (А4), АПД, факс, Ethernet (RJ-45), USB, Wi-Fi</t>
  </si>
  <si>
    <t>Ацетилсалициловая кислота табл.500мг № 10 1 уп.
Бинт марлевый медицинский нестерильный не менее 5м х 7см 1 шт.
Бинт марлевый медицинский стерильный не менее 5м х 7см 1 шт.
Лейкопластырь бактерицидный не менее 1,9x7,2см 3 шт.
Средство для стимуляции дыхания 1 шт./фл.
Салфетка антисептическая из нетканного материала спиртовая 3 шт.</t>
  </si>
  <si>
    <t>Тип порошковый
Класс товара Полупрофессиональный
Класс пожара А/В/С/Е
Ранг тушения модельных очагов класса А 2
Ранг тушения модельных очагов класса B 55
Конструкция переносной</t>
  </si>
  <si>
    <t>Нагрев не менее 3 л/ч 90°C
Охлаждение	не менее 0.5 л/ч 15°C
Тип охлаждения электронный
Объём бака горячей воды	не менее 1 л 
Объём бака холодной воды не менее 2 л</t>
  </si>
  <si>
    <t>Антисептик пенка для рук 1л, дезинфицирующая пена санитайзер для рук, без спирта</t>
  </si>
  <si>
    <r>
      <t>3. Зона под вид работ</t>
    </r>
    <r>
      <rPr>
        <i/>
        <sz val="16"/>
        <color theme="0"/>
        <rFont val="Times New Roman"/>
        <family val="1"/>
        <charset val="204"/>
      </rPr>
      <t xml:space="preserve"> «Цифровизация строительных объектов» </t>
    </r>
    <r>
      <rPr>
        <sz val="16"/>
        <color theme="0"/>
        <rFont val="Times New Roman"/>
        <family val="1"/>
        <charset val="204"/>
      </rPr>
      <t xml:space="preserve"> (28 рабочих мест)</t>
    </r>
  </si>
  <si>
    <t>Площадь зоны: не менее 63,3 кв.м.</t>
  </si>
  <si>
    <t>Покрытие пола: керамогранит (вид покрытия) - 63,3 м2 на всю зону</t>
  </si>
  <si>
    <t xml:space="preserve">Стол компьютерный  </t>
  </si>
  <si>
    <t>регулируемый, максимальная нагрузка не менее 50 кг
Размеры (ШхВхГ) не менее 120 х 60 х 60 см</t>
  </si>
  <si>
    <t>шт (на 28 раб. место)</t>
  </si>
  <si>
    <t>Учебный комплекс "Цифровое моделирования и дизайн"</t>
  </si>
  <si>
    <t>Системный блок: Процессор не менее 8x2.5 ГГц, 
орперативная память не менее  32 ГБ DDR4,
видеокарта не менее 10 Гб, 
SSD не менее  512 ГБ,  HDD не менее 1 TB 3.5""; 
монитор не менее 30 дюймов не менее 2560x1440@144 Гц, VA, 3000:1, 300 Кд/м², 178°/178°, 
Порты наличие: DisplayPort, HDMI
Клаватура: общее количество клавиш, не менее 100
Цифровой блок есть
Мышь: общее количество кнопок не менее  6Дополнительные кнопки боковые
Программируемые кнопки  
Встроенная память мыши  
Максимальное разрешение датчика не менее 6000 dpi
Тип сенсора мыши  оптический светодиодный
Коврик  не менее 400 мм x 300 мм x 2 мм
Программное обеспечение: Платформа для проектирования и моделирования объектов различной сложности;                                                                               Программное обеспечение для создания среды общих данных</t>
  </si>
  <si>
    <t>Учебный комплекс "Автоматизированное проектирование"</t>
  </si>
  <si>
    <t>Системный блок:Видеокарта 24GB; Оперативная память: 96GB; SSD накопитель: 2TB  
не менее 30» не менее 2560x1440@144 Гц, VA, 3000:1, 300 Кд/м², 178°/178°, DisplayPort, HDMI
Общее количество клавиш, не менее 100
Цифровой блок есть
Общее количество кнопок не менее  6
Дополнительные кнопки боковые
Программируемые кнопки  
Встроенная память мыши  
Максимальное разрешение датчика не менее 6000 dpi
Тип сенсора мыши  оптический светодиодный
Размер  не менее 400 мм x 300 мм x 2 мм
Программное обеспечение:                                                                                         Платформа для проектирования и моделирования объектов различной сложности                                                                            Программное обеспечение для создания среды общих данных</t>
  </si>
  <si>
    <t>Размер не менее 2800х1300 мм на металлическом каркасе, белый</t>
  </si>
  <si>
    <t>Кресло на полозьях</t>
  </si>
  <si>
    <t>Тип основания на полозьях
Эргономичная спинка (сетка) ДА
Подлокотники ДА
Тип подлокотников пластиковые
Ограничение по весу 120 кг
Материал обивки сетка/ткань</t>
  </si>
  <si>
    <t xml:space="preserve">Стол компьютерный </t>
  </si>
  <si>
    <t>Системный блок: Процессор не менее 8x2.5 ГГц, 
орперативная память не менее  32 ГБ DDR4,
видеокарта не менее 10 Гб, 
SSD не менее  512 ГБ,  HDD не менее 1 TB 3.5""; 
монитор не менее 30 дюймов не менее 2560x1440@144 Гц, VA, 3000:1, 300 Кд/м², 178°/178°, 
Порты наличие: DisplayPort, HDMI
Клаватура: общее количество клавиш, не менее 100
Цифровой блок есть
Мышь: общее количество кнопок не менее  6 Дополнительные кнопки боковые
Программируемые кнопки  
Встроенная память мыши  
Максимальное разрешение датчика не менее 6000 dpi
Тип сенсора мыши  оптический светодиодный
Коврик  не менее 400 мм x 300 мм x 2 мм
Программное обеспечение: Платформа для проектирования и моделирования объектов различной сложности; Программное обеспечение для создания среды общих данных</t>
  </si>
  <si>
    <t>Эргономичная спинка(сетка) 
Подлокотники 
Типподлокотников пластиковые
Поясничная поддержка
Ограничение повесу 120 кг</t>
  </si>
  <si>
    <r>
      <t xml:space="preserve">8. Зона под вид работ </t>
    </r>
    <r>
      <rPr>
        <i/>
        <sz val="16"/>
        <color theme="0"/>
        <rFont val="Times New Roman"/>
        <family val="1"/>
        <charset val="204"/>
      </rPr>
      <t xml:space="preserve">«Информационные технологии в строительной отрасли» </t>
    </r>
    <r>
      <rPr>
        <sz val="16"/>
        <color theme="0"/>
        <rFont val="Times New Roman"/>
        <family val="1"/>
        <charset val="204"/>
      </rPr>
      <t xml:space="preserve"> (27 рабочих мест)</t>
    </r>
  </si>
  <si>
    <t>Площадь зоны: не менее 63,7 кв.м.</t>
  </si>
  <si>
    <t>Покрытие пола: керамогранит (вид покрытия) - 63,7 м2 на всю зону</t>
  </si>
  <si>
    <t xml:space="preserve">Программно-аппаратный комплекс "Цифровизация строительства" </t>
  </si>
  <si>
    <t>Системный блок: Процессор не менее 8x2.5 ГГц, 
орперативная память не менее  32 ГБ DDR4,
видеокарта не менее 10 Гб, 
SSD не менее  512 ГБ,  HDD не менее 1 TB 3.5""; 
монитор не менее 30 дюймов не менее 2560x1440@144 Гц, VA, 3000:1, 300 Кд/м², 178°/178°, 
Порты наличие: DisplayPort, HDMI
Клаватура: общее количество клавиш, не менее 100
Цифровой блок есть
Мышь: общее количество кнопок не менее  6
Дополнительные кнопки боковые
Программируемые кнопки  есть
Встроенная память мыши  есть
Максимальное разрешение датчика не менее 6000 dpi
Тип сенсора мыши  оптический светодиодный
Коврик  не менее 400 мм x 300 мм x 2 мм
Програмное обеспечеине: Програмный комплекс для информационного моделирования в сроительстве; Программный комплекс для создания чертежей СПДС; Програмный комплекс для трехмерного дизайна и архитектурного проектирования</t>
  </si>
  <si>
    <t>Размер не менее 2800х1300 на металлическом каркасе, белый</t>
  </si>
  <si>
    <t>Системный блок: Процессор не менее 8x2.5 ГГц, 
орперативная память не менее  32 ГБ DDR4,
видеокарта не менее 10 Гб, 
SSD не менее  512 ГБ,  HDD не менее 1 TB 3.5""; 
монитор не менее 30 дюймов не менее 2560x1440@144 Гц, VA, 3000:1, 300 Кд/м², 178°/178°, 
Порты наличие: DisplayPort, HDMI
Клаватура: общее количество клавиш, не менее 100
Цифровой блок есть
Мышь: общее количество кнопок не менее  6Дополнительные кнопки боковые
Программируемые кнопки  есть
Встроенная память мыши  есть
Максимальное разрешение датчика не менее 6000 dpi
Тип сенсора мыши  оптический светодиодный
Размер  не менее 400 мм x 300 мм x 2 мм
Програмное обеспечеине: Програмный комплекс для информационного моделирования в сроительстве; Программный комплекс для создания чертежей СПДС; Програмный комплекс для трехмерного дизайна и архитектурного проектирования</t>
  </si>
  <si>
    <t>Маски медицинские одноразовые</t>
  </si>
  <si>
    <t>МФУ лазерный А4</t>
  </si>
  <si>
    <t>ПО, мобильная платформа</t>
  </si>
  <si>
    <t>ПО для построения и редактирования диаграмм и блок-схем</t>
  </si>
  <si>
    <t>Эмулятор для запуска мобильного приложения</t>
  </si>
  <si>
    <t>Компьютер в сборе с установленным программным обеспечением</t>
  </si>
  <si>
    <t>Гарнитура для ПК</t>
  </si>
  <si>
    <t>Стол компьютерный регулируемый</t>
  </si>
  <si>
    <t>Программно-аппаратный комплекс "Цифровизация строительства"</t>
  </si>
  <si>
    <t>ПО для работы с файлами DXF, DWG,</t>
  </si>
  <si>
    <t>Типовые конфигурации ПО</t>
  </si>
  <si>
    <t>Рабочий стол</t>
  </si>
  <si>
    <t>Профильное программное обеспечение</t>
  </si>
  <si>
    <t>Беспилотный учебно-методический комплект с набором дополнительного оборудования</t>
  </si>
  <si>
    <t>Стол для инвалидов колясочников</t>
  </si>
  <si>
    <t xml:space="preserve">Производитель Ubiquiti
Тип Wi-Fi: 802.11ax Пропускная способность LAN портов: 1000 Мбит/с
</t>
  </si>
  <si>
    <t xml:space="preserve">Производитель Ubiquiti
WAN: 2 порта 10 Гбит/с SFP+ и 2,5 Гбит/с RJ45
Порт RJ45: 8 шт
</t>
  </si>
  <si>
    <t xml:space="preserve">Материнская плата SuperMicro
Количество установленных процессоров: 2 шт.;
Объем установленной оперативной памяти: 256 Гб;
Объем установленных накопителей HDD: 80 Тб;
Объем установленных накопителей SSD M.2: 128 Гб;
Мощность блока питания: 900 Вт
</t>
  </si>
  <si>
    <t>Строительный робот штукатур</t>
  </si>
  <si>
    <t>Беспилотный комплекс для аэрофотосъемки Геоскан 401 Геодезия</t>
  </si>
  <si>
    <t>Персональный компьютер</t>
  </si>
  <si>
    <t>Коммутатор</t>
  </si>
  <si>
    <t>Mesh – комплект</t>
  </si>
  <si>
    <t>Маршрутизатор</t>
  </si>
  <si>
    <t>Учебно-лабораторный комплекс «Беспилотный летательный аппарат мультироторного типа»</t>
  </si>
  <si>
    <t>Комплекс системы 3D нивелирования для автоматизации управления дорожно-строительной техникой</t>
  </si>
  <si>
    <t>Комплект для изучения базовых навыков управления и программирования БВС в помещении</t>
  </si>
  <si>
    <t>Беспилотные воздушные судна</t>
  </si>
  <si>
    <t>Программное обеспечение для информационного моделирования в строительстве</t>
  </si>
  <si>
    <t>Программное обеспечение для проектирования и моделирования строительных объектов различной сложности</t>
  </si>
  <si>
    <t>Программное обеспечение для создания чертежей системы проектной документации для строительства</t>
  </si>
  <si>
    <t>Программное обеспечение для трехмерного дизайна и архитектурного проектирования</t>
  </si>
  <si>
    <t xml:space="preserve">Автономный VR шлем </t>
  </si>
  <si>
    <t>08.01.27 Мастер общестроительных работ
08.01.28 Мастер отделочных строительных и декоративных
08.02.01 Строительство и эксплуатация зданий и сооружений
08.02.08 Монтаж и эксплуатация оборудования и систем газоснабжения
08.02.12 Строительство и эксплуатация автомобильных дорог, аэродромов и городских путей сообщения
09.02.06 Сетевое и системное администрирование
10.02.05 Обеспечение информационной безопасности автоматизированных систем
20.02.03 Природоохранное обустройство территорий
21.02.19 Землеустройство
21.02.20 Прикладная геодезия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</si>
</sst>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sz val="11"/>
      <color theme="1"/>
      <name val="Calibri"/>
      <family val="2"/>
      <charset val="204"/>
      <scheme val="minor"/>
    </font>
    <font>
      <i/>
      <sz val="16"/>
      <color rgb="FFFF0000"/>
      <name val="Times New Roman"/>
      <family val="1"/>
      <charset val="204"/>
    </font>
    <font>
      <sz val="16"/>
      <name val="Times New Roman"/>
      <family val="1"/>
      <charset val="204"/>
    </font>
    <font>
      <sz val="10"/>
      <color theme="1"/>
      <name val="Times New Roman"/>
      <family val="1"/>
      <charset val="204"/>
    </font>
    <font>
      <sz val="10"/>
      <name val="Times New Roman"/>
      <family val="1"/>
      <charset val="204"/>
    </font>
    <font>
      <i/>
      <sz val="14"/>
      <color rgb="FFFF0000"/>
      <name val="Times New Roman"/>
      <family val="1"/>
      <charset val="204"/>
    </font>
    <font>
      <b/>
      <sz val="14"/>
      <name val="Times New Roman"/>
      <family val="1"/>
      <charset val="204"/>
    </font>
    <font>
      <sz val="14"/>
      <name val="Times New Roman"/>
      <family val="1"/>
      <charset val="204"/>
    </font>
    <font>
      <u/>
      <sz val="14"/>
      <name val="Times New Roman"/>
      <family val="1"/>
      <charset val="204"/>
    </font>
    <font>
      <sz val="14"/>
      <color rgb="FF000000"/>
      <name val="Times New Roman"/>
      <family val="1"/>
      <charset val="204"/>
    </font>
    <font>
      <sz val="14"/>
      <color theme="1"/>
      <name val="Times New Roman"/>
      <family val="1"/>
      <charset val="204"/>
    </font>
    <font>
      <sz val="14"/>
      <name val="Calibri"/>
      <family val="2"/>
      <scheme val="minor"/>
    </font>
    <font>
      <sz val="14"/>
      <color rgb="FF333333"/>
      <name val="Times New Roman"/>
      <family val="1"/>
      <charset val="204"/>
    </font>
    <font>
      <sz val="11.5"/>
      <color theme="1"/>
      <name val="Times New Roman"/>
      <family val="1"/>
      <charset val="204"/>
    </font>
    <font>
      <b/>
      <sz val="11"/>
      <color rgb="FFFF0000"/>
      <name val="Times New Roman"/>
      <family val="1"/>
      <charset val="204"/>
    </font>
    <font>
      <sz val="16"/>
      <color theme="1"/>
      <name val="Times New Roman"/>
      <family val="1"/>
      <charset val="204"/>
    </font>
    <font>
      <i/>
      <sz val="16"/>
      <color theme="0"/>
      <name val="Times New Roman"/>
      <family val="1"/>
      <charset val="204"/>
    </font>
    <font>
      <i/>
      <sz val="12"/>
      <name val="Times New Roman"/>
      <family val="1"/>
      <charset val="204"/>
    </font>
    <font>
      <i/>
      <sz val="11"/>
      <name val="Times New Roman"/>
      <family val="1"/>
      <charset val="204"/>
    </font>
    <font>
      <i/>
      <sz val="14"/>
      <color theme="0"/>
      <name val="Times New Roman"/>
      <family val="1"/>
      <charset val="204"/>
    </font>
    <font>
      <sz val="12"/>
      <color rgb="FF333333"/>
      <name val="Times New Roman"/>
      <family val="1"/>
      <charset val="204"/>
    </font>
    <font>
      <b/>
      <sz val="11"/>
      <color theme="0"/>
      <name val="Times New Roman"/>
      <family val="1"/>
      <charset val="204"/>
    </font>
  </fonts>
  <fills count="28">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9" tint="0.79992065187536243"/>
        <bgColor indexed="64"/>
      </patternFill>
    </fill>
    <fill>
      <patternFill patternType="solid">
        <fgColor theme="9" tint="0.79989013336588644"/>
        <bgColor indexed="64"/>
      </patternFill>
    </fill>
    <fill>
      <patternFill patternType="solid">
        <fgColor theme="8" tint="0.79992065187536243"/>
        <bgColor indexed="64"/>
      </patternFill>
    </fill>
    <fill>
      <patternFill patternType="solid">
        <fgColor theme="8" tint="0.79989013336588644"/>
        <bgColor indexed="64"/>
      </patternFill>
    </fill>
    <fill>
      <patternFill patternType="solid">
        <fgColor theme="5" tint="0.79992065187536243"/>
        <bgColor indexed="64"/>
      </patternFill>
    </fill>
    <fill>
      <patternFill patternType="solid">
        <fgColor theme="5" tint="0.79989013336588644"/>
        <bgColor indexed="64"/>
      </patternFill>
    </fill>
    <fill>
      <patternFill patternType="solid">
        <fgColor theme="4" tint="0.79992065187536243"/>
        <bgColor indexed="64"/>
      </patternFill>
    </fill>
    <fill>
      <patternFill patternType="solid">
        <fgColor theme="4" tint="0.79989013336588644"/>
        <bgColor indexed="64"/>
      </patternFill>
    </fill>
    <fill>
      <patternFill patternType="solid">
        <fgColor theme="8" tint="0.59999389629810485"/>
        <bgColor indexed="64"/>
      </patternFill>
    </fill>
    <fill>
      <patternFill patternType="solid">
        <fgColor theme="2" tint="-0.749992370372631"/>
        <bgColor indexed="64"/>
      </patternFill>
    </fill>
    <fill>
      <patternFill patternType="solid">
        <fgColor rgb="FFFFC000"/>
        <bgColor indexed="64"/>
      </patternFill>
    </fill>
    <fill>
      <patternFill patternType="solid">
        <fgColor theme="2" tint="-0.249977111117893"/>
        <bgColor indexed="64"/>
      </patternFill>
    </fill>
    <fill>
      <patternFill patternType="solid">
        <fgColor rgb="FF92D050"/>
        <bgColor indexed="64"/>
      </patternFill>
    </fill>
    <fill>
      <patternFill patternType="solid">
        <fgColor theme="0" tint="-0.34998626667073579"/>
        <bgColor indexed="64"/>
      </patternFill>
    </fill>
    <fill>
      <patternFill patternType="solid">
        <fgColor theme="0"/>
        <bgColor rgb="FFFFFFFF"/>
      </patternFill>
    </fill>
    <fill>
      <patternFill patternType="solid">
        <fgColor theme="4" tint="0.79998168889431442"/>
        <bgColor indexed="64"/>
      </patternFill>
    </fill>
    <fill>
      <patternFill patternType="solid">
        <fgColor rgb="FFFFFF00"/>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top style="thin">
        <color indexed="64"/>
      </top>
      <bottom style="medium">
        <color rgb="FF000000"/>
      </bottom>
      <diagonal/>
    </border>
    <border>
      <left/>
      <right/>
      <top style="thin">
        <color indexed="64"/>
      </top>
      <bottom style="medium">
        <color rgb="FF000000"/>
      </bottom>
      <diagonal/>
    </border>
    <border>
      <left/>
      <right style="thin">
        <color indexed="64"/>
      </right>
      <top style="thin">
        <color indexed="64"/>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thin">
        <color indexed="64"/>
      </bottom>
      <diagonal/>
    </border>
    <border>
      <left/>
      <right style="medium">
        <color rgb="FF000000"/>
      </right>
      <top/>
      <bottom style="thin">
        <color indexed="64"/>
      </bottom>
      <diagonal/>
    </border>
    <border>
      <left style="medium">
        <color indexed="64"/>
      </left>
      <right/>
      <top style="thin">
        <color indexed="64"/>
      </top>
      <bottom style="thin">
        <color indexed="64"/>
      </bottom>
      <diagonal/>
    </border>
  </borders>
  <cellStyleXfs count="7">
    <xf numFmtId="0" fontId="0" fillId="0" borderId="0"/>
    <xf numFmtId="0" fontId="5" fillId="0" borderId="0"/>
    <xf numFmtId="0" fontId="6" fillId="0" borderId="0"/>
    <xf numFmtId="0" fontId="7" fillId="0" borderId="0"/>
    <xf numFmtId="0" fontId="8" fillId="0" borderId="0"/>
    <xf numFmtId="0" fontId="28" fillId="0" borderId="0"/>
    <xf numFmtId="0" fontId="28" fillId="0" borderId="0"/>
  </cellStyleXfs>
  <cellXfs count="549">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2" fillId="0" borderId="8"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2" borderId="8" xfId="0" applyFont="1" applyFill="1" applyBorder="1" applyAlignment="1">
      <alignment horizontal="center" vertical="center"/>
    </xf>
    <xf numFmtId="0" fontId="14" fillId="0" borderId="0" xfId="0" applyFont="1" applyAlignment="1">
      <alignment horizontal="center" vertical="center"/>
    </xf>
    <xf numFmtId="0" fontId="4" fillId="0" borderId="8" xfId="0" applyFont="1" applyBorder="1" applyAlignment="1" applyProtection="1">
      <alignment horizontal="center" vertical="center" wrapText="1"/>
      <protection locked="0"/>
    </xf>
    <xf numFmtId="0" fontId="0" fillId="0" borderId="0" xfId="0" applyAlignment="1">
      <alignment vertical="center" wrapText="1"/>
    </xf>
    <xf numFmtId="0" fontId="16" fillId="0" borderId="8" xfId="0" applyFont="1" applyBorder="1" applyAlignment="1">
      <alignment horizontal="left" vertical="center" wrapText="1"/>
    </xf>
    <xf numFmtId="0" fontId="17" fillId="0" borderId="8" xfId="0" applyFont="1" applyBorder="1" applyAlignment="1">
      <alignment vertical="center" wrapText="1"/>
    </xf>
    <xf numFmtId="0" fontId="16" fillId="0" borderId="8" xfId="0" applyFont="1" applyBorder="1" applyAlignment="1" applyProtection="1">
      <alignment horizontal="center" vertical="center" wrapText="1"/>
      <protection locked="0"/>
    </xf>
    <xf numFmtId="0" fontId="14" fillId="0" borderId="8" xfId="0" applyFont="1" applyBorder="1" applyAlignment="1">
      <alignment horizontal="left" vertical="center" wrapText="1"/>
    </xf>
    <xf numFmtId="0" fontId="14" fillId="0" borderId="8" xfId="0" applyFont="1" applyBorder="1" applyAlignment="1">
      <alignment horizontal="center" vertical="center"/>
    </xf>
    <xf numFmtId="0" fontId="14" fillId="0" borderId="1" xfId="0" applyFont="1" applyBorder="1" applyAlignment="1">
      <alignment horizontal="left" vertical="center" wrapText="1"/>
    </xf>
    <xf numFmtId="0" fontId="17" fillId="0" borderId="1" xfId="0" applyFont="1" applyBorder="1" applyAlignment="1">
      <alignment vertical="center" wrapText="1"/>
    </xf>
    <xf numFmtId="0" fontId="16" fillId="0" borderId="1" xfId="0" applyFont="1" applyBorder="1" applyAlignment="1" applyProtection="1">
      <alignment horizontal="center" vertical="center" wrapText="1"/>
      <protection locked="0"/>
    </xf>
    <xf numFmtId="0" fontId="2" fillId="0" borderId="0" xfId="0" applyFont="1"/>
    <xf numFmtId="0" fontId="4" fillId="0" borderId="0" xfId="0" applyFont="1" applyAlignment="1">
      <alignment horizontal="center" vertical="center" wrapText="1"/>
    </xf>
    <xf numFmtId="0" fontId="21" fillId="0" borderId="9" xfId="0" applyFont="1" applyBorder="1" applyAlignment="1">
      <alignment horizontal="center" vertical="center" wrapText="1"/>
    </xf>
    <xf numFmtId="0" fontId="16" fillId="0" borderId="10" xfId="0" applyFont="1" applyBorder="1" applyAlignment="1" applyProtection="1">
      <alignment horizontal="center" vertical="center" wrapText="1"/>
      <protection locked="0"/>
    </xf>
    <xf numFmtId="0" fontId="17" fillId="0" borderId="9" xfId="0" applyFont="1" applyBorder="1" applyAlignment="1">
      <alignment horizontal="center" vertical="center" wrapText="1"/>
    </xf>
    <xf numFmtId="0" fontId="1" fillId="10" borderId="13" xfId="0" applyFont="1" applyFill="1" applyBorder="1" applyAlignment="1">
      <alignment horizontal="center" vertical="center"/>
    </xf>
    <xf numFmtId="0" fontId="25" fillId="10" borderId="12" xfId="0" applyFont="1" applyFill="1" applyBorder="1" applyAlignment="1">
      <alignment horizontal="center" vertical="center"/>
    </xf>
    <xf numFmtId="0" fontId="17" fillId="3" borderId="8" xfId="3" applyFont="1" applyFill="1" applyBorder="1" applyAlignment="1">
      <alignment vertical="center" wrapText="1"/>
    </xf>
    <xf numFmtId="0" fontId="16" fillId="2" borderId="8" xfId="0" applyFont="1" applyFill="1" applyBorder="1" applyAlignment="1">
      <alignment horizontal="left" vertical="center" wrapText="1"/>
    </xf>
    <xf numFmtId="0" fontId="16" fillId="2" borderId="8" xfId="0" applyFont="1" applyFill="1" applyBorder="1" applyAlignment="1">
      <alignment horizontal="left" vertical="center"/>
    </xf>
    <xf numFmtId="0" fontId="26" fillId="0" borderId="10" xfId="0" applyFont="1" applyBorder="1" applyAlignment="1">
      <alignment horizontal="center" vertical="center" wrapText="1"/>
    </xf>
    <xf numFmtId="0" fontId="16" fillId="0" borderId="18" xfId="0" applyFont="1" applyBorder="1" applyAlignment="1" applyProtection="1">
      <alignment horizontal="center" vertical="center" wrapText="1"/>
      <protection locked="0"/>
    </xf>
    <xf numFmtId="0" fontId="26" fillId="0" borderId="8" xfId="0" applyFont="1" applyBorder="1" applyAlignment="1">
      <alignment horizontal="center" vertical="center" wrapText="1"/>
    </xf>
    <xf numFmtId="0" fontId="14" fillId="0" borderId="10" xfId="0" applyFont="1" applyBorder="1" applyAlignment="1">
      <alignment horizontal="center" vertical="center"/>
    </xf>
    <xf numFmtId="0" fontId="18" fillId="0" borderId="0" xfId="0" applyFont="1"/>
    <xf numFmtId="0" fontId="26" fillId="0" borderId="9"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8" xfId="0" applyFont="1" applyBorder="1" applyAlignment="1">
      <alignment horizontal="center" vertical="center" wrapText="1"/>
    </xf>
    <xf numFmtId="0" fontId="17" fillId="2" borderId="9" xfId="0" applyFont="1" applyFill="1" applyBorder="1" applyAlignment="1">
      <alignment horizontal="center" vertical="center"/>
    </xf>
    <xf numFmtId="0" fontId="26" fillId="9" borderId="4" xfId="0" applyFont="1" applyFill="1" applyBorder="1" applyAlignment="1">
      <alignment horizontal="center" vertical="center" wrapText="1"/>
    </xf>
    <xf numFmtId="0" fontId="26" fillId="9" borderId="14" xfId="0" applyFont="1" applyFill="1" applyBorder="1" applyAlignment="1">
      <alignment horizontal="center" vertical="center" wrapText="1"/>
    </xf>
    <xf numFmtId="0" fontId="17" fillId="9" borderId="5" xfId="0" applyFont="1" applyFill="1" applyBorder="1" applyAlignment="1">
      <alignment horizontal="center" vertical="center"/>
    </xf>
    <xf numFmtId="0" fontId="17" fillId="9" borderId="15" xfId="0" applyFont="1" applyFill="1" applyBorder="1" applyAlignment="1">
      <alignment horizontal="center" vertical="center" wrapText="1"/>
    </xf>
    <xf numFmtId="0" fontId="26" fillId="9" borderId="5" xfId="0" applyFont="1" applyFill="1" applyBorder="1" applyAlignment="1">
      <alignment horizontal="center" vertical="center" wrapText="1"/>
    </xf>
    <xf numFmtId="0" fontId="26" fillId="9" borderId="15" xfId="0" applyFont="1" applyFill="1" applyBorder="1" applyAlignment="1">
      <alignment horizontal="center" vertical="center" wrapText="1"/>
    </xf>
    <xf numFmtId="0" fontId="26" fillId="9" borderId="12" xfId="0" applyFont="1" applyFill="1" applyBorder="1" applyAlignment="1">
      <alignment horizontal="center" vertical="center" wrapText="1"/>
    </xf>
    <xf numFmtId="0" fontId="26" fillId="9" borderId="16" xfId="0" applyFont="1" applyFill="1" applyBorder="1" applyAlignment="1">
      <alignment horizontal="center" vertical="center" wrapText="1"/>
    </xf>
    <xf numFmtId="0" fontId="18" fillId="9" borderId="5" xfId="0" applyFont="1" applyFill="1" applyBorder="1" applyAlignment="1">
      <alignment vertical="center"/>
    </xf>
    <xf numFmtId="0" fontId="14" fillId="9" borderId="15" xfId="0" applyFont="1" applyFill="1" applyBorder="1" applyAlignment="1">
      <alignment horizontal="center" vertical="center" wrapText="1"/>
    </xf>
    <xf numFmtId="0" fontId="18" fillId="9" borderId="12" xfId="0" applyFont="1" applyFill="1" applyBorder="1" applyAlignment="1">
      <alignment vertical="center"/>
    </xf>
    <xf numFmtId="0" fontId="14" fillId="9" borderId="16" xfId="0" applyFont="1" applyFill="1" applyBorder="1" applyAlignment="1">
      <alignment horizontal="center" vertical="center" wrapText="1"/>
    </xf>
    <xf numFmtId="0" fontId="14" fillId="0" borderId="0" xfId="0" applyFont="1" applyAlignment="1">
      <alignment horizontal="left" vertical="center"/>
    </xf>
    <xf numFmtId="0" fontId="4" fillId="0" borderId="8" xfId="0" applyFont="1" applyBorder="1" applyAlignment="1" applyProtection="1">
      <alignment horizontal="center" vertical="center"/>
      <protection locked="0"/>
    </xf>
    <xf numFmtId="0" fontId="4" fillId="0" borderId="8" xfId="0" applyFont="1" applyBorder="1" applyAlignment="1">
      <alignment vertical="center"/>
    </xf>
    <xf numFmtId="0" fontId="14" fillId="0" borderId="3" xfId="0" applyFont="1" applyBorder="1" applyAlignment="1">
      <alignment horizontal="center" vertical="center" wrapText="1"/>
    </xf>
    <xf numFmtId="0" fontId="14" fillId="0" borderId="17" xfId="0" applyFont="1" applyBorder="1" applyAlignment="1">
      <alignment horizontal="center" vertical="center" wrapText="1"/>
    </xf>
    <xf numFmtId="0" fontId="16" fillId="5" borderId="18" xfId="0" applyFont="1" applyFill="1" applyBorder="1" applyAlignment="1">
      <alignment horizontal="left" vertical="center"/>
    </xf>
    <xf numFmtId="0" fontId="17" fillId="3" borderId="18" xfId="3" applyFont="1" applyFill="1" applyBorder="1" applyAlignment="1">
      <alignment vertical="center" wrapText="1"/>
    </xf>
    <xf numFmtId="0" fontId="14" fillId="0" borderId="8" xfId="0" applyFont="1" applyBorder="1" applyAlignment="1">
      <alignment horizontal="center" vertical="center" wrapText="1"/>
    </xf>
    <xf numFmtId="0" fontId="14" fillId="0" borderId="1" xfId="0" applyFont="1" applyBorder="1" applyAlignment="1">
      <alignment horizontal="center" vertical="center" wrapText="1"/>
    </xf>
    <xf numFmtId="0" fontId="17" fillId="3" borderId="1" xfId="3" applyFont="1" applyFill="1" applyBorder="1" applyAlignment="1">
      <alignment vertical="center" wrapText="1"/>
    </xf>
    <xf numFmtId="0" fontId="16" fillId="2" borderId="8" xfId="0" applyFont="1" applyFill="1" applyBorder="1" applyAlignment="1">
      <alignment horizontal="center" vertical="center"/>
    </xf>
    <xf numFmtId="0" fontId="17" fillId="2" borderId="1" xfId="0" applyFont="1" applyFill="1" applyBorder="1" applyAlignment="1" applyProtection="1">
      <alignment horizontal="center" vertical="center"/>
      <protection locked="0"/>
    </xf>
    <xf numFmtId="0" fontId="14" fillId="2" borderId="8" xfId="0" applyFont="1" applyFill="1" applyBorder="1" applyAlignment="1">
      <alignment horizontal="left" vertical="center"/>
    </xf>
    <xf numFmtId="0" fontId="17" fillId="0" borderId="8" xfId="0" applyFont="1" applyBorder="1" applyAlignment="1" applyProtection="1">
      <alignment horizontal="center" vertical="center"/>
      <protection locked="0"/>
    </xf>
    <xf numFmtId="0" fontId="24" fillId="0" borderId="8" xfId="0" applyFont="1" applyBorder="1" applyAlignment="1">
      <alignment horizontal="left" vertical="center" wrapText="1"/>
    </xf>
    <xf numFmtId="0" fontId="14" fillId="0" borderId="8" xfId="0" applyFont="1" applyBorder="1" applyAlignment="1">
      <alignment vertical="center" wrapText="1"/>
    </xf>
    <xf numFmtId="0" fontId="17" fillId="0" borderId="1" xfId="0" applyFont="1" applyBorder="1" applyAlignment="1" applyProtection="1">
      <alignment horizontal="center" vertical="center"/>
      <protection locked="0"/>
    </xf>
    <xf numFmtId="0" fontId="16" fillId="0" borderId="1" xfId="0" applyFont="1" applyBorder="1" applyAlignment="1">
      <alignment horizontal="left" vertical="center" wrapText="1"/>
    </xf>
    <xf numFmtId="0" fontId="17" fillId="0" borderId="3" xfId="0" applyFont="1" applyBorder="1" applyAlignment="1">
      <alignment horizontal="center" vertical="center" wrapText="1"/>
    </xf>
    <xf numFmtId="0" fontId="14"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6" fillId="0" borderId="11" xfId="0" applyFont="1" applyBorder="1" applyAlignment="1">
      <alignment horizontal="left" vertical="center" wrapText="1"/>
    </xf>
    <xf numFmtId="0" fontId="0" fillId="0" borderId="8" xfId="0" applyBorder="1" applyAlignment="1">
      <alignment horizontal="center" vertical="center" wrapText="1"/>
    </xf>
    <xf numFmtId="0" fontId="0" fillId="11" borderId="8" xfId="0" applyFill="1" applyBorder="1" applyAlignment="1">
      <alignment horizontal="center" vertical="center" wrapText="1"/>
    </xf>
    <xf numFmtId="0" fontId="28" fillId="12" borderId="8" xfId="0" applyFont="1" applyFill="1" applyBorder="1" applyAlignment="1">
      <alignment vertical="center" wrapText="1"/>
    </xf>
    <xf numFmtId="0" fontId="0" fillId="11" borderId="8" xfId="0" applyFill="1" applyBorder="1" applyAlignment="1">
      <alignment horizontal="left" vertical="center" wrapText="1"/>
    </xf>
    <xf numFmtId="0" fontId="28" fillId="0" borderId="8" xfId="0" applyFont="1" applyBorder="1" applyAlignment="1">
      <alignment vertical="center" wrapText="1"/>
    </xf>
    <xf numFmtId="0" fontId="0" fillId="13" borderId="8" xfId="0" applyFill="1" applyBorder="1" applyAlignment="1">
      <alignment horizontal="center" vertical="center" wrapText="1"/>
    </xf>
    <xf numFmtId="0" fontId="28" fillId="14" borderId="8" xfId="0" applyFont="1" applyFill="1" applyBorder="1" applyAlignment="1">
      <alignment vertical="center" wrapText="1"/>
    </xf>
    <xf numFmtId="0" fontId="0" fillId="13" borderId="8" xfId="0" applyFill="1" applyBorder="1" applyAlignment="1">
      <alignment horizontal="left" vertical="center" wrapText="1"/>
    </xf>
    <xf numFmtId="0" fontId="0" fillId="15" borderId="8" xfId="0" applyFill="1" applyBorder="1" applyAlignment="1">
      <alignment horizontal="center" vertical="center" wrapText="1"/>
    </xf>
    <xf numFmtId="0" fontId="28" fillId="16" borderId="8" xfId="0" applyFont="1" applyFill="1" applyBorder="1" applyAlignment="1">
      <alignment vertical="center" wrapText="1"/>
    </xf>
    <xf numFmtId="0" fontId="0" fillId="15" borderId="8" xfId="0" applyFill="1" applyBorder="1" applyAlignment="1">
      <alignment horizontal="left" vertical="center" wrapText="1"/>
    </xf>
    <xf numFmtId="0" fontId="0" fillId="17" borderId="8" xfId="0" applyFill="1" applyBorder="1" applyAlignment="1">
      <alignment horizontal="center" vertical="center" wrapText="1"/>
    </xf>
    <xf numFmtId="0" fontId="28" fillId="18" borderId="8" xfId="0" applyFont="1" applyFill="1" applyBorder="1" applyAlignment="1">
      <alignment vertical="center" wrapText="1"/>
    </xf>
    <xf numFmtId="0" fontId="0" fillId="17" borderId="8" xfId="0" applyFill="1" applyBorder="1" applyAlignment="1">
      <alignment horizontal="left" vertical="center" wrapText="1"/>
    </xf>
    <xf numFmtId="0" fontId="0" fillId="19" borderId="8" xfId="0" applyFill="1" applyBorder="1" applyAlignment="1">
      <alignment horizontal="center" vertical="center" wrapText="1"/>
    </xf>
    <xf numFmtId="0" fontId="12" fillId="19" borderId="10" xfId="0" applyFont="1" applyFill="1" applyBorder="1" applyAlignment="1">
      <alignment horizontal="left" vertical="center" wrapText="1"/>
    </xf>
    <xf numFmtId="0" fontId="12" fillId="19" borderId="8" xfId="0" applyFont="1" applyFill="1" applyBorder="1" applyAlignment="1">
      <alignment vertical="center" wrapText="1"/>
    </xf>
    <xf numFmtId="0" fontId="28" fillId="19" borderId="8" xfId="0" applyFont="1" applyFill="1" applyBorder="1" applyAlignment="1">
      <alignment horizontal="left" vertical="center" wrapText="1"/>
    </xf>
    <xf numFmtId="0" fontId="3" fillId="2" borderId="23" xfId="0" applyFont="1" applyFill="1" applyBorder="1" applyAlignment="1">
      <alignment horizontal="left" vertical="top" wrapText="1"/>
    </xf>
    <xf numFmtId="0" fontId="2" fillId="0" borderId="3" xfId="0" applyFont="1" applyBorder="1" applyAlignment="1">
      <alignment horizontal="center" vertical="center" wrapText="1"/>
    </xf>
    <xf numFmtId="0" fontId="2" fillId="0" borderId="17" xfId="0" applyFont="1" applyBorder="1" applyAlignment="1">
      <alignment horizontal="center" vertical="center" wrapText="1"/>
    </xf>
    <xf numFmtId="0" fontId="31" fillId="0" borderId="8" xfId="0" applyFont="1" applyBorder="1" applyAlignment="1">
      <alignment vertical="center" wrapText="1"/>
    </xf>
    <xf numFmtId="0" fontId="32" fillId="0" borderId="8" xfId="0" applyFont="1" applyBorder="1" applyAlignment="1">
      <alignment vertical="center" wrapText="1"/>
    </xf>
    <xf numFmtId="0" fontId="2" fillId="0" borderId="8" xfId="0" applyFont="1" applyBorder="1" applyAlignment="1">
      <alignment horizontal="center" vertical="center" wrapText="1"/>
    </xf>
    <xf numFmtId="0" fontId="4" fillId="0" borderId="8" xfId="0" applyFont="1" applyBorder="1" applyAlignment="1">
      <alignment vertical="center" wrapText="1"/>
    </xf>
    <xf numFmtId="0" fontId="4" fillId="0" borderId="8" xfId="0" applyFont="1" applyBorder="1" applyAlignment="1">
      <alignment horizontal="center" vertical="center" wrapText="1" shrinkToFit="1"/>
    </xf>
    <xf numFmtId="0" fontId="2" fillId="2" borderId="8" xfId="0" applyFont="1" applyFill="1" applyBorder="1" applyAlignment="1">
      <alignment horizontal="center" vertical="center"/>
    </xf>
    <xf numFmtId="0" fontId="4" fillId="0" borderId="8" xfId="0" applyFont="1" applyBorder="1" applyAlignment="1">
      <alignment horizontal="center" vertical="center" wrapText="1"/>
    </xf>
    <xf numFmtId="0" fontId="4" fillId="0" borderId="30" xfId="0" applyFont="1" applyBorder="1" applyAlignment="1">
      <alignment horizontal="left" vertical="center" wrapText="1"/>
    </xf>
    <xf numFmtId="0" fontId="4" fillId="0" borderId="3" xfId="0" applyFont="1" applyBorder="1" applyAlignment="1">
      <alignment horizontal="center" vertical="center" wrapText="1"/>
    </xf>
    <xf numFmtId="0" fontId="4" fillId="0" borderId="0" xfId="0" applyFont="1" applyAlignment="1">
      <alignment horizontal="left" vertical="center" wrapText="1"/>
    </xf>
    <xf numFmtId="0" fontId="4" fillId="2" borderId="8" xfId="0" applyFont="1" applyFill="1" applyBorder="1" applyAlignment="1" applyProtection="1">
      <alignment horizontal="center" vertical="center"/>
      <protection locked="0"/>
    </xf>
    <xf numFmtId="0" fontId="32" fillId="0" borderId="8" xfId="0" applyFont="1" applyBorder="1" applyAlignment="1">
      <alignment vertical="center"/>
    </xf>
    <xf numFmtId="0" fontId="31" fillId="0" borderId="8" xfId="0" applyFont="1" applyBorder="1" applyAlignment="1">
      <alignment horizontal="left" vertical="center" wrapText="1"/>
    </xf>
    <xf numFmtId="0" fontId="4" fillId="0" borderId="8" xfId="0" applyFont="1" applyBorder="1" applyAlignment="1">
      <alignment horizontal="left" vertical="center" wrapText="1"/>
    </xf>
    <xf numFmtId="0" fontId="2" fillId="0" borderId="3" xfId="0" applyFont="1" applyBorder="1" applyAlignment="1">
      <alignment horizontal="center"/>
    </xf>
    <xf numFmtId="0" fontId="2" fillId="0" borderId="3" xfId="0" applyFont="1" applyBorder="1" applyAlignment="1">
      <alignment vertical="center"/>
    </xf>
    <xf numFmtId="0" fontId="2" fillId="0" borderId="8" xfId="0" applyFont="1" applyBorder="1" applyAlignment="1">
      <alignment horizontal="center" wrapText="1"/>
    </xf>
    <xf numFmtId="0" fontId="2" fillId="0" borderId="8" xfId="0" applyFont="1" applyBorder="1" applyAlignment="1">
      <alignment horizontal="center"/>
    </xf>
    <xf numFmtId="0" fontId="2" fillId="0" borderId="8" xfId="0" applyFont="1" applyBorder="1" applyAlignment="1">
      <alignment vertical="center"/>
    </xf>
    <xf numFmtId="0" fontId="0" fillId="0" borderId="8" xfId="0" applyBorder="1" applyAlignment="1">
      <alignment horizontal="center"/>
    </xf>
    <xf numFmtId="0" fontId="4" fillId="0" borderId="31" xfId="0" applyFont="1" applyBorder="1" applyAlignment="1">
      <alignment horizontal="left" vertical="center" wrapText="1"/>
    </xf>
    <xf numFmtId="0" fontId="2" fillId="0" borderId="8" xfId="0" applyFont="1" applyBorder="1" applyAlignment="1">
      <alignment vertical="center" wrapText="1"/>
    </xf>
    <xf numFmtId="0" fontId="4" fillId="2" borderId="8" xfId="0" applyFont="1" applyFill="1" applyBorder="1" applyAlignment="1">
      <alignment horizontal="center" vertical="center" wrapText="1"/>
    </xf>
    <xf numFmtId="0" fontId="2" fillId="0" borderId="3" xfId="0" applyFont="1" applyBorder="1" applyAlignment="1">
      <alignment horizontal="center" vertical="center"/>
    </xf>
    <xf numFmtId="0" fontId="4" fillId="2" borderId="3" xfId="0" applyFont="1" applyFill="1" applyBorder="1" applyAlignment="1">
      <alignment horizontal="center" vertical="center" wrapText="1"/>
    </xf>
    <xf numFmtId="0" fontId="2" fillId="0" borderId="3" xfId="0" applyFont="1" applyBorder="1"/>
    <xf numFmtId="0" fontId="2" fillId="0" borderId="8" xfId="0" applyFont="1" applyBorder="1"/>
    <xf numFmtId="0" fontId="35" fillId="0" borderId="0" xfId="0" applyFont="1" applyAlignment="1">
      <alignment horizontal="left" vertical="center"/>
    </xf>
    <xf numFmtId="0" fontId="35" fillId="0" borderId="0" xfId="0" applyFont="1" applyAlignment="1">
      <alignment vertical="top"/>
    </xf>
    <xf numFmtId="0" fontId="35" fillId="0" borderId="0" xfId="0" applyFont="1" applyAlignment="1">
      <alignment horizontal="left" vertical="top"/>
    </xf>
    <xf numFmtId="0" fontId="35" fillId="0" borderId="0" xfId="0" applyFont="1" applyAlignment="1">
      <alignment horizontal="center" vertical="center"/>
    </xf>
    <xf numFmtId="0" fontId="35" fillId="2" borderId="0" xfId="0" applyFont="1" applyFill="1" applyAlignment="1">
      <alignment horizontal="left" vertical="center"/>
    </xf>
    <xf numFmtId="0" fontId="35" fillId="0" borderId="8" xfId="1" applyFont="1" applyBorder="1" applyAlignment="1">
      <alignment horizontal="left" vertical="center" wrapText="1"/>
    </xf>
    <xf numFmtId="0" fontId="35" fillId="0" borderId="8" xfId="1" applyFont="1" applyBorder="1" applyAlignment="1">
      <alignment horizontal="center" vertical="top" wrapText="1"/>
    </xf>
    <xf numFmtId="0" fontId="35" fillId="0" borderId="8" xfId="1" applyFont="1" applyBorder="1" applyAlignment="1">
      <alignment horizontal="center" vertical="center" wrapText="1"/>
    </xf>
    <xf numFmtId="0" fontId="35" fillId="0" borderId="9" xfId="1" applyFont="1" applyBorder="1" applyAlignment="1">
      <alignment horizontal="center" vertical="center" wrapText="1"/>
    </xf>
    <xf numFmtId="0" fontId="35" fillId="0" borderId="8" xfId="0" applyFont="1" applyBorder="1" applyAlignment="1">
      <alignment horizontal="center" vertical="center"/>
    </xf>
    <xf numFmtId="0" fontId="35" fillId="2" borderId="9" xfId="0" applyFont="1" applyFill="1" applyBorder="1" applyAlignment="1">
      <alignment vertical="top"/>
    </xf>
    <xf numFmtId="0" fontId="35" fillId="0" borderId="3" xfId="1" applyFont="1" applyBorder="1" applyAlignment="1">
      <alignment horizontal="center" vertical="center" wrapText="1"/>
    </xf>
    <xf numFmtId="1" fontId="35" fillId="0" borderId="9" xfId="0" applyNumberFormat="1" applyFont="1" applyBorder="1" applyAlignment="1">
      <alignment horizontal="center" vertical="center" wrapText="1"/>
    </xf>
    <xf numFmtId="0" fontId="35" fillId="0" borderId="9" xfId="0" applyFont="1" applyBorder="1" applyAlignment="1">
      <alignment horizontal="center" vertical="center" wrapText="1"/>
    </xf>
    <xf numFmtId="0" fontId="35" fillId="0" borderId="9" xfId="0" applyFont="1" applyBorder="1" applyAlignment="1">
      <alignment vertical="top"/>
    </xf>
    <xf numFmtId="0" fontId="35" fillId="0" borderId="8" xfId="0" applyFont="1" applyBorder="1" applyAlignment="1">
      <alignment horizontal="center" vertical="center" wrapText="1"/>
    </xf>
    <xf numFmtId="0" fontId="35" fillId="23" borderId="9" xfId="0" applyFont="1" applyFill="1" applyBorder="1" applyAlignment="1">
      <alignment horizontal="center" vertical="center" wrapText="1"/>
    </xf>
    <xf numFmtId="0" fontId="35" fillId="23" borderId="9" xfId="0" applyFont="1" applyFill="1" applyBorder="1" applyAlignment="1">
      <alignment horizontal="center" vertical="center"/>
    </xf>
    <xf numFmtId="0" fontId="35" fillId="2" borderId="8" xfId="0" applyFont="1" applyFill="1" applyBorder="1" applyAlignment="1">
      <alignment horizontal="center" vertical="center"/>
    </xf>
    <xf numFmtId="0" fontId="35" fillId="2" borderId="9" xfId="0" applyFont="1" applyFill="1" applyBorder="1" applyAlignment="1">
      <alignment horizontal="left" vertical="top" wrapText="1"/>
    </xf>
    <xf numFmtId="0" fontId="35" fillId="2" borderId="8" xfId="0" applyFont="1" applyFill="1" applyBorder="1" applyAlignment="1">
      <alignment horizontal="left" vertical="top" wrapText="1"/>
    </xf>
    <xf numFmtId="0" fontId="35" fillId="0" borderId="10" xfId="0" applyFont="1" applyBorder="1" applyAlignment="1">
      <alignment horizontal="center" vertical="center" wrapText="1"/>
    </xf>
    <xf numFmtId="0" fontId="35" fillId="0" borderId="9" xfId="0" applyFont="1" applyBorder="1" applyAlignment="1">
      <alignment horizontal="center" vertical="center"/>
    </xf>
    <xf numFmtId="0" fontId="35" fillId="0" borderId="9" xfId="0" applyFont="1" applyBorder="1" applyAlignment="1">
      <alignment vertical="top" wrapText="1"/>
    </xf>
    <xf numFmtId="0" fontId="35" fillId="0" borderId="8" xfId="0" applyFont="1" applyBorder="1" applyAlignment="1">
      <alignment horizontal="left" vertical="top" wrapText="1"/>
    </xf>
    <xf numFmtId="1" fontId="35" fillId="0" borderId="8" xfId="0" applyNumberFormat="1" applyFont="1" applyBorder="1" applyAlignment="1">
      <alignment horizontal="center" vertical="center" wrapText="1"/>
    </xf>
    <xf numFmtId="1" fontId="35" fillId="0" borderId="8" xfId="0" applyNumberFormat="1" applyFont="1" applyBorder="1" applyAlignment="1">
      <alignment horizontal="center" vertical="center"/>
    </xf>
    <xf numFmtId="0" fontId="35" fillId="0" borderId="9" xfId="0" applyFont="1" applyBorder="1" applyAlignment="1">
      <alignment horizontal="left" vertical="top" wrapText="1"/>
    </xf>
    <xf numFmtId="0" fontId="35" fillId="0" borderId="33" xfId="0" applyFont="1" applyBorder="1" applyAlignment="1">
      <alignment horizontal="left" vertical="top" wrapText="1"/>
    </xf>
    <xf numFmtId="0" fontId="35" fillId="0" borderId="34" xfId="0" applyFont="1" applyBorder="1" applyAlignment="1">
      <alignment horizontal="left" vertical="top" wrapText="1"/>
    </xf>
    <xf numFmtId="0" fontId="35" fillId="0" borderId="18" xfId="0" applyFont="1" applyBorder="1" applyAlignment="1">
      <alignment horizontal="center" vertical="center"/>
    </xf>
    <xf numFmtId="0" fontId="35" fillId="0" borderId="14" xfId="0" applyFont="1" applyBorder="1" applyAlignment="1">
      <alignment horizontal="center" vertical="center" wrapText="1"/>
    </xf>
    <xf numFmtId="0" fontId="38" fillId="0" borderId="8" xfId="0" applyFont="1" applyBorder="1" applyAlignment="1">
      <alignment vertical="center" wrapText="1"/>
    </xf>
    <xf numFmtId="0" fontId="35" fillId="0" borderId="8" xfId="1" applyFont="1" applyBorder="1" applyAlignment="1" applyProtection="1">
      <alignment horizontal="center" vertical="center"/>
      <protection locked="0"/>
    </xf>
    <xf numFmtId="1" fontId="35" fillId="0" borderId="8" xfId="1" applyNumberFormat="1" applyFont="1" applyBorder="1" applyAlignment="1" applyProtection="1">
      <alignment horizontal="center" vertical="center"/>
      <protection locked="0"/>
    </xf>
    <xf numFmtId="0" fontId="38" fillId="23" borderId="8" xfId="0" applyFont="1" applyFill="1" applyBorder="1" applyAlignment="1">
      <alignment horizontal="center" vertical="center"/>
    </xf>
    <xf numFmtId="0" fontId="38" fillId="23" borderId="8" xfId="0" applyFont="1" applyFill="1" applyBorder="1" applyAlignment="1">
      <alignment horizontal="left" vertical="top" wrapText="1"/>
    </xf>
    <xf numFmtId="0" fontId="38" fillId="23" borderId="8" xfId="1" applyFont="1" applyFill="1" applyBorder="1" applyAlignment="1" applyProtection="1">
      <alignment horizontal="center" vertical="center"/>
      <protection locked="0"/>
    </xf>
    <xf numFmtId="0" fontId="38" fillId="23" borderId="8" xfId="1" applyFont="1" applyFill="1" applyBorder="1" applyAlignment="1">
      <alignment horizontal="center" vertical="center" wrapText="1"/>
    </xf>
    <xf numFmtId="1" fontId="38" fillId="23" borderId="8" xfId="0" applyNumberFormat="1" applyFont="1" applyFill="1" applyBorder="1" applyAlignment="1">
      <alignment horizontal="center" vertical="center" wrapText="1"/>
    </xf>
    <xf numFmtId="0" fontId="38" fillId="23" borderId="8" xfId="0" applyFont="1" applyFill="1" applyBorder="1" applyAlignment="1">
      <alignment horizontal="center" vertical="center" wrapText="1"/>
    </xf>
    <xf numFmtId="0" fontId="35" fillId="0" borderId="0" xfId="0" applyFont="1" applyAlignment="1">
      <alignment horizontal="left"/>
    </xf>
    <xf numFmtId="0" fontId="35" fillId="0" borderId="8" xfId="0" applyFont="1" applyBorder="1" applyAlignment="1">
      <alignment vertical="top" wrapText="1"/>
    </xf>
    <xf numFmtId="0" fontId="35" fillId="0" borderId="3" xfId="5" applyFont="1" applyBorder="1" applyAlignment="1">
      <alignment horizontal="center" vertical="center"/>
    </xf>
    <xf numFmtId="0" fontId="4" fillId="0" borderId="3" xfId="5" applyFont="1" applyBorder="1" applyAlignment="1">
      <alignment horizontal="center" vertical="center" wrapText="1"/>
    </xf>
    <xf numFmtId="0" fontId="4" fillId="2" borderId="3" xfId="5" applyFont="1" applyFill="1" applyBorder="1" applyAlignment="1">
      <alignment horizontal="center" vertical="center" wrapText="1"/>
    </xf>
    <xf numFmtId="1" fontId="35" fillId="2" borderId="8" xfId="0" applyNumberFormat="1" applyFont="1" applyFill="1" applyBorder="1" applyAlignment="1">
      <alignment horizontal="center" vertical="center"/>
    </xf>
    <xf numFmtId="0" fontId="35" fillId="2" borderId="9" xfId="0" applyFont="1" applyFill="1" applyBorder="1" applyAlignment="1">
      <alignment horizontal="center" vertical="center"/>
    </xf>
    <xf numFmtId="0" fontId="35" fillId="2" borderId="8" xfId="0" applyFont="1" applyFill="1" applyBorder="1" applyAlignment="1">
      <alignment vertical="top" wrapText="1"/>
    </xf>
    <xf numFmtId="0" fontId="35" fillId="2" borderId="3" xfId="5" applyFont="1" applyFill="1" applyBorder="1" applyAlignment="1">
      <alignment horizontal="center" vertical="center"/>
    </xf>
    <xf numFmtId="0" fontId="35" fillId="2" borderId="0" xfId="0" applyFont="1" applyFill="1" applyAlignment="1">
      <alignment horizontal="center" vertical="center"/>
    </xf>
    <xf numFmtId="0" fontId="38" fillId="2" borderId="0" xfId="0" applyFont="1" applyFill="1"/>
    <xf numFmtId="0" fontId="38" fillId="2" borderId="8" xfId="0" applyFont="1" applyFill="1" applyBorder="1"/>
    <xf numFmtId="0" fontId="35" fillId="2" borderId="8" xfId="0" applyFont="1" applyFill="1" applyBorder="1" applyAlignment="1">
      <alignment horizontal="center" vertical="center" wrapText="1"/>
    </xf>
    <xf numFmtId="1" fontId="35" fillId="2" borderId="8" xfId="0" applyNumberFormat="1" applyFont="1" applyFill="1" applyBorder="1" applyAlignment="1">
      <alignment horizontal="center" vertical="center" wrapText="1"/>
    </xf>
    <xf numFmtId="0" fontId="35" fillId="2" borderId="9" xfId="0" applyFont="1" applyFill="1" applyBorder="1" applyAlignment="1">
      <alignment horizontal="center" vertical="center" wrapText="1"/>
    </xf>
    <xf numFmtId="0" fontId="35" fillId="0" borderId="3" xfId="1" applyFont="1" applyBorder="1" applyAlignment="1">
      <alignment horizontal="left"/>
    </xf>
    <xf numFmtId="0" fontId="35" fillId="0" borderId="3" xfId="1" applyFont="1" applyBorder="1" applyAlignment="1">
      <alignment vertical="top"/>
    </xf>
    <xf numFmtId="0" fontId="35" fillId="0" borderId="8" xfId="1" applyFont="1" applyBorder="1" applyAlignment="1">
      <alignment horizontal="center" vertical="center"/>
    </xf>
    <xf numFmtId="1" fontId="35" fillId="0" borderId="3" xfId="1" applyNumberFormat="1" applyFont="1" applyBorder="1" applyAlignment="1">
      <alignment horizontal="center" vertical="center"/>
    </xf>
    <xf numFmtId="0" fontId="35" fillId="0" borderId="3" xfId="1" applyFont="1" applyBorder="1" applyAlignment="1">
      <alignment horizontal="center" vertical="center"/>
    </xf>
    <xf numFmtId="1" fontId="35" fillId="0" borderId="8" xfId="1" applyNumberFormat="1" applyFont="1" applyBorder="1" applyAlignment="1">
      <alignment horizontal="center" vertical="center"/>
    </xf>
    <xf numFmtId="0" fontId="35" fillId="0" borderId="9" xfId="1" applyFont="1" applyBorder="1" applyAlignment="1">
      <alignment horizontal="center" vertical="center"/>
    </xf>
    <xf numFmtId="0" fontId="35" fillId="0" borderId="8" xfId="1" applyFont="1" applyBorder="1" applyAlignment="1">
      <alignment horizontal="left"/>
    </xf>
    <xf numFmtId="0" fontId="35" fillId="0" borderId="8" xfId="1" applyFont="1" applyBorder="1" applyAlignment="1">
      <alignment vertical="top"/>
    </xf>
    <xf numFmtId="0" fontId="35" fillId="2" borderId="9" xfId="1" applyFont="1" applyFill="1" applyBorder="1" applyAlignment="1">
      <alignment horizontal="center" vertical="center"/>
    </xf>
    <xf numFmtId="2" fontId="35" fillId="23" borderId="8" xfId="1" applyNumberFormat="1" applyFont="1" applyFill="1" applyBorder="1" applyAlignment="1">
      <alignment horizontal="center" vertical="center"/>
    </xf>
    <xf numFmtId="0" fontId="35" fillId="0" borderId="0" xfId="0" applyFont="1"/>
    <xf numFmtId="0" fontId="39" fillId="0" borderId="0" xfId="0" applyFont="1" applyAlignment="1">
      <alignment vertical="top"/>
    </xf>
    <xf numFmtId="0" fontId="39" fillId="0" borderId="0" xfId="0" applyFont="1" applyAlignment="1">
      <alignment horizontal="left" vertical="top"/>
    </xf>
    <xf numFmtId="0" fontId="39" fillId="0" borderId="0" xfId="0" applyFont="1" applyAlignment="1">
      <alignment vertical="center"/>
    </xf>
    <xf numFmtId="0" fontId="35" fillId="0" borderId="0" xfId="0" applyFont="1" applyAlignment="1">
      <alignment vertical="center"/>
    </xf>
    <xf numFmtId="0" fontId="35" fillId="0" borderId="0" xfId="6" applyFont="1" applyAlignment="1">
      <alignment horizontal="center" vertical="center"/>
    </xf>
    <xf numFmtId="0" fontId="35" fillId="0" borderId="8" xfId="6" applyFont="1" applyBorder="1" applyAlignment="1">
      <alignment horizontal="left" vertical="center" wrapText="1"/>
    </xf>
    <xf numFmtId="0" fontId="35" fillId="0" borderId="8" xfId="6" applyFont="1" applyBorder="1" applyAlignment="1">
      <alignment horizontal="center" vertical="top" wrapText="1"/>
    </xf>
    <xf numFmtId="0" fontId="35" fillId="0" borderId="8" xfId="6" applyFont="1" applyBorder="1" applyAlignment="1">
      <alignment horizontal="center" vertical="center" wrapText="1"/>
    </xf>
    <xf numFmtId="0" fontId="35" fillId="0" borderId="9" xfId="6" applyFont="1" applyBorder="1" applyAlignment="1">
      <alignment horizontal="center" vertical="center" wrapText="1"/>
    </xf>
    <xf numFmtId="0" fontId="35" fillId="0" borderId="8" xfId="0" applyFont="1" applyBorder="1" applyAlignment="1">
      <alignment vertical="top"/>
    </xf>
    <xf numFmtId="0" fontId="38" fillId="2" borderId="3" xfId="5" applyFont="1" applyFill="1" applyBorder="1" applyAlignment="1">
      <alignment horizontal="center" vertical="center"/>
    </xf>
    <xf numFmtId="0" fontId="35" fillId="2" borderId="8" xfId="0" applyFont="1" applyFill="1" applyBorder="1" applyAlignment="1">
      <alignment vertical="center" wrapText="1"/>
    </xf>
    <xf numFmtId="0" fontId="35" fillId="23" borderId="9" xfId="6" applyFont="1" applyFill="1" applyBorder="1" applyAlignment="1">
      <alignment horizontal="center" vertical="center" wrapText="1"/>
    </xf>
    <xf numFmtId="0" fontId="35" fillId="0" borderId="8" xfId="6" applyFont="1" applyBorder="1" applyAlignment="1" applyProtection="1">
      <alignment horizontal="center" vertical="center"/>
      <protection locked="0"/>
    </xf>
    <xf numFmtId="1" fontId="35" fillId="0" borderId="8" xfId="6" applyNumberFormat="1" applyFont="1" applyBorder="1" applyAlignment="1" applyProtection="1">
      <alignment horizontal="center" vertical="center"/>
      <protection locked="0"/>
    </xf>
    <xf numFmtId="0" fontId="35" fillId="0" borderId="8" xfId="5" applyFont="1" applyBorder="1" applyAlignment="1">
      <alignment horizontal="center" vertical="center" wrapText="1"/>
    </xf>
    <xf numFmtId="0" fontId="35" fillId="23" borderId="8" xfId="6" applyFont="1" applyFill="1" applyBorder="1" applyAlignment="1" applyProtection="1">
      <alignment horizontal="center" vertical="center"/>
      <protection locked="0"/>
    </xf>
    <xf numFmtId="1" fontId="35" fillId="23" borderId="8" xfId="0" applyNumberFormat="1" applyFont="1" applyFill="1" applyBorder="1" applyAlignment="1">
      <alignment horizontal="center" vertical="center" wrapText="1"/>
    </xf>
    <xf numFmtId="0" fontId="38" fillId="23" borderId="8" xfId="6" applyFont="1" applyFill="1" applyBorder="1" applyAlignment="1" applyProtection="1">
      <alignment horizontal="center" vertical="center"/>
      <protection locked="0"/>
    </xf>
    <xf numFmtId="0" fontId="38" fillId="23" borderId="8" xfId="6" applyFont="1" applyFill="1" applyBorder="1" applyAlignment="1">
      <alignment horizontal="center" vertical="center" wrapText="1"/>
    </xf>
    <xf numFmtId="0" fontId="38" fillId="23" borderId="9" xfId="0" applyFont="1" applyFill="1" applyBorder="1" applyAlignment="1">
      <alignment horizontal="center" vertical="center" wrapText="1"/>
    </xf>
    <xf numFmtId="0" fontId="38" fillId="23" borderId="8" xfId="0" applyFont="1" applyFill="1" applyBorder="1"/>
    <xf numFmtId="0" fontId="35" fillId="2" borderId="8" xfId="0" applyFont="1" applyFill="1" applyBorder="1" applyAlignment="1">
      <alignment vertical="top"/>
    </xf>
    <xf numFmtId="0" fontId="35" fillId="0" borderId="36" xfId="0" applyFont="1" applyBorder="1" applyAlignment="1">
      <alignment horizontal="left" vertical="top" wrapText="1"/>
    </xf>
    <xf numFmtId="0" fontId="35" fillId="0" borderId="3" xfId="5" applyFont="1" applyBorder="1" applyAlignment="1">
      <alignment horizontal="center" vertical="center" wrapText="1"/>
    </xf>
    <xf numFmtId="0" fontId="41" fillId="23" borderId="8" xfId="0" applyFont="1" applyFill="1" applyBorder="1"/>
    <xf numFmtId="1" fontId="38" fillId="23" borderId="8" xfId="0" applyNumberFormat="1" applyFont="1" applyFill="1" applyBorder="1" applyAlignment="1">
      <alignment horizontal="center" vertical="center"/>
    </xf>
    <xf numFmtId="0" fontId="35" fillId="2" borderId="3" xfId="5" applyFont="1" applyFill="1" applyBorder="1" applyAlignment="1">
      <alignment horizontal="center" vertical="center" wrapText="1"/>
    </xf>
    <xf numFmtId="0" fontId="35" fillId="2" borderId="9" xfId="0" applyFont="1" applyFill="1" applyBorder="1" applyAlignment="1">
      <alignment vertical="top" wrapText="1"/>
    </xf>
    <xf numFmtId="0" fontId="35" fillId="2" borderId="13" xfId="0" applyFont="1" applyFill="1" applyBorder="1" applyAlignment="1">
      <alignment horizontal="center" vertical="center"/>
    </xf>
    <xf numFmtId="0" fontId="38" fillId="23" borderId="8" xfId="0" applyFont="1" applyFill="1" applyBorder="1" applyAlignment="1">
      <alignment vertical="top" wrapText="1"/>
    </xf>
    <xf numFmtId="0" fontId="38" fillId="23" borderId="8" xfId="5" applyFont="1" applyFill="1" applyBorder="1" applyAlignment="1">
      <alignment horizontal="center" vertical="center"/>
    </xf>
    <xf numFmtId="0" fontId="35" fillId="0" borderId="3" xfId="6" applyFont="1" applyBorder="1" applyAlignment="1">
      <alignment horizontal="left"/>
    </xf>
    <xf numFmtId="0" fontId="35" fillId="0" borderId="3" xfId="6" applyFont="1" applyBorder="1" applyAlignment="1">
      <alignment vertical="top"/>
    </xf>
    <xf numFmtId="0" fontId="35" fillId="0" borderId="8" xfId="6" applyFont="1" applyBorder="1" applyAlignment="1">
      <alignment horizontal="center" vertical="center"/>
    </xf>
    <xf numFmtId="1" fontId="35" fillId="0" borderId="3" xfId="6" applyNumberFormat="1" applyFont="1" applyBorder="1" applyAlignment="1">
      <alignment horizontal="center" vertical="center"/>
    </xf>
    <xf numFmtId="0" fontId="35" fillId="0" borderId="3" xfId="6" applyFont="1" applyBorder="1" applyAlignment="1">
      <alignment horizontal="center" vertical="center"/>
    </xf>
    <xf numFmtId="1" fontId="35" fillId="0" borderId="8" xfId="6" applyNumberFormat="1" applyFont="1" applyBorder="1" applyAlignment="1">
      <alignment horizontal="center" vertical="center"/>
    </xf>
    <xf numFmtId="0" fontId="35" fillId="0" borderId="9" xfId="6" applyFont="1" applyBorder="1" applyAlignment="1">
      <alignment horizontal="center" vertical="center"/>
    </xf>
    <xf numFmtId="0" fontId="35" fillId="0" borderId="8" xfId="6" applyFont="1" applyBorder="1" applyAlignment="1">
      <alignment horizontal="left"/>
    </xf>
    <xf numFmtId="0" fontId="35" fillId="0" borderId="8" xfId="6" applyFont="1" applyBorder="1" applyAlignment="1">
      <alignment vertical="top"/>
    </xf>
    <xf numFmtId="0" fontId="35" fillId="23" borderId="9" xfId="6" applyFont="1" applyFill="1" applyBorder="1" applyAlignment="1">
      <alignment horizontal="center" vertical="center"/>
    </xf>
    <xf numFmtId="0" fontId="35" fillId="2" borderId="9" xfId="6" applyFont="1" applyFill="1" applyBorder="1" applyAlignment="1">
      <alignment horizontal="center" vertical="center"/>
    </xf>
    <xf numFmtId="0" fontId="2" fillId="0" borderId="3" xfId="0" applyFont="1" applyBorder="1" applyAlignment="1">
      <alignment horizontal="left" vertical="center" wrapText="1"/>
    </xf>
    <xf numFmtId="0" fontId="2" fillId="0" borderId="41" xfId="0" applyFont="1" applyBorder="1" applyAlignment="1">
      <alignment horizontal="center" vertical="center" wrapText="1"/>
    </xf>
    <xf numFmtId="0" fontId="2" fillId="0" borderId="3" xfId="0" applyFont="1" applyBorder="1" applyAlignment="1">
      <alignment horizontal="left" vertical="top" wrapText="1"/>
    </xf>
    <xf numFmtId="0" fontId="2" fillId="0" borderId="8" xfId="0" applyFont="1" applyBorder="1" applyAlignment="1">
      <alignment horizontal="left" vertical="top" wrapText="1"/>
    </xf>
    <xf numFmtId="0" fontId="2" fillId="0" borderId="3" xfId="0" applyFont="1" applyBorder="1" applyAlignment="1">
      <alignment horizontal="center" vertical="top" wrapText="1"/>
    </xf>
    <xf numFmtId="0" fontId="2" fillId="0" borderId="42" xfId="0" applyFont="1" applyBorder="1" applyAlignment="1">
      <alignment horizontal="center" vertical="top" wrapText="1"/>
    </xf>
    <xf numFmtId="0" fontId="4" fillId="0" borderId="8" xfId="0" applyFont="1" applyBorder="1" applyAlignment="1" applyProtection="1">
      <alignment horizontal="left" vertical="top"/>
      <protection locked="0"/>
    </xf>
    <xf numFmtId="0" fontId="4" fillId="0" borderId="8" xfId="0" applyFont="1" applyBorder="1" applyAlignment="1">
      <alignment vertical="top" wrapText="1"/>
    </xf>
    <xf numFmtId="0" fontId="32" fillId="0" borderId="8" xfId="0" applyFont="1" applyBorder="1" applyAlignment="1">
      <alignment vertical="top" wrapText="1"/>
    </xf>
    <xf numFmtId="0" fontId="4" fillId="0" borderId="8" xfId="0" applyFont="1" applyBorder="1" applyAlignment="1" applyProtection="1">
      <alignment horizontal="center" vertical="top"/>
      <protection locked="0"/>
    </xf>
    <xf numFmtId="0" fontId="2" fillId="0" borderId="8" xfId="0" applyFont="1" applyBorder="1" applyAlignment="1">
      <alignment vertical="top" wrapText="1"/>
    </xf>
    <xf numFmtId="0" fontId="4" fillId="0" borderId="2" xfId="0" applyFont="1" applyBorder="1" applyAlignment="1" applyProtection="1">
      <alignment horizontal="center" vertical="top"/>
      <protection locked="0"/>
    </xf>
    <xf numFmtId="0" fontId="4" fillId="0" borderId="18" xfId="0" applyFont="1" applyBorder="1" applyAlignment="1" applyProtection="1">
      <alignment horizontal="center" vertical="top"/>
      <protection locked="0"/>
    </xf>
    <xf numFmtId="0" fontId="4" fillId="0" borderId="3" xfId="0" applyFont="1" applyBorder="1" applyAlignment="1">
      <alignment horizontal="center" vertical="top"/>
    </xf>
    <xf numFmtId="0" fontId="2" fillId="0" borderId="8" xfId="0" applyFont="1" applyBorder="1" applyAlignment="1">
      <alignment vertical="top"/>
    </xf>
    <xf numFmtId="0" fontId="4" fillId="0" borderId="8" xfId="0" applyFont="1" applyBorder="1" applyAlignment="1">
      <alignment horizontal="center" vertical="top"/>
    </xf>
    <xf numFmtId="0" fontId="2" fillId="0" borderId="43" xfId="0" applyFont="1" applyBorder="1" applyAlignment="1">
      <alignment horizontal="center" vertical="top"/>
    </xf>
    <xf numFmtId="0" fontId="2" fillId="0" borderId="8" xfId="0" applyFont="1" applyBorder="1" applyAlignment="1">
      <alignment horizontal="center" vertical="top"/>
    </xf>
    <xf numFmtId="0" fontId="4" fillId="0" borderId="8" xfId="0" applyFont="1" applyBorder="1" applyAlignment="1" applyProtection="1">
      <alignment horizontal="center" vertical="top" wrapText="1"/>
      <protection locked="0"/>
    </xf>
    <xf numFmtId="0" fontId="2" fillId="0" borderId="8" xfId="0" applyFont="1" applyBorder="1" applyAlignment="1">
      <alignment horizontal="left" vertical="center" wrapText="1"/>
    </xf>
    <xf numFmtId="0" fontId="2" fillId="0" borderId="8" xfId="0" applyFont="1" applyBorder="1" applyAlignment="1">
      <alignment horizontal="center" vertical="top" wrapText="1"/>
    </xf>
    <xf numFmtId="0" fontId="2" fillId="0" borderId="43" xfId="0" applyFont="1" applyBorder="1" applyAlignment="1">
      <alignment horizontal="center" vertical="center" wrapText="1"/>
    </xf>
    <xf numFmtId="0" fontId="32" fillId="0" borderId="8" xfId="0" applyFont="1" applyBorder="1" applyAlignment="1">
      <alignment horizontal="left" vertical="top"/>
    </xf>
    <xf numFmtId="0" fontId="4" fillId="2" borderId="8" xfId="0" applyFont="1" applyFill="1" applyBorder="1" applyAlignment="1">
      <alignment horizontal="left" vertical="top" wrapText="1"/>
    </xf>
    <xf numFmtId="0" fontId="32" fillId="2" borderId="8" xfId="0" applyFont="1" applyFill="1" applyBorder="1" applyAlignment="1">
      <alignment vertical="top" wrapText="1"/>
    </xf>
    <xf numFmtId="0" fontId="4" fillId="2" borderId="8" xfId="0" applyFont="1" applyFill="1" applyBorder="1" applyAlignment="1">
      <alignment horizontal="center" vertical="top"/>
    </xf>
    <xf numFmtId="0" fontId="4" fillId="2" borderId="8" xfId="0" applyFont="1" applyFill="1" applyBorder="1" applyAlignment="1">
      <alignment horizontal="center" vertical="top" wrapText="1"/>
    </xf>
    <xf numFmtId="0" fontId="4" fillId="2" borderId="3" xfId="0" applyFont="1" applyFill="1" applyBorder="1" applyAlignment="1">
      <alignment horizontal="center" vertical="top" wrapText="1"/>
    </xf>
    <xf numFmtId="0" fontId="4" fillId="0" borderId="8" xfId="0" applyFont="1" applyBorder="1" applyAlignment="1">
      <alignment horizontal="left" vertical="top" wrapText="1"/>
    </xf>
    <xf numFmtId="0" fontId="4" fillId="0" borderId="8" xfId="0" applyFont="1" applyBorder="1" applyAlignment="1">
      <alignment horizontal="center" vertical="top" wrapText="1"/>
    </xf>
    <xf numFmtId="0" fontId="4" fillId="0" borderId="3" xfId="0" applyFont="1" applyBorder="1" applyAlignment="1">
      <alignment horizontal="center" vertical="top" wrapText="1"/>
    </xf>
    <xf numFmtId="0" fontId="4" fillId="23" borderId="8" xfId="0" applyFont="1" applyFill="1" applyBorder="1" applyAlignment="1">
      <alignment horizontal="center" vertical="top"/>
    </xf>
    <xf numFmtId="0" fontId="2" fillId="0" borderId="8" xfId="0" applyFont="1" applyBorder="1" applyAlignment="1">
      <alignment horizontal="left" vertical="top"/>
    </xf>
    <xf numFmtId="0" fontId="2" fillId="0" borderId="3" xfId="0" applyFont="1" applyBorder="1" applyAlignment="1">
      <alignment horizontal="left" vertical="top"/>
    </xf>
    <xf numFmtId="0" fontId="2" fillId="0" borderId="3" xfId="0" applyFont="1" applyBorder="1" applyAlignment="1">
      <alignment vertical="top"/>
    </xf>
    <xf numFmtId="0" fontId="2" fillId="0" borderId="3" xfId="0" applyFont="1" applyBorder="1" applyAlignment="1">
      <alignment horizontal="center" vertical="top"/>
    </xf>
    <xf numFmtId="0" fontId="4" fillId="0" borderId="8" xfId="0" applyFont="1" applyBorder="1" applyAlignment="1">
      <alignment vertical="top"/>
    </xf>
    <xf numFmtId="0" fontId="43" fillId="22" borderId="38" xfId="0" applyFont="1" applyFill="1" applyBorder="1" applyAlignment="1">
      <alignment vertical="center"/>
    </xf>
    <xf numFmtId="0" fontId="43" fillId="22" borderId="39" xfId="0" applyFont="1" applyFill="1" applyBorder="1" applyAlignment="1">
      <alignment vertical="center"/>
    </xf>
    <xf numFmtId="0" fontId="4" fillId="0" borderId="8" xfId="0" applyFont="1" applyBorder="1" applyAlignment="1" applyProtection="1">
      <alignment horizontal="left"/>
      <protection locked="0"/>
    </xf>
    <xf numFmtId="0" fontId="2" fillId="0" borderId="8" xfId="0" applyFont="1" applyBorder="1" applyAlignment="1">
      <alignment wrapText="1"/>
    </xf>
    <xf numFmtId="0" fontId="12" fillId="23" borderId="8" xfId="0" applyFont="1" applyFill="1" applyBorder="1" applyAlignment="1">
      <alignment horizontal="justify" vertical="center"/>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7" xfId="0" applyFont="1" applyBorder="1" applyAlignment="1">
      <alignment horizontal="center" vertical="center"/>
    </xf>
    <xf numFmtId="0" fontId="16" fillId="0" borderId="8" xfId="0" applyFont="1" applyBorder="1" applyAlignment="1">
      <alignment wrapText="1"/>
    </xf>
    <xf numFmtId="0" fontId="2" fillId="0" borderId="3" xfId="0" applyFont="1" applyBorder="1" applyAlignment="1">
      <alignment horizontal="left"/>
    </xf>
    <xf numFmtId="0" fontId="2" fillId="0" borderId="8" xfId="0" applyFont="1" applyBorder="1" applyAlignment="1">
      <alignment horizontal="left"/>
    </xf>
    <xf numFmtId="0" fontId="2" fillId="0" borderId="11" xfId="0" applyFont="1" applyBorder="1" applyAlignment="1">
      <alignment horizontal="center" vertical="center"/>
    </xf>
    <xf numFmtId="0" fontId="2" fillId="0" borderId="18" xfId="0" applyFont="1" applyBorder="1" applyAlignment="1">
      <alignment horizontal="center" wrapText="1"/>
    </xf>
    <xf numFmtId="0" fontId="2" fillId="2" borderId="8" xfId="0" applyFont="1" applyFill="1" applyBorder="1" applyAlignment="1">
      <alignment horizontal="left"/>
    </xf>
    <xf numFmtId="0" fontId="2" fillId="0" borderId="18" xfId="0" applyFont="1" applyBorder="1" applyAlignment="1">
      <alignment horizontal="center" vertical="center"/>
    </xf>
    <xf numFmtId="0" fontId="4" fillId="0" borderId="8" xfId="0" applyFont="1" applyBorder="1" applyAlignment="1">
      <alignment horizontal="center"/>
    </xf>
    <xf numFmtId="0" fontId="4" fillId="2" borderId="8" xfId="0" applyFont="1" applyFill="1" applyBorder="1" applyAlignment="1">
      <alignment horizontal="left" vertical="center" wrapText="1"/>
    </xf>
    <xf numFmtId="0" fontId="12" fillId="2" borderId="8" xfId="0" applyFont="1" applyFill="1" applyBorder="1" applyAlignment="1">
      <alignment horizontal="center" vertical="center" wrapText="1"/>
    </xf>
    <xf numFmtId="0" fontId="4" fillId="2" borderId="8" xfId="0" applyFont="1" applyFill="1" applyBorder="1" applyAlignment="1" applyProtection="1">
      <alignment horizontal="center" vertical="center" wrapText="1"/>
      <protection locked="0"/>
    </xf>
    <xf numFmtId="0" fontId="12" fillId="0" borderId="8" xfId="0" applyFont="1" applyBorder="1" applyAlignment="1">
      <alignment horizontal="center" vertical="center" wrapText="1"/>
    </xf>
    <xf numFmtId="0" fontId="2" fillId="0" borderId="17" xfId="0" applyFont="1" applyBorder="1" applyAlignment="1">
      <alignment horizontal="center" vertical="center"/>
    </xf>
    <xf numFmtId="0" fontId="4" fillId="0" borderId="9" xfId="0" applyFont="1" applyBorder="1" applyAlignment="1" applyProtection="1">
      <alignment vertical="center"/>
      <protection locked="0"/>
    </xf>
    <xf numFmtId="0" fontId="32" fillId="2" borderId="8" xfId="0" applyFont="1" applyFill="1" applyBorder="1" applyAlignment="1">
      <alignment vertical="center"/>
    </xf>
    <xf numFmtId="0" fontId="32" fillId="2" borderId="8" xfId="0" applyFont="1" applyFill="1" applyBorder="1" applyAlignment="1" applyProtection="1">
      <alignment vertical="center"/>
      <protection locked="0"/>
    </xf>
    <xf numFmtId="0" fontId="31" fillId="0" borderId="8" xfId="0" applyFont="1" applyBorder="1" applyAlignment="1">
      <alignment horizontal="left" vertical="center"/>
    </xf>
    <xf numFmtId="0" fontId="32" fillId="0" borderId="8" xfId="0" applyFont="1" applyBorder="1" applyAlignment="1" applyProtection="1">
      <alignment vertical="center"/>
      <protection locked="0"/>
    </xf>
    <xf numFmtId="0" fontId="4" fillId="2" borderId="9" xfId="0" applyFont="1" applyFill="1" applyBorder="1" applyAlignment="1" applyProtection="1">
      <alignment vertical="center"/>
      <protection locked="0"/>
    </xf>
    <xf numFmtId="0" fontId="32" fillId="0" borderId="8" xfId="0" applyFont="1" applyBorder="1"/>
    <xf numFmtId="0" fontId="35" fillId="0" borderId="8" xfId="1" applyFont="1" applyBorder="1" applyAlignment="1">
      <alignment horizontal="left" vertical="top"/>
    </xf>
    <xf numFmtId="0" fontId="35" fillId="2" borderId="30" xfId="0" applyFont="1" applyFill="1" applyBorder="1" applyAlignment="1">
      <alignment horizontal="left" vertical="top"/>
    </xf>
    <xf numFmtId="0" fontId="35" fillId="0" borderId="30" xfId="0" applyFont="1" applyBorder="1" applyAlignment="1">
      <alignment horizontal="left" vertical="top"/>
    </xf>
    <xf numFmtId="0" fontId="37" fillId="0" borderId="8" xfId="0" applyFont="1" applyBorder="1" applyAlignment="1">
      <alignment vertical="top"/>
    </xf>
    <xf numFmtId="0" fontId="35" fillId="2" borderId="0" xfId="0" applyFont="1" applyFill="1" applyAlignment="1">
      <alignment horizontal="left" vertical="top"/>
    </xf>
    <xf numFmtId="0" fontId="35" fillId="2" borderId="8" xfId="0" applyFont="1" applyFill="1" applyBorder="1" applyAlignment="1">
      <alignment horizontal="left" vertical="top"/>
    </xf>
    <xf numFmtId="0" fontId="35" fillId="0" borderId="8" xfId="0" applyFont="1" applyBorder="1" applyAlignment="1">
      <alignment horizontal="left" vertical="top"/>
    </xf>
    <xf numFmtId="0" fontId="35" fillId="0" borderId="32" xfId="0" applyFont="1" applyBorder="1" applyAlignment="1">
      <alignment horizontal="left" vertical="top"/>
    </xf>
    <xf numFmtId="0" fontId="35" fillId="2" borderId="32" xfId="0" applyFont="1" applyFill="1" applyBorder="1" applyAlignment="1">
      <alignment horizontal="left" vertical="top"/>
    </xf>
    <xf numFmtId="0" fontId="35" fillId="0" borderId="35" xfId="0" applyFont="1" applyBorder="1" applyAlignment="1">
      <alignment horizontal="left" vertical="top"/>
    </xf>
    <xf numFmtId="0" fontId="38" fillId="23" borderId="8" xfId="0" applyFont="1" applyFill="1" applyBorder="1" applyAlignment="1">
      <alignment horizontal="left" vertical="top"/>
    </xf>
    <xf numFmtId="0" fontId="35" fillId="2" borderId="8" xfId="6" applyFont="1" applyFill="1" applyBorder="1" applyAlignment="1">
      <alignment horizontal="left" vertical="top"/>
    </xf>
    <xf numFmtId="0" fontId="35" fillId="2" borderId="9" xfId="0" applyFont="1" applyFill="1" applyBorder="1" applyAlignment="1">
      <alignment horizontal="left" vertical="top"/>
    </xf>
    <xf numFmtId="0" fontId="35" fillId="2" borderId="9" xfId="6" applyFont="1" applyFill="1" applyBorder="1" applyAlignment="1">
      <alignment horizontal="left" vertical="top"/>
    </xf>
    <xf numFmtId="0" fontId="35" fillId="2" borderId="36" xfId="0" applyFont="1" applyFill="1" applyBorder="1" applyAlignment="1">
      <alignment horizontal="left" vertical="top"/>
    </xf>
    <xf numFmtId="0" fontId="38" fillId="0" borderId="8" xfId="0" applyFont="1" applyBorder="1" applyAlignment="1">
      <alignment vertical="top"/>
    </xf>
    <xf numFmtId="0" fontId="35" fillId="0" borderId="8" xfId="6" applyFont="1" applyBorder="1" applyAlignment="1">
      <alignment horizontal="left" vertical="top"/>
    </xf>
    <xf numFmtId="0" fontId="40" fillId="0" borderId="0" xfId="0" applyFont="1"/>
    <xf numFmtId="0" fontId="38" fillId="25" borderId="8" xfId="0" applyFont="1" applyFill="1" applyBorder="1" applyAlignment="1">
      <alignment horizontal="left" vertical="top"/>
    </xf>
    <xf numFmtId="0" fontId="37" fillId="0" borderId="8" xfId="0" applyFont="1" applyBorder="1" applyAlignment="1">
      <alignment horizontal="left" vertical="top"/>
    </xf>
    <xf numFmtId="0" fontId="0" fillId="23" borderId="8" xfId="0" applyFill="1" applyBorder="1"/>
    <xf numFmtId="0" fontId="35" fillId="0" borderId="9" xfId="0" applyFont="1" applyBorder="1" applyAlignment="1">
      <alignment horizontal="left" vertical="top"/>
    </xf>
    <xf numFmtId="0" fontId="35" fillId="0" borderId="36" xfId="0" applyFont="1" applyBorder="1" applyAlignment="1">
      <alignment horizontal="left" vertical="top"/>
    </xf>
    <xf numFmtId="0" fontId="31" fillId="0" borderId="8" xfId="0" applyFont="1" applyBorder="1" applyAlignment="1">
      <alignment horizontal="left" vertical="top"/>
    </xf>
    <xf numFmtId="0" fontId="31" fillId="0" borderId="0" xfId="0" applyFont="1"/>
    <xf numFmtId="0" fontId="32" fillId="0" borderId="8" xfId="0" applyFont="1" applyBorder="1" applyAlignment="1">
      <alignment vertical="top"/>
    </xf>
    <xf numFmtId="0" fontId="32" fillId="0" borderId="8" xfId="0" applyFont="1" applyBorder="1" applyAlignment="1" applyProtection="1">
      <alignment vertical="top"/>
      <protection locked="0"/>
    </xf>
    <xf numFmtId="0" fontId="32" fillId="0" borderId="9" xfId="0" applyFont="1" applyBorder="1" applyAlignment="1">
      <alignment vertical="top"/>
    </xf>
    <xf numFmtId="0" fontId="32" fillId="0" borderId="9" xfId="0" applyFont="1" applyBorder="1" applyAlignment="1" applyProtection="1">
      <alignment vertical="top"/>
      <protection locked="0"/>
    </xf>
    <xf numFmtId="0" fontId="31" fillId="0" borderId="8" xfId="0" applyFont="1" applyBorder="1" applyAlignment="1">
      <alignment vertical="top"/>
    </xf>
    <xf numFmtId="0" fontId="32" fillId="2" borderId="8" xfId="0" applyFont="1" applyFill="1" applyBorder="1" applyAlignment="1">
      <alignment vertical="top"/>
    </xf>
    <xf numFmtId="0" fontId="31" fillId="0" borderId="9" xfId="0" applyFont="1" applyBorder="1" applyAlignment="1">
      <alignment horizontal="left" vertical="top"/>
    </xf>
    <xf numFmtId="0" fontId="4" fillId="0" borderId="9" xfId="0" applyFont="1" applyBorder="1"/>
    <xf numFmtId="0" fontId="4" fillId="0" borderId="8" xfId="0" applyFont="1" applyBorder="1"/>
    <xf numFmtId="0" fontId="4" fillId="3" borderId="8" xfId="3" applyFont="1" applyFill="1" applyBorder="1" applyAlignment="1">
      <alignment vertical="center"/>
    </xf>
    <xf numFmtId="0" fontId="4" fillId="0" borderId="8" xfId="0" applyFont="1" applyBorder="1" applyAlignment="1" applyProtection="1">
      <alignment vertical="center"/>
      <protection locked="0"/>
    </xf>
    <xf numFmtId="0" fontId="4" fillId="0" borderId="8" xfId="3" applyFont="1" applyBorder="1" applyAlignment="1">
      <alignment vertical="center"/>
    </xf>
    <xf numFmtId="0" fontId="2" fillId="0" borderId="8" xfId="0" applyFont="1" applyBorder="1" applyAlignment="1">
      <alignment horizontal="left" vertical="center"/>
    </xf>
    <xf numFmtId="0" fontId="4" fillId="2" borderId="8" xfId="0" applyFont="1" applyFill="1" applyBorder="1" applyAlignment="1" applyProtection="1">
      <alignment vertical="center"/>
      <protection locked="0"/>
    </xf>
    <xf numFmtId="0" fontId="16" fillId="0" borderId="6" xfId="0" applyFont="1" applyBorder="1" applyAlignment="1">
      <alignment horizontal="center" vertical="center" wrapText="1"/>
    </xf>
    <xf numFmtId="0" fontId="16" fillId="0" borderId="6" xfId="0" applyFont="1" applyBorder="1" applyAlignment="1">
      <alignment horizontal="center" vertical="center"/>
    </xf>
    <xf numFmtId="0" fontId="16" fillId="0" borderId="18" xfId="0" applyFont="1" applyBorder="1" applyAlignment="1">
      <alignment horizontal="center" vertical="center" wrapText="1"/>
    </xf>
    <xf numFmtId="0" fontId="16" fillId="0" borderId="8" xfId="0" applyFont="1" applyBorder="1" applyAlignment="1">
      <alignment horizontal="left" vertical="center"/>
    </xf>
    <xf numFmtId="0" fontId="14" fillId="0" borderId="8" xfId="0" applyFont="1" applyBorder="1" applyAlignment="1">
      <alignment horizontal="left" vertical="center"/>
    </xf>
    <xf numFmtId="0" fontId="16" fillId="0" borderId="0" xfId="0" applyFont="1" applyAlignment="1">
      <alignment horizontal="left" vertical="center"/>
    </xf>
    <xf numFmtId="0" fontId="16" fillId="0" borderId="30" xfId="0" applyFont="1" applyBorder="1" applyAlignment="1">
      <alignment horizontal="left" vertical="center"/>
    </xf>
    <xf numFmtId="1" fontId="16" fillId="0" borderId="8" xfId="0" applyNumberFormat="1" applyFont="1" applyBorder="1" applyAlignment="1">
      <alignment horizontal="center" vertical="center" wrapText="1"/>
    </xf>
    <xf numFmtId="0" fontId="16" fillId="0" borderId="8" xfId="6" applyFont="1" applyBorder="1" applyAlignment="1">
      <alignment horizontal="left" vertical="center"/>
    </xf>
    <xf numFmtId="0" fontId="16" fillId="0" borderId="8" xfId="3" applyFont="1" applyBorder="1" applyAlignment="1">
      <alignment horizontal="left" vertical="center"/>
    </xf>
    <xf numFmtId="0" fontId="16" fillId="0" borderId="8" xfId="0" applyFont="1" applyBorder="1" applyAlignment="1">
      <alignment horizontal="center" vertical="center" wrapText="1"/>
    </xf>
    <xf numFmtId="0" fontId="16" fillId="0" borderId="0" xfId="0" applyFont="1" applyAlignment="1">
      <alignment horizontal="left" vertical="center" wrapText="1"/>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wrapText="1"/>
      <protection locked="0"/>
    </xf>
    <xf numFmtId="0" fontId="16" fillId="0" borderId="0" xfId="0" applyFont="1" applyAlignment="1">
      <alignment horizontal="center" vertical="center" wrapText="1"/>
    </xf>
    <xf numFmtId="0" fontId="14" fillId="0" borderId="0" xfId="0" applyFont="1" applyAlignment="1">
      <alignment horizontal="left" vertical="center" wrapText="1"/>
    </xf>
    <xf numFmtId="0" fontId="14" fillId="0" borderId="3" xfId="0" applyFont="1" applyBorder="1" applyAlignment="1">
      <alignment horizontal="left" vertical="center" wrapText="1"/>
    </xf>
    <xf numFmtId="0" fontId="16" fillId="0" borderId="3" xfId="0" applyFont="1" applyBorder="1" applyAlignment="1">
      <alignment horizontal="center" vertical="center" wrapText="1"/>
    </xf>
    <xf numFmtId="0" fontId="16" fillId="0" borderId="3" xfId="1" applyFont="1" applyBorder="1" applyAlignment="1">
      <alignment horizontal="left" vertical="center" wrapText="1"/>
    </xf>
    <xf numFmtId="0" fontId="16" fillId="0" borderId="8" xfId="1" applyFont="1" applyBorder="1" applyAlignment="1">
      <alignment horizontal="center" vertical="center" wrapText="1"/>
    </xf>
    <xf numFmtId="1" fontId="16" fillId="0" borderId="3" xfId="1" applyNumberFormat="1" applyFont="1" applyBorder="1" applyAlignment="1">
      <alignment horizontal="center" vertical="center" wrapText="1"/>
    </xf>
    <xf numFmtId="0" fontId="16" fillId="0" borderId="3" xfId="1" applyFont="1" applyBorder="1" applyAlignment="1">
      <alignment horizontal="center" vertical="center" wrapText="1"/>
    </xf>
    <xf numFmtId="1" fontId="16" fillId="0" borderId="8" xfId="1" applyNumberFormat="1" applyFont="1" applyBorder="1" applyAlignment="1">
      <alignment horizontal="center" vertical="center" wrapText="1"/>
    </xf>
    <xf numFmtId="0" fontId="16" fillId="0" borderId="8" xfId="1" applyFont="1" applyBorder="1" applyAlignment="1">
      <alignment horizontal="left" vertical="center" wrapText="1"/>
    </xf>
    <xf numFmtId="0" fontId="16" fillId="0" borderId="30" xfId="0" applyFont="1" applyBorder="1" applyAlignment="1">
      <alignment horizontal="left" vertical="center" wrapText="1"/>
    </xf>
    <xf numFmtId="0" fontId="16" fillId="0" borderId="8" xfId="6" applyFont="1" applyBorder="1" applyAlignment="1">
      <alignment horizontal="center" vertical="center" wrapText="1"/>
    </xf>
    <xf numFmtId="0" fontId="16" fillId="0" borderId="3" xfId="6" applyFont="1" applyBorder="1" applyAlignment="1">
      <alignment horizontal="center" vertical="center" wrapText="1"/>
    </xf>
    <xf numFmtId="1" fontId="16" fillId="0" borderId="8" xfId="6" applyNumberFormat="1" applyFont="1" applyBorder="1" applyAlignment="1">
      <alignment horizontal="center" vertical="center" wrapText="1"/>
    </xf>
    <xf numFmtId="0" fontId="16" fillId="0" borderId="8" xfId="6" applyFont="1" applyBorder="1" applyAlignment="1">
      <alignment horizontal="left" vertical="center" wrapText="1"/>
    </xf>
    <xf numFmtId="0" fontId="14" fillId="0" borderId="0" xfId="0" applyFont="1" applyAlignment="1">
      <alignment horizontal="center" vertical="center" wrapText="1"/>
    </xf>
    <xf numFmtId="0" fontId="16" fillId="0" borderId="3" xfId="0" applyFont="1" applyBorder="1" applyAlignment="1">
      <alignment horizontal="left" vertical="center" wrapText="1"/>
    </xf>
    <xf numFmtId="0" fontId="16" fillId="0" borderId="30" xfId="3" applyFont="1" applyBorder="1" applyAlignment="1">
      <alignment horizontal="left" vertical="center"/>
    </xf>
    <xf numFmtId="0" fontId="16" fillId="0" borderId="0" xfId="3" applyFont="1" applyAlignment="1">
      <alignment horizontal="left" vertical="center"/>
    </xf>
    <xf numFmtId="0" fontId="16" fillId="0" borderId="8" xfId="0" applyFont="1" applyBorder="1" applyAlignment="1" applyProtection="1">
      <alignment horizontal="left" vertical="center"/>
      <protection locked="0"/>
    </xf>
    <xf numFmtId="0" fontId="16" fillId="0" borderId="9" xfId="0" applyFont="1" applyBorder="1" applyAlignment="1" applyProtection="1">
      <alignment horizontal="left" vertical="center"/>
      <protection locked="0"/>
    </xf>
    <xf numFmtId="0" fontId="16" fillId="0" borderId="9" xfId="0" applyFont="1" applyBorder="1" applyAlignment="1">
      <alignment horizontal="left" vertical="center"/>
    </xf>
    <xf numFmtId="0" fontId="16" fillId="0" borderId="36" xfId="0" applyFont="1" applyBorder="1" applyAlignment="1">
      <alignment horizontal="left" vertical="center"/>
    </xf>
    <xf numFmtId="0" fontId="16" fillId="0" borderId="3" xfId="5" applyFont="1" applyBorder="1" applyAlignment="1">
      <alignment horizontal="center" vertical="center" wrapText="1"/>
    </xf>
    <xf numFmtId="0" fontId="16" fillId="0" borderId="9" xfId="0" applyFont="1" applyBorder="1" applyAlignment="1">
      <alignment horizontal="left" vertical="center" wrapText="1"/>
    </xf>
    <xf numFmtId="0" fontId="16" fillId="0" borderId="36" xfId="0" applyFont="1" applyBorder="1" applyAlignment="1">
      <alignment horizontal="left" vertical="center" wrapText="1"/>
    </xf>
    <xf numFmtId="1" fontId="14" fillId="0" borderId="8" xfId="0" applyNumberFormat="1" applyFont="1" applyBorder="1" applyAlignment="1">
      <alignment horizontal="center" vertical="center" wrapText="1"/>
    </xf>
    <xf numFmtId="0" fontId="14" fillId="0" borderId="9" xfId="0" applyFont="1" applyBorder="1" applyAlignment="1">
      <alignment horizontal="left" vertical="center"/>
    </xf>
    <xf numFmtId="0" fontId="24" fillId="0" borderId="8" xfId="0" applyFont="1" applyBorder="1" applyAlignment="1">
      <alignment horizontal="left" vertical="center"/>
    </xf>
    <xf numFmtId="0" fontId="14" fillId="0" borderId="9" xfId="0" applyFont="1" applyBorder="1" applyAlignment="1">
      <alignment horizontal="left" vertical="center" wrapText="1"/>
    </xf>
    <xf numFmtId="0" fontId="14" fillId="0" borderId="18" xfId="0" applyFont="1" applyBorder="1" applyAlignment="1">
      <alignment horizontal="center" vertical="center" wrapText="1"/>
    </xf>
    <xf numFmtId="0" fontId="16" fillId="0" borderId="36" xfId="0" applyFont="1" applyBorder="1" applyAlignment="1" applyProtection="1">
      <alignment horizontal="left" vertical="center"/>
      <protection locked="0"/>
    </xf>
    <xf numFmtId="0" fontId="16" fillId="0" borderId="8" xfId="5" applyFont="1" applyBorder="1" applyAlignment="1">
      <alignment horizontal="center" vertical="center" wrapText="1"/>
    </xf>
    <xf numFmtId="0" fontId="16" fillId="0" borderId="3" xfId="0" applyFont="1" applyBorder="1" applyAlignment="1" applyProtection="1">
      <alignment horizontal="center" vertical="center" wrapText="1"/>
      <protection locked="0"/>
    </xf>
    <xf numFmtId="0" fontId="16" fillId="0" borderId="11" xfId="0" applyFont="1" applyBorder="1" applyAlignment="1">
      <alignment horizontal="center" vertical="center" wrapText="1"/>
    </xf>
    <xf numFmtId="1" fontId="16" fillId="0" borderId="3" xfId="0" applyNumberFormat="1" applyFont="1" applyBorder="1" applyAlignment="1">
      <alignment horizontal="center" vertical="center" wrapText="1"/>
    </xf>
    <xf numFmtId="1" fontId="16" fillId="0" borderId="18" xfId="0" applyNumberFormat="1" applyFont="1" applyBorder="1" applyAlignment="1">
      <alignment horizontal="center" vertical="center" wrapText="1"/>
    </xf>
    <xf numFmtId="0" fontId="16" fillId="0" borderId="31" xfId="0" applyFont="1" applyBorder="1" applyAlignment="1">
      <alignment horizontal="left" vertical="center" wrapText="1"/>
    </xf>
    <xf numFmtId="0" fontId="24" fillId="0" borderId="9" xfId="0" applyFont="1" applyBorder="1" applyAlignment="1">
      <alignment horizontal="left" vertical="center"/>
    </xf>
    <xf numFmtId="1" fontId="16" fillId="0" borderId="9" xfId="0" applyNumberFormat="1" applyFont="1" applyBorder="1" applyAlignment="1">
      <alignment horizontal="center" vertical="center" wrapText="1"/>
    </xf>
    <xf numFmtId="0" fontId="16" fillId="0" borderId="32" xfId="0" applyFont="1" applyBorder="1" applyAlignment="1">
      <alignment horizontal="left" vertical="center"/>
    </xf>
    <xf numFmtId="0" fontId="16" fillId="0" borderId="33" xfId="0" applyFont="1" applyBorder="1" applyAlignment="1">
      <alignment horizontal="left" vertical="center" wrapText="1"/>
    </xf>
    <xf numFmtId="0" fontId="14" fillId="0" borderId="8" xfId="1" applyFont="1" applyBorder="1" applyAlignment="1">
      <alignment horizontal="center" vertical="center" wrapText="1"/>
    </xf>
    <xf numFmtId="0" fontId="14" fillId="0" borderId="8" xfId="6" applyFont="1" applyBorder="1" applyAlignment="1">
      <alignment horizontal="center" vertical="center" wrapText="1"/>
    </xf>
    <xf numFmtId="0" fontId="16" fillId="0" borderId="8" xfId="1" applyFont="1" applyBorder="1" applyAlignment="1" applyProtection="1">
      <alignment horizontal="center" vertical="center" wrapText="1"/>
      <protection locked="0"/>
    </xf>
    <xf numFmtId="1" fontId="16" fillId="0" borderId="8" xfId="1" applyNumberFormat="1" applyFont="1" applyBorder="1" applyAlignment="1" applyProtection="1">
      <alignment horizontal="center" vertical="center" wrapText="1"/>
      <protection locked="0"/>
    </xf>
    <xf numFmtId="0" fontId="14" fillId="0" borderId="8" xfId="1" applyFont="1" applyBorder="1" applyAlignment="1" applyProtection="1">
      <alignment horizontal="center" vertical="center" wrapText="1"/>
      <protection locked="0"/>
    </xf>
    <xf numFmtId="0" fontId="16" fillId="0" borderId="8" xfId="6" applyFont="1" applyBorder="1" applyAlignment="1" applyProtection="1">
      <alignment horizontal="center" vertical="center" wrapText="1"/>
      <protection locked="0"/>
    </xf>
    <xf numFmtId="1" fontId="16" fillId="0" borderId="8" xfId="6" applyNumberFormat="1" applyFont="1" applyBorder="1" applyAlignment="1" applyProtection="1">
      <alignment horizontal="center" vertical="center" wrapText="1"/>
      <protection locked="0"/>
    </xf>
    <xf numFmtId="0" fontId="14" fillId="0" borderId="8" xfId="6" applyFont="1" applyBorder="1" applyAlignment="1" applyProtection="1">
      <alignment horizontal="center" vertical="center" wrapText="1"/>
      <protection locked="0"/>
    </xf>
    <xf numFmtId="0" fontId="14" fillId="0" borderId="34" xfId="0" applyFont="1" applyBorder="1" applyAlignment="1">
      <alignment horizontal="left" vertical="center" wrapText="1"/>
    </xf>
    <xf numFmtId="0" fontId="14" fillId="0" borderId="30" xfId="0" applyFont="1" applyBorder="1" applyAlignment="1">
      <alignment horizontal="left" vertical="center"/>
    </xf>
    <xf numFmtId="0" fontId="16" fillId="0" borderId="35" xfId="0" applyFont="1" applyBorder="1" applyAlignment="1" applyProtection="1">
      <alignment horizontal="left" vertical="center"/>
      <protection locked="0"/>
    </xf>
    <xf numFmtId="0" fontId="16" fillId="0" borderId="9" xfId="3" applyFont="1" applyBorder="1" applyAlignment="1">
      <alignment horizontal="left" vertical="center"/>
    </xf>
    <xf numFmtId="0" fontId="14" fillId="0" borderId="32" xfId="0" applyFont="1" applyBorder="1" applyAlignment="1">
      <alignment horizontal="left" vertical="center"/>
    </xf>
    <xf numFmtId="0" fontId="48" fillId="0" borderId="8" xfId="0" applyFont="1" applyBorder="1" applyAlignment="1">
      <alignment horizontal="left" vertical="center"/>
    </xf>
    <xf numFmtId="0" fontId="14" fillId="0" borderId="2" xfId="6" applyFont="1" applyBorder="1" applyAlignment="1" applyProtection="1">
      <alignment horizontal="center" vertical="center" wrapText="1"/>
      <protection locked="0"/>
    </xf>
    <xf numFmtId="0" fontId="14" fillId="0" borderId="18" xfId="6" applyFont="1" applyBorder="1" applyAlignment="1">
      <alignment horizontal="center" vertical="center" wrapText="1"/>
    </xf>
    <xf numFmtId="0" fontId="16" fillId="0" borderId="9" xfId="0" applyFont="1" applyBorder="1" applyAlignment="1">
      <alignment horizontal="center" vertical="center" wrapText="1"/>
    </xf>
    <xf numFmtId="1" fontId="14" fillId="0" borderId="18" xfId="0" applyNumberFormat="1" applyFont="1" applyBorder="1" applyAlignment="1">
      <alignment horizontal="center" vertical="center" wrapText="1"/>
    </xf>
    <xf numFmtId="0" fontId="14" fillId="0" borderId="9" xfId="0" applyFont="1" applyBorder="1" applyAlignment="1">
      <alignment horizontal="center" vertical="center" wrapText="1"/>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21" fillId="7" borderId="4" xfId="0" applyFont="1" applyFill="1" applyBorder="1" applyAlignment="1">
      <alignment vertical="center" wrapText="1"/>
    </xf>
    <xf numFmtId="0" fontId="21" fillId="7" borderId="2" xfId="0" applyFont="1" applyFill="1" applyBorder="1" applyAlignment="1">
      <alignment vertical="center" wrapText="1"/>
    </xf>
    <xf numFmtId="0" fontId="19" fillId="10" borderId="13" xfId="0" applyFont="1" applyFill="1" applyBorder="1" applyAlignment="1">
      <alignment horizontal="left" vertical="center"/>
    </xf>
    <xf numFmtId="0" fontId="10" fillId="10" borderId="10" xfId="0" applyFont="1" applyFill="1" applyBorder="1" applyAlignment="1">
      <alignment horizontal="center"/>
    </xf>
    <xf numFmtId="0" fontId="10" fillId="10" borderId="11" xfId="0" applyFont="1" applyFill="1" applyBorder="1" applyAlignment="1">
      <alignment horizontal="center"/>
    </xf>
    <xf numFmtId="0" fontId="20" fillId="10" borderId="11"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49" fillId="10" borderId="11" xfId="0" applyFont="1" applyFill="1" applyBorder="1" applyAlignment="1">
      <alignment vertical="center" wrapText="1"/>
    </xf>
    <xf numFmtId="0" fontId="23" fillId="8" borderId="10" xfId="0" applyFont="1" applyFill="1" applyBorder="1" applyAlignment="1">
      <alignment horizontal="center" vertical="center"/>
    </xf>
    <xf numFmtId="0" fontId="23" fillId="8" borderId="11" xfId="0" applyFont="1" applyFill="1" applyBorder="1" applyAlignment="1">
      <alignment horizontal="center" vertical="center"/>
    </xf>
    <xf numFmtId="0" fontId="23" fillId="8" borderId="2" xfId="0" applyFont="1" applyFill="1" applyBorder="1" applyAlignment="1">
      <alignment horizontal="center" vertical="center"/>
    </xf>
    <xf numFmtId="0" fontId="23" fillId="8" borderId="0" xfId="0" applyFont="1" applyFill="1" applyAlignment="1">
      <alignment horizontal="center" vertical="center"/>
    </xf>
    <xf numFmtId="0" fontId="12" fillId="7" borderId="12" xfId="0" applyFont="1" applyFill="1" applyBorder="1" applyAlignment="1">
      <alignment vertical="center" wrapText="1"/>
    </xf>
    <xf numFmtId="0" fontId="12" fillId="7" borderId="13" xfId="0" applyFont="1" applyFill="1" applyBorder="1" applyAlignment="1">
      <alignment vertical="center" wrapText="1"/>
    </xf>
    <xf numFmtId="0" fontId="23" fillId="8" borderId="12" xfId="0" applyFont="1" applyFill="1" applyBorder="1" applyAlignment="1">
      <alignment horizontal="center" vertical="center"/>
    </xf>
    <xf numFmtId="0" fontId="23" fillId="8" borderId="13" xfId="0" applyFont="1" applyFill="1" applyBorder="1" applyAlignment="1">
      <alignment horizontal="center" vertical="center"/>
    </xf>
    <xf numFmtId="0" fontId="24" fillId="8" borderId="10" xfId="0" applyFont="1" applyFill="1" applyBorder="1" applyAlignment="1">
      <alignment horizontal="right" vertical="center"/>
    </xf>
    <xf numFmtId="0" fontId="24" fillId="8" borderId="11" xfId="0" applyFont="1" applyFill="1" applyBorder="1" applyAlignment="1">
      <alignment horizontal="right" vertical="center"/>
    </xf>
    <xf numFmtId="0" fontId="17" fillId="8" borderId="11" xfId="0" applyFont="1" applyFill="1" applyBorder="1" applyAlignment="1">
      <alignment horizontal="left" vertical="center"/>
    </xf>
    <xf numFmtId="0" fontId="23" fillId="8" borderId="10" xfId="0" applyFont="1" applyFill="1" applyBorder="1" applyAlignment="1">
      <alignment horizontal="right" vertical="center"/>
    </xf>
    <xf numFmtId="0" fontId="23" fillId="8" borderId="11" xfId="0" applyFont="1" applyFill="1" applyBorder="1" applyAlignment="1">
      <alignment horizontal="right" vertical="center"/>
    </xf>
    <xf numFmtId="0" fontId="23" fillId="8" borderId="11" xfId="0" applyFont="1" applyFill="1" applyBorder="1" applyAlignment="1">
      <alignment horizontal="left"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9" xfId="0" applyFont="1" applyFill="1" applyBorder="1" applyAlignment="1">
      <alignment horizontal="center" vertical="center"/>
    </xf>
    <xf numFmtId="0" fontId="1" fillId="4" borderId="1" xfId="0" applyFont="1" applyFill="1" applyBorder="1" applyAlignment="1">
      <alignment horizontal="center" vertical="center"/>
    </xf>
    <xf numFmtId="0" fontId="1" fillId="22" borderId="10" xfId="0" applyFont="1" applyFill="1" applyBorder="1" applyAlignment="1">
      <alignment horizontal="left" vertical="center"/>
    </xf>
    <xf numFmtId="0" fontId="1" fillId="22" borderId="11" xfId="0" applyFont="1" applyFill="1" applyBorder="1" applyAlignment="1">
      <alignment horizontal="left" vertical="center"/>
    </xf>
    <xf numFmtId="0" fontId="1" fillId="22" borderId="9" xfId="0" applyFont="1" applyFill="1" applyBorder="1" applyAlignment="1">
      <alignment horizontal="left" vertical="center"/>
    </xf>
    <xf numFmtId="0" fontId="4" fillId="2" borderId="10" xfId="0" applyFont="1" applyFill="1" applyBorder="1" applyAlignment="1">
      <alignment horizontal="left" vertical="center"/>
    </xf>
    <xf numFmtId="0" fontId="4" fillId="2" borderId="11" xfId="0" applyFont="1" applyFill="1" applyBorder="1" applyAlignment="1">
      <alignment horizontal="left" vertical="center"/>
    </xf>
    <xf numFmtId="0" fontId="4" fillId="2" borderId="9" xfId="0" applyFont="1" applyFill="1" applyBorder="1" applyAlignment="1">
      <alignment horizontal="left" vertical="center"/>
    </xf>
    <xf numFmtId="0" fontId="10" fillId="22" borderId="10" xfId="0" applyFont="1" applyFill="1" applyBorder="1" applyAlignment="1">
      <alignment horizontal="left" vertical="center"/>
    </xf>
    <xf numFmtId="0" fontId="10" fillId="22" borderId="11" xfId="0" applyFont="1" applyFill="1" applyBorder="1" applyAlignment="1">
      <alignment horizontal="left" vertical="center"/>
    </xf>
    <xf numFmtId="0" fontId="10" fillId="22" borderId="9" xfId="0" applyFont="1" applyFill="1" applyBorder="1" applyAlignment="1">
      <alignment horizontal="left" vertical="center"/>
    </xf>
    <xf numFmtId="0" fontId="15" fillId="2" borderId="10" xfId="0" applyFont="1" applyFill="1" applyBorder="1" applyAlignment="1">
      <alignment horizontal="left" vertical="center"/>
    </xf>
    <xf numFmtId="0" fontId="15" fillId="2" borderId="11" xfId="0" applyFont="1" applyFill="1" applyBorder="1" applyAlignment="1">
      <alignment horizontal="left" vertical="center"/>
    </xf>
    <xf numFmtId="0" fontId="15" fillId="2" borderId="9" xfId="0" applyFont="1" applyFill="1" applyBorder="1" applyAlignment="1">
      <alignment horizontal="left" vertical="center"/>
    </xf>
    <xf numFmtId="0" fontId="1" fillId="22" borderId="10" xfId="0" applyFont="1" applyFill="1" applyBorder="1" applyAlignment="1">
      <alignment horizontal="center" vertical="center"/>
    </xf>
    <xf numFmtId="0" fontId="1" fillId="22" borderId="11" xfId="0" applyFont="1" applyFill="1" applyBorder="1" applyAlignment="1">
      <alignment horizontal="center" vertical="center"/>
    </xf>
    <xf numFmtId="0" fontId="1" fillId="22" borderId="9" xfId="0" applyFont="1" applyFill="1" applyBorder="1" applyAlignment="1">
      <alignment horizontal="center" vertical="center"/>
    </xf>
    <xf numFmtId="0" fontId="10" fillId="4" borderId="10"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47" fillId="4" borderId="10" xfId="0" applyFont="1" applyFill="1" applyBorder="1" applyAlignment="1">
      <alignment horizontal="center" vertical="center" wrapText="1"/>
    </xf>
    <xf numFmtId="0" fontId="47" fillId="4" borderId="11" xfId="0" applyFont="1" applyFill="1" applyBorder="1" applyAlignment="1">
      <alignment horizontal="center" vertical="center" wrapText="1"/>
    </xf>
    <xf numFmtId="0" fontId="47" fillId="4" borderId="9" xfId="0" applyFont="1" applyFill="1" applyBorder="1" applyAlignment="1">
      <alignment horizontal="center" vertical="center" wrapText="1"/>
    </xf>
    <xf numFmtId="0" fontId="3" fillId="2" borderId="10" xfId="0" applyFont="1" applyFill="1" applyBorder="1" applyAlignment="1">
      <alignment horizontal="left" vertical="center"/>
    </xf>
    <xf numFmtId="0" fontId="3" fillId="2" borderId="11" xfId="0" applyFont="1" applyFill="1" applyBorder="1" applyAlignment="1">
      <alignment horizontal="left" vertical="center"/>
    </xf>
    <xf numFmtId="0" fontId="3" fillId="2" borderId="9" xfId="0" applyFont="1" applyFill="1" applyBorder="1" applyAlignment="1">
      <alignment horizontal="left" vertical="center"/>
    </xf>
    <xf numFmtId="0" fontId="4" fillId="2" borderId="55" xfId="0" applyFont="1" applyFill="1" applyBorder="1" applyAlignment="1">
      <alignment horizontal="left" vertical="center"/>
    </xf>
    <xf numFmtId="0" fontId="15" fillId="6" borderId="51" xfId="0" applyFont="1" applyFill="1" applyBorder="1" applyAlignment="1">
      <alignment horizontal="left" vertical="center"/>
    </xf>
    <xf numFmtId="0" fontId="15" fillId="6" borderId="0" xfId="0" applyFont="1" applyFill="1" applyAlignment="1">
      <alignment horizontal="left" vertical="center"/>
    </xf>
    <xf numFmtId="0" fontId="15" fillId="6" borderId="52" xfId="0" applyFont="1" applyFill="1" applyBorder="1" applyAlignment="1">
      <alignment horizontal="left" vertical="center"/>
    </xf>
    <xf numFmtId="0" fontId="15" fillId="6" borderId="53" xfId="0" applyFont="1" applyFill="1" applyBorder="1" applyAlignment="1">
      <alignment horizontal="left" vertical="center"/>
    </xf>
    <xf numFmtId="0" fontId="15" fillId="6" borderId="13" xfId="0" applyFont="1" applyFill="1" applyBorder="1" applyAlignment="1">
      <alignment horizontal="left" vertical="center"/>
    </xf>
    <xf numFmtId="0" fontId="15" fillId="6" borderId="54" xfId="0" applyFont="1" applyFill="1" applyBorder="1" applyAlignment="1">
      <alignment horizontal="left" vertical="center"/>
    </xf>
    <xf numFmtId="0" fontId="4" fillId="2" borderId="22" xfId="0" applyFont="1" applyFill="1" applyBorder="1" applyAlignment="1">
      <alignment horizontal="left" vertical="top" wrapText="1"/>
    </xf>
    <xf numFmtId="0" fontId="4" fillId="2" borderId="0" xfId="0" applyFont="1" applyFill="1" applyAlignment="1">
      <alignment horizontal="left" vertical="top" wrapText="1"/>
    </xf>
    <xf numFmtId="0" fontId="4" fillId="2" borderId="23" xfId="0" applyFont="1" applyFill="1" applyBorder="1" applyAlignment="1">
      <alignment horizontal="left" vertical="top" wrapText="1"/>
    </xf>
    <xf numFmtId="0" fontId="4" fillId="2" borderId="27" xfId="0" applyFont="1" applyFill="1" applyBorder="1" applyAlignment="1">
      <alignment horizontal="left" vertical="top" wrapText="1"/>
    </xf>
    <xf numFmtId="0" fontId="4" fillId="2" borderId="28" xfId="0" applyFont="1" applyFill="1" applyBorder="1" applyAlignment="1">
      <alignment horizontal="left" vertical="top" wrapText="1"/>
    </xf>
    <xf numFmtId="0" fontId="4" fillId="2" borderId="29" xfId="0" applyFont="1" applyFill="1" applyBorder="1" applyAlignment="1">
      <alignment horizontal="left" vertical="top" wrapText="1"/>
    </xf>
    <xf numFmtId="0" fontId="1" fillId="22" borderId="4" xfId="0" applyFont="1" applyFill="1" applyBorder="1" applyAlignment="1">
      <alignment horizontal="center" vertical="center"/>
    </xf>
    <xf numFmtId="0" fontId="1" fillId="22" borderId="2" xfId="0" applyFont="1" applyFill="1" applyBorder="1" applyAlignment="1">
      <alignment horizontal="center" vertical="center"/>
    </xf>
    <xf numFmtId="0" fontId="1" fillId="4" borderId="45" xfId="0" applyFont="1" applyFill="1" applyBorder="1" applyAlignment="1">
      <alignment horizontal="center" vertical="center"/>
    </xf>
    <xf numFmtId="0" fontId="1" fillId="4" borderId="46" xfId="0" applyFont="1" applyFill="1" applyBorder="1" applyAlignment="1">
      <alignment horizontal="center" vertical="center"/>
    </xf>
    <xf numFmtId="0" fontId="1" fillId="4" borderId="47" xfId="0" applyFont="1" applyFill="1" applyBorder="1" applyAlignment="1">
      <alignment horizontal="center" vertical="center"/>
    </xf>
    <xf numFmtId="0" fontId="13" fillId="6" borderId="48" xfId="0" applyFont="1" applyFill="1" applyBorder="1" applyAlignment="1">
      <alignment horizontal="left" vertical="center"/>
    </xf>
    <xf numFmtId="0" fontId="13" fillId="6" borderId="49" xfId="0" applyFont="1" applyFill="1" applyBorder="1" applyAlignment="1">
      <alignment horizontal="left" vertical="center"/>
    </xf>
    <xf numFmtId="0" fontId="13" fillId="6" borderId="50" xfId="0" applyFont="1" applyFill="1" applyBorder="1" applyAlignment="1">
      <alignment horizontal="left" vertical="center"/>
    </xf>
    <xf numFmtId="0" fontId="13" fillId="6" borderId="51" xfId="0" applyFont="1" applyFill="1" applyBorder="1" applyAlignment="1">
      <alignment horizontal="left" vertical="center"/>
    </xf>
    <xf numFmtId="0" fontId="13" fillId="6" borderId="0" xfId="0" applyFont="1" applyFill="1" applyAlignment="1">
      <alignment horizontal="left" vertical="center"/>
    </xf>
    <xf numFmtId="0" fontId="13" fillId="6" borderId="52" xfId="0" applyFont="1" applyFill="1" applyBorder="1" applyAlignment="1">
      <alignment horizontal="left" vertical="center"/>
    </xf>
    <xf numFmtId="0" fontId="15" fillId="2" borderId="24" xfId="0" applyFont="1" applyFill="1" applyBorder="1" applyAlignment="1">
      <alignment horizontal="left" vertical="top" wrapText="1"/>
    </xf>
    <xf numFmtId="0" fontId="4" fillId="2" borderId="25" xfId="0" applyFont="1" applyFill="1" applyBorder="1" applyAlignment="1">
      <alignment horizontal="left" vertical="top" wrapText="1"/>
    </xf>
    <xf numFmtId="0" fontId="4" fillId="2" borderId="26" xfId="0" applyFont="1" applyFill="1" applyBorder="1" applyAlignment="1">
      <alignment horizontal="left" vertical="top" wrapText="1"/>
    </xf>
    <xf numFmtId="0" fontId="3" fillId="2" borderId="22" xfId="0" applyFont="1" applyFill="1" applyBorder="1" applyAlignment="1">
      <alignment horizontal="left" vertical="top" wrapText="1"/>
    </xf>
    <xf numFmtId="0" fontId="3" fillId="2" borderId="0" xfId="0" applyFont="1" applyFill="1" applyAlignment="1">
      <alignment horizontal="left" vertical="top" wrapText="1"/>
    </xf>
    <xf numFmtId="0" fontId="3" fillId="2" borderId="23" xfId="0" applyFont="1" applyFill="1" applyBorder="1" applyAlignment="1">
      <alignment horizontal="left" vertical="top" wrapText="1"/>
    </xf>
    <xf numFmtId="0" fontId="30" fillId="27" borderId="3" xfId="0" applyFont="1" applyFill="1" applyBorder="1" applyAlignment="1">
      <alignment horizontal="left" vertical="center"/>
    </xf>
    <xf numFmtId="0" fontId="1" fillId="20" borderId="18" xfId="0" applyFont="1" applyFill="1" applyBorder="1" applyAlignment="1">
      <alignment horizontal="center" vertical="center" wrapText="1"/>
    </xf>
    <xf numFmtId="0" fontId="11" fillId="2" borderId="19" xfId="0" applyFont="1" applyFill="1" applyBorder="1" applyAlignment="1">
      <alignment horizontal="left" vertical="top" wrapText="1"/>
    </xf>
    <xf numFmtId="0" fontId="14" fillId="2" borderId="20" xfId="0" applyFont="1" applyFill="1" applyBorder="1" applyAlignment="1">
      <alignment horizontal="left" vertical="top" wrapText="1"/>
    </xf>
    <xf numFmtId="0" fontId="14" fillId="2" borderId="21" xfId="0" applyFont="1" applyFill="1" applyBorder="1" applyAlignment="1">
      <alignment horizontal="left" vertical="top" wrapText="1"/>
    </xf>
    <xf numFmtId="0" fontId="11" fillId="2" borderId="22" xfId="0" applyFont="1" applyFill="1" applyBorder="1" applyAlignment="1">
      <alignment horizontal="left" vertical="top" wrapText="1"/>
    </xf>
    <xf numFmtId="0" fontId="11" fillId="2" borderId="0" xfId="0" applyFont="1" applyFill="1" applyAlignment="1">
      <alignment horizontal="left" vertical="top" wrapText="1"/>
    </xf>
    <xf numFmtId="0" fontId="11" fillId="2" borderId="23"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0" xfId="0" applyFont="1" applyFill="1" applyAlignment="1">
      <alignment horizontal="left" vertical="top" wrapText="1"/>
    </xf>
    <xf numFmtId="0" fontId="2" fillId="2" borderId="23" xfId="0" applyFont="1" applyFill="1" applyBorder="1" applyAlignment="1">
      <alignment horizontal="left" vertical="top" wrapText="1"/>
    </xf>
    <xf numFmtId="0" fontId="1" fillId="22" borderId="44" xfId="0" applyFont="1" applyFill="1" applyBorder="1" applyAlignment="1">
      <alignment horizontal="center" vertical="center"/>
    </xf>
    <xf numFmtId="0" fontId="1" fillId="22" borderId="28" xfId="0" applyFont="1" applyFill="1" applyBorder="1" applyAlignment="1">
      <alignment horizontal="center" vertical="center"/>
    </xf>
    <xf numFmtId="0" fontId="1" fillId="22" borderId="29" xfId="0" applyFont="1" applyFill="1" applyBorder="1" applyAlignment="1">
      <alignment horizontal="center" vertical="center"/>
    </xf>
    <xf numFmtId="0" fontId="3" fillId="2" borderId="19" xfId="0" applyFont="1" applyFill="1" applyBorder="1" applyAlignment="1">
      <alignment horizontal="left" vertical="top" wrapText="1"/>
    </xf>
    <xf numFmtId="0" fontId="3" fillId="2" borderId="20" xfId="0" applyFont="1" applyFill="1" applyBorder="1" applyAlignment="1">
      <alignment horizontal="left" vertical="top" wrapText="1"/>
    </xf>
    <xf numFmtId="0" fontId="3" fillId="2" borderId="21" xfId="0" applyFont="1" applyFill="1" applyBorder="1" applyAlignment="1">
      <alignment horizontal="left" vertical="top" wrapText="1"/>
    </xf>
    <xf numFmtId="0" fontId="1" fillId="22" borderId="38" xfId="0" applyFont="1" applyFill="1" applyBorder="1" applyAlignment="1">
      <alignment horizontal="center" vertical="center"/>
    </xf>
    <xf numFmtId="0" fontId="1" fillId="22" borderId="39" xfId="0" applyFont="1" applyFill="1" applyBorder="1" applyAlignment="1">
      <alignment horizontal="center" vertical="center"/>
    </xf>
    <xf numFmtId="0" fontId="30" fillId="21" borderId="10" xfId="0" applyFont="1" applyFill="1" applyBorder="1" applyAlignment="1">
      <alignment horizontal="left" vertical="center"/>
    </xf>
    <xf numFmtId="0" fontId="30" fillId="21" borderId="11" xfId="0" applyFont="1" applyFill="1" applyBorder="1" applyAlignment="1">
      <alignment horizontal="left" vertical="center"/>
    </xf>
    <xf numFmtId="0" fontId="30" fillId="21" borderId="37" xfId="0" applyFont="1" applyFill="1" applyBorder="1" applyAlignment="1">
      <alignment horizontal="left" vertical="center"/>
    </xf>
    <xf numFmtId="0" fontId="1" fillId="22" borderId="40" xfId="0" applyFont="1" applyFill="1" applyBorder="1" applyAlignment="1">
      <alignment horizontal="center" vertical="center"/>
    </xf>
    <xf numFmtId="0" fontId="34" fillId="24" borderId="0" xfId="0" applyFont="1" applyFill="1" applyAlignment="1">
      <alignment horizontal="center" vertical="center"/>
    </xf>
    <xf numFmtId="0" fontId="35" fillId="22" borderId="12" xfId="6" applyFont="1" applyFill="1" applyBorder="1" applyAlignment="1">
      <alignment horizontal="center" vertical="center"/>
    </xf>
    <xf numFmtId="0" fontId="35" fillId="22" borderId="13" xfId="6" applyFont="1" applyFill="1" applyBorder="1" applyAlignment="1">
      <alignment horizontal="center" vertical="center"/>
    </xf>
    <xf numFmtId="0" fontId="30" fillId="26" borderId="18" xfId="0" applyFont="1" applyFill="1" applyBorder="1" applyAlignment="1">
      <alignment horizontal="center" vertical="top" wrapText="1"/>
    </xf>
    <xf numFmtId="0" fontId="1" fillId="26" borderId="18" xfId="0" applyFont="1" applyFill="1" applyBorder="1" applyAlignment="1">
      <alignment horizontal="center" vertical="top" wrapText="1"/>
    </xf>
    <xf numFmtId="0" fontId="35" fillId="22" borderId="10" xfId="1" applyFont="1" applyFill="1" applyBorder="1" applyAlignment="1">
      <alignment horizontal="center" vertical="center"/>
    </xf>
    <xf numFmtId="0" fontId="35" fillId="22" borderId="11" xfId="1" applyFont="1" applyFill="1" applyBorder="1" applyAlignment="1">
      <alignment horizontal="center" vertical="center"/>
    </xf>
    <xf numFmtId="0" fontId="35" fillId="22" borderId="9" xfId="1" applyFont="1" applyFill="1" applyBorder="1" applyAlignment="1">
      <alignment horizontal="center" vertical="center"/>
    </xf>
    <xf numFmtId="0" fontId="34" fillId="21" borderId="2" xfId="0" applyFont="1" applyFill="1" applyBorder="1" applyAlignment="1">
      <alignment horizontal="left"/>
    </xf>
    <xf numFmtId="0" fontId="35" fillId="24" borderId="0" xfId="0" applyFont="1" applyFill="1" applyAlignment="1">
      <alignment horizontal="center"/>
    </xf>
    <xf numFmtId="0" fontId="35" fillId="24" borderId="2" xfId="0" applyFont="1" applyFill="1" applyBorder="1" applyAlignment="1">
      <alignment horizontal="center"/>
    </xf>
    <xf numFmtId="0" fontId="35" fillId="0" borderId="0" xfId="0" applyFont="1" applyAlignment="1">
      <alignment horizontal="left" vertical="center" wrapText="1"/>
    </xf>
    <xf numFmtId="0" fontId="34" fillId="2" borderId="22" xfId="1" applyFont="1" applyFill="1" applyBorder="1" applyAlignment="1">
      <alignment horizontal="left" vertical="top" wrapText="1"/>
    </xf>
    <xf numFmtId="0" fontId="34" fillId="2" borderId="0" xfId="1" applyFont="1" applyFill="1" applyAlignment="1">
      <alignment horizontal="left" vertical="top" wrapText="1"/>
    </xf>
    <xf numFmtId="0" fontId="34" fillId="2" borderId="23" xfId="1" applyFont="1" applyFill="1" applyBorder="1" applyAlignment="1">
      <alignment horizontal="left" vertical="top" wrapText="1"/>
    </xf>
    <xf numFmtId="0" fontId="34" fillId="21" borderId="11" xfId="0" applyFont="1" applyFill="1" applyBorder="1" applyAlignment="1">
      <alignment horizontal="left" vertical="center"/>
    </xf>
    <xf numFmtId="0" fontId="35" fillId="22" borderId="4" xfId="1" applyFont="1" applyFill="1" applyBorder="1" applyAlignment="1">
      <alignment horizontal="center" vertical="center"/>
    </xf>
    <xf numFmtId="0" fontId="35" fillId="22" borderId="2" xfId="1" applyFont="1" applyFill="1" applyBorder="1" applyAlignment="1">
      <alignment horizontal="center" vertical="center"/>
    </xf>
    <xf numFmtId="0" fontId="35" fillId="22" borderId="14" xfId="1" applyFont="1" applyFill="1" applyBorder="1" applyAlignment="1">
      <alignment horizontal="center" vertical="center"/>
    </xf>
    <xf numFmtId="0" fontId="10" fillId="20" borderId="18" xfId="1" applyFont="1" applyFill="1" applyBorder="1" applyAlignment="1">
      <alignment horizontal="center" vertical="center" wrapText="1"/>
    </xf>
    <xf numFmtId="0" fontId="34" fillId="2" borderId="19" xfId="1" applyFont="1" applyFill="1" applyBorder="1" applyAlignment="1">
      <alignment horizontal="left" vertical="top" wrapText="1"/>
    </xf>
    <xf numFmtId="0" fontId="35" fillId="2" borderId="20" xfId="1" applyFont="1" applyFill="1" applyBorder="1" applyAlignment="1">
      <alignment horizontal="left" vertical="top" wrapText="1"/>
    </xf>
    <xf numFmtId="0" fontId="35" fillId="2" borderId="21" xfId="1" applyFont="1" applyFill="1" applyBorder="1" applyAlignment="1">
      <alignment horizontal="left" vertical="top" wrapText="1"/>
    </xf>
    <xf numFmtId="0" fontId="3" fillId="2" borderId="24"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6" xfId="0" applyFont="1" applyFill="1" applyBorder="1" applyAlignment="1">
      <alignment horizontal="left" vertical="top" wrapText="1"/>
    </xf>
    <xf numFmtId="0" fontId="30" fillId="21" borderId="3" xfId="0" applyFont="1" applyFill="1" applyBorder="1" applyAlignment="1">
      <alignment horizontal="left" vertical="center"/>
    </xf>
    <xf numFmtId="0" fontId="13" fillId="2" borderId="22" xfId="0" applyFont="1" applyFill="1" applyBorder="1" applyAlignment="1">
      <alignment horizontal="left" vertical="top" wrapText="1"/>
    </xf>
    <xf numFmtId="0" fontId="13" fillId="2" borderId="0" xfId="0" applyFont="1" applyFill="1" applyAlignment="1">
      <alignment horizontal="left" vertical="top" wrapText="1"/>
    </xf>
    <xf numFmtId="0" fontId="13" fillId="2" borderId="23" xfId="0" applyFont="1" applyFill="1" applyBorder="1" applyAlignment="1">
      <alignment horizontal="left" vertical="top" wrapText="1"/>
    </xf>
    <xf numFmtId="0" fontId="15" fillId="2" borderId="22" xfId="0" applyFont="1" applyFill="1" applyBorder="1" applyAlignment="1">
      <alignment horizontal="left" vertical="top" wrapText="1"/>
    </xf>
    <xf numFmtId="0" fontId="15" fillId="2" borderId="0" xfId="0" applyFont="1" applyFill="1" applyAlignment="1">
      <alignment horizontal="left" vertical="top" wrapText="1"/>
    </xf>
    <xf numFmtId="0" fontId="15" fillId="2" borderId="23" xfId="0" applyFont="1" applyFill="1" applyBorder="1" applyAlignment="1">
      <alignment horizontal="left" vertical="top" wrapText="1"/>
    </xf>
  </cellXfs>
  <cellStyles count="7">
    <cellStyle name="Обычный" xfId="0" builtinId="0"/>
    <cellStyle name="Обычный 2" xfId="1" xr:uid="{00000000-0005-0000-0000-000001000000}"/>
    <cellStyle name="Обычный 2 2" xfId="3" xr:uid="{00000000-0005-0000-0000-000002000000}"/>
    <cellStyle name="Обычный 2 4" xfId="6" xr:uid="{E081447F-5310-404F-9F5D-DE2BEACAAC90}"/>
    <cellStyle name="Обычный 3" xfId="4" xr:uid="{00000000-0005-0000-0000-000003000000}"/>
    <cellStyle name="Обычный 4" xfId="2" xr:uid="{00000000-0005-0000-0000-000004000000}"/>
    <cellStyle name="Обычный 5" xfId="5" xr:uid="{38E53EF6-D1D2-4EC8-8908-6D50291B55AC}"/>
  </cellStyles>
  <dxfs count="43">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foroffice.ru/products/description/142344.html"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hyperlink" Target="https://www.foroffice.ru/products/description/142344.html"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39"/>
  <sheetViews>
    <sheetView tabSelected="1" workbookViewId="0">
      <selection activeCell="C3" sqref="C3:G3"/>
    </sheetView>
  </sheetViews>
  <sheetFormatPr defaultColWidth="0" defaultRowHeight="15.6" x14ac:dyDescent="0.3"/>
  <cols>
    <col min="1" max="1" width="5.109375" style="1" customWidth="1"/>
    <col min="2" max="2" width="46" customWidth="1"/>
    <col min="3" max="3" width="46.5546875" customWidth="1"/>
    <col min="4" max="4" width="26.5546875" style="34" customWidth="1"/>
    <col min="5" max="5" width="15.5546875" style="34" customWidth="1"/>
    <col min="6" max="6" width="14.88671875" style="34" customWidth="1"/>
    <col min="7" max="7" width="14.44140625" style="34" customWidth="1"/>
    <col min="8" max="16384" width="9.109375" hidden="1"/>
  </cols>
  <sheetData>
    <row r="1" spans="1:7" ht="21" x14ac:dyDescent="0.3">
      <c r="A1" s="26" t="s">
        <v>46</v>
      </c>
      <c r="B1" s="25" t="s">
        <v>47</v>
      </c>
      <c r="C1" s="415" t="s">
        <v>82</v>
      </c>
      <c r="D1" s="415"/>
      <c r="E1" s="415"/>
      <c r="F1" s="415"/>
      <c r="G1" s="415"/>
    </row>
    <row r="2" spans="1:7" ht="18" x14ac:dyDescent="0.35">
      <c r="A2" s="416" t="s">
        <v>48</v>
      </c>
      <c r="B2" s="417"/>
      <c r="C2" s="418">
        <f>D18</f>
        <v>12</v>
      </c>
      <c r="D2" s="418"/>
      <c r="E2" s="418"/>
      <c r="F2" s="418"/>
      <c r="G2" s="418"/>
    </row>
    <row r="3" spans="1:7" ht="144.75" customHeight="1" x14ac:dyDescent="0.3">
      <c r="A3" s="419" t="s">
        <v>49</v>
      </c>
      <c r="B3" s="420"/>
      <c r="C3" s="421" t="s">
        <v>551</v>
      </c>
      <c r="D3" s="421"/>
      <c r="E3" s="421"/>
      <c r="F3" s="421"/>
      <c r="G3" s="421"/>
    </row>
    <row r="4" spans="1:7" ht="14.4" x14ac:dyDescent="0.3">
      <c r="A4" s="413" t="s">
        <v>13</v>
      </c>
      <c r="B4" s="414"/>
      <c r="C4" s="414"/>
      <c r="D4" s="414"/>
      <c r="E4" s="414"/>
      <c r="F4" s="414"/>
      <c r="G4" s="414"/>
    </row>
    <row r="5" spans="1:7" ht="14.4" x14ac:dyDescent="0.3">
      <c r="A5" s="411" t="s">
        <v>50</v>
      </c>
      <c r="B5" s="412"/>
      <c r="C5" s="412"/>
      <c r="D5" s="412"/>
      <c r="E5" s="412"/>
      <c r="F5" s="412"/>
      <c r="G5" s="412"/>
    </row>
    <row r="6" spans="1:7" ht="14.4" x14ac:dyDescent="0.3">
      <c r="A6" s="411" t="s">
        <v>51</v>
      </c>
      <c r="B6" s="412"/>
      <c r="C6" s="412"/>
      <c r="D6" s="412"/>
      <c r="E6" s="412"/>
      <c r="F6" s="412"/>
      <c r="G6" s="412"/>
    </row>
    <row r="7" spans="1:7" ht="14.4" x14ac:dyDescent="0.3">
      <c r="A7" s="411" t="s">
        <v>52</v>
      </c>
      <c r="B7" s="412"/>
      <c r="C7" s="412"/>
      <c r="D7" s="412"/>
      <c r="E7" s="412"/>
      <c r="F7" s="412"/>
      <c r="G7" s="412"/>
    </row>
    <row r="8" spans="1:7" ht="14.4" x14ac:dyDescent="0.3">
      <c r="A8" s="411" t="s">
        <v>53</v>
      </c>
      <c r="B8" s="412"/>
      <c r="C8" s="412"/>
      <c r="D8" s="412"/>
      <c r="E8" s="412"/>
      <c r="F8" s="412"/>
      <c r="G8" s="412"/>
    </row>
    <row r="9" spans="1:7" ht="14.4" x14ac:dyDescent="0.3">
      <c r="A9" s="411" t="s">
        <v>54</v>
      </c>
      <c r="B9" s="412"/>
      <c r="C9" s="412"/>
      <c r="D9" s="412"/>
      <c r="E9" s="412"/>
      <c r="F9" s="412"/>
      <c r="G9" s="412"/>
    </row>
    <row r="10" spans="1:7" ht="14.4" x14ac:dyDescent="0.3">
      <c r="A10" s="411" t="s">
        <v>55</v>
      </c>
      <c r="B10" s="412"/>
      <c r="C10" s="412"/>
      <c r="D10" s="412"/>
      <c r="E10" s="412"/>
      <c r="F10" s="412"/>
      <c r="G10" s="412"/>
    </row>
    <row r="11" spans="1:7" ht="14.4" x14ac:dyDescent="0.3">
      <c r="A11" s="411" t="s">
        <v>56</v>
      </c>
      <c r="B11" s="412"/>
      <c r="C11" s="412"/>
      <c r="D11" s="412"/>
      <c r="E11" s="412"/>
      <c r="F11" s="412"/>
      <c r="G11" s="412"/>
    </row>
    <row r="12" spans="1:7" ht="14.4" x14ac:dyDescent="0.3">
      <c r="A12" s="426" t="s">
        <v>19</v>
      </c>
      <c r="B12" s="427"/>
      <c r="C12" s="427"/>
      <c r="D12" s="427"/>
      <c r="E12" s="427"/>
      <c r="F12" s="427"/>
      <c r="G12" s="427"/>
    </row>
    <row r="13" spans="1:7" ht="17.399999999999999" x14ac:dyDescent="0.3">
      <c r="A13" s="428" t="s">
        <v>12</v>
      </c>
      <c r="B13" s="429"/>
      <c r="C13" s="429"/>
      <c r="D13" s="429"/>
      <c r="E13" s="425"/>
      <c r="F13" s="425"/>
      <c r="G13" s="429"/>
    </row>
    <row r="14" spans="1:7" s="34" customFormat="1" ht="46.8" x14ac:dyDescent="0.3">
      <c r="A14" s="32" t="s">
        <v>0</v>
      </c>
      <c r="B14" s="32" t="s">
        <v>1</v>
      </c>
      <c r="C14" s="30" t="s">
        <v>10</v>
      </c>
      <c r="D14" s="30" t="s">
        <v>2</v>
      </c>
      <c r="E14" s="39"/>
      <c r="F14" s="40"/>
      <c r="G14" s="35" t="s">
        <v>57</v>
      </c>
    </row>
    <row r="15" spans="1:7" s="34" customFormat="1" ht="31.2" x14ac:dyDescent="0.3">
      <c r="A15" s="54">
        <v>1</v>
      </c>
      <c r="B15" s="15" t="s">
        <v>41</v>
      </c>
      <c r="C15" s="27" t="s">
        <v>16</v>
      </c>
      <c r="D15" s="14" t="s">
        <v>5</v>
      </c>
      <c r="E15" s="41"/>
      <c r="F15" s="42"/>
      <c r="G15" s="24">
        <v>1</v>
      </c>
    </row>
    <row r="16" spans="1:7" s="34" customFormat="1" ht="31.2" x14ac:dyDescent="0.3">
      <c r="A16" s="55">
        <v>2</v>
      </c>
      <c r="B16" s="56" t="s">
        <v>28</v>
      </c>
      <c r="C16" s="57" t="s">
        <v>16</v>
      </c>
      <c r="D16" s="31" t="s">
        <v>5</v>
      </c>
      <c r="E16" s="41"/>
      <c r="F16" s="42"/>
      <c r="G16" s="36">
        <v>1</v>
      </c>
    </row>
    <row r="17" spans="1:7" ht="17.399999999999999" x14ac:dyDescent="0.3">
      <c r="A17" s="433" t="s">
        <v>76</v>
      </c>
      <c r="B17" s="434"/>
      <c r="C17" s="434"/>
      <c r="D17" s="435">
        <v>1</v>
      </c>
      <c r="E17" s="435"/>
      <c r="F17" s="435"/>
      <c r="G17" s="435"/>
    </row>
    <row r="18" spans="1:7" x14ac:dyDescent="0.3">
      <c r="A18" s="430" t="s">
        <v>17</v>
      </c>
      <c r="B18" s="431"/>
      <c r="C18" s="431"/>
      <c r="D18" s="432">
        <v>12</v>
      </c>
      <c r="E18" s="432"/>
      <c r="F18" s="432"/>
      <c r="G18" s="432"/>
    </row>
    <row r="19" spans="1:7" s="34" customFormat="1" ht="46.8" x14ac:dyDescent="0.3">
      <c r="A19" s="32" t="s">
        <v>0</v>
      </c>
      <c r="B19" s="32" t="s">
        <v>1</v>
      </c>
      <c r="C19" s="32" t="s">
        <v>10</v>
      </c>
      <c r="D19" s="32" t="s">
        <v>2</v>
      </c>
      <c r="E19" s="32" t="s">
        <v>58</v>
      </c>
      <c r="F19" s="32" t="s">
        <v>59</v>
      </c>
      <c r="G19" s="32" t="s">
        <v>57</v>
      </c>
    </row>
    <row r="20" spans="1:7" s="34" customFormat="1" ht="93.6" x14ac:dyDescent="0.3">
      <c r="A20" s="58">
        <v>1</v>
      </c>
      <c r="B20" s="15" t="s">
        <v>43</v>
      </c>
      <c r="C20" s="27" t="s">
        <v>72</v>
      </c>
      <c r="D20" s="19" t="s">
        <v>5</v>
      </c>
      <c r="E20" s="37">
        <v>1</v>
      </c>
      <c r="F20" s="37" t="s">
        <v>60</v>
      </c>
      <c r="G20" s="37">
        <f>$D$18*E20/IF(F20="на 1 р.м.",1,IF(F20="на 2 р.м.",2,#VALUE!))</f>
        <v>12</v>
      </c>
    </row>
    <row r="21" spans="1:7" s="34" customFormat="1" ht="46.8" x14ac:dyDescent="0.3">
      <c r="A21" s="59">
        <v>2</v>
      </c>
      <c r="B21" s="68" t="s">
        <v>546</v>
      </c>
      <c r="C21" s="18" t="s">
        <v>16</v>
      </c>
      <c r="D21" s="19" t="s">
        <v>18</v>
      </c>
      <c r="E21" s="37">
        <v>1</v>
      </c>
      <c r="F21" s="37" t="s">
        <v>60</v>
      </c>
      <c r="G21" s="37">
        <f>$D$18*E21/IF(F21="на 1 р.м.",1,IF(F21="на 2 р.м.",2,#VALUE!))</f>
        <v>12</v>
      </c>
    </row>
    <row r="22" spans="1:7" s="34" customFormat="1" ht="46.8" x14ac:dyDescent="0.3">
      <c r="A22" s="58">
        <v>3</v>
      </c>
      <c r="B22" s="72" t="s">
        <v>547</v>
      </c>
      <c r="C22" s="18" t="s">
        <v>16</v>
      </c>
      <c r="D22" s="19" t="s">
        <v>18</v>
      </c>
      <c r="E22" s="37">
        <v>1</v>
      </c>
      <c r="F22" s="37" t="s">
        <v>60</v>
      </c>
      <c r="G22" s="37">
        <f>$D$18*E22/IF(F22="на 1 р.м.",1,IF(F22="на 2 р.м.",2,#VALUE!))</f>
        <v>12</v>
      </c>
    </row>
    <row r="23" spans="1:7" ht="46.8" x14ac:dyDescent="0.3">
      <c r="A23" s="59">
        <v>4</v>
      </c>
      <c r="B23" s="12" t="s">
        <v>548</v>
      </c>
      <c r="C23" s="18" t="s">
        <v>16</v>
      </c>
      <c r="D23" s="14" t="s">
        <v>18</v>
      </c>
      <c r="E23" s="37">
        <v>1</v>
      </c>
      <c r="F23" s="37" t="s">
        <v>60</v>
      </c>
      <c r="G23" s="37">
        <f>$D$18*E23/IF(F23="на 1 р.м.",1,IF(F23="на 2 р.м.",2,#VALUE!))</f>
        <v>12</v>
      </c>
    </row>
    <row r="24" spans="1:7" x14ac:dyDescent="0.3">
      <c r="A24" s="58">
        <v>5</v>
      </c>
      <c r="B24" s="12" t="s">
        <v>549</v>
      </c>
      <c r="C24" s="18" t="s">
        <v>16</v>
      </c>
      <c r="D24" s="14" t="s">
        <v>18</v>
      </c>
      <c r="E24" s="37">
        <v>1</v>
      </c>
      <c r="F24" s="37" t="s">
        <v>60</v>
      </c>
      <c r="G24" s="37">
        <f>$D$18*E24/IF(F24="на 1 р.м.",1,IF(F24="на 2 р.м.",2,#VALUE!))</f>
        <v>12</v>
      </c>
    </row>
    <row r="25" spans="1:7" ht="31.2" x14ac:dyDescent="0.3">
      <c r="A25" s="59">
        <v>6</v>
      </c>
      <c r="B25" s="12" t="s">
        <v>61</v>
      </c>
      <c r="C25" s="18" t="s">
        <v>16</v>
      </c>
      <c r="D25" s="14" t="s">
        <v>7</v>
      </c>
      <c r="E25" s="37">
        <v>1</v>
      </c>
      <c r="F25" s="37" t="s">
        <v>60</v>
      </c>
      <c r="G25" s="37">
        <f>$D$18*E25/IF(F25="на 1 р.м.",1,IF(F25="на 2 р.м.",2,#VALUE!))</f>
        <v>12</v>
      </c>
    </row>
    <row r="26" spans="1:7" ht="31.2" x14ac:dyDescent="0.3">
      <c r="A26" s="58">
        <v>7</v>
      </c>
      <c r="B26" s="12" t="s">
        <v>62</v>
      </c>
      <c r="C26" s="18" t="s">
        <v>16</v>
      </c>
      <c r="D26" s="14" t="s">
        <v>7</v>
      </c>
      <c r="E26" s="37">
        <v>1</v>
      </c>
      <c r="F26" s="37" t="s">
        <v>60</v>
      </c>
      <c r="G26" s="37">
        <f>$D$18*E26/IF(F26="на 1 р.м.",1,IF(F26="на 2 р.м.",2,#VALUE!))</f>
        <v>12</v>
      </c>
    </row>
    <row r="27" spans="1:7" ht="17.399999999999999" x14ac:dyDescent="0.3">
      <c r="A27" s="422" t="s">
        <v>15</v>
      </c>
      <c r="B27" s="423"/>
      <c r="C27" s="423"/>
      <c r="D27" s="423"/>
      <c r="E27" s="424"/>
      <c r="F27" s="424"/>
      <c r="G27" s="423"/>
    </row>
    <row r="28" spans="1:7" s="34" customFormat="1" ht="46.8" x14ac:dyDescent="0.3">
      <c r="A28" s="32" t="s">
        <v>0</v>
      </c>
      <c r="B28" s="32" t="s">
        <v>1</v>
      </c>
      <c r="C28" s="30" t="s">
        <v>10</v>
      </c>
      <c r="D28" s="30" t="s">
        <v>2</v>
      </c>
      <c r="E28" s="39"/>
      <c r="F28" s="40"/>
      <c r="G28" s="35" t="s">
        <v>57</v>
      </c>
    </row>
    <row r="29" spans="1:7" s="34" customFormat="1" ht="31.2" x14ac:dyDescent="0.3">
      <c r="A29" s="61">
        <v>1</v>
      </c>
      <c r="B29" s="15" t="s">
        <v>43</v>
      </c>
      <c r="C29" s="13" t="s">
        <v>16</v>
      </c>
      <c r="D29" s="23" t="s">
        <v>5</v>
      </c>
      <c r="E29" s="43"/>
      <c r="F29" s="44"/>
      <c r="G29" s="24">
        <v>1</v>
      </c>
    </row>
    <row r="30" spans="1:7" s="34" customFormat="1" ht="31.2" x14ac:dyDescent="0.3">
      <c r="A30" s="61">
        <v>2</v>
      </c>
      <c r="B30" s="12" t="s">
        <v>42</v>
      </c>
      <c r="C30" s="13" t="s">
        <v>16</v>
      </c>
      <c r="D30" s="23" t="s">
        <v>7</v>
      </c>
      <c r="E30" s="43"/>
      <c r="F30" s="44"/>
      <c r="G30" s="24">
        <v>1</v>
      </c>
    </row>
    <row r="31" spans="1:7" s="34" customFormat="1" ht="31.2" x14ac:dyDescent="0.3">
      <c r="A31" s="61">
        <v>3</v>
      </c>
      <c r="B31" s="12" t="s">
        <v>24</v>
      </c>
      <c r="C31" s="13" t="s">
        <v>16</v>
      </c>
      <c r="D31" s="23" t="s">
        <v>7</v>
      </c>
      <c r="E31" s="45"/>
      <c r="F31" s="46"/>
      <c r="G31" s="24">
        <v>1</v>
      </c>
    </row>
    <row r="32" spans="1:7" ht="17.399999999999999" x14ac:dyDescent="0.3">
      <c r="A32" s="422" t="s">
        <v>14</v>
      </c>
      <c r="B32" s="423"/>
      <c r="C32" s="423"/>
      <c r="D32" s="423"/>
      <c r="E32" s="425"/>
      <c r="F32" s="425"/>
      <c r="G32" s="423"/>
    </row>
    <row r="33" spans="1:7" s="34" customFormat="1" ht="46.8" x14ac:dyDescent="0.3">
      <c r="A33" s="32" t="s">
        <v>0</v>
      </c>
      <c r="B33" s="32" t="s">
        <v>1</v>
      </c>
      <c r="C33" s="30" t="s">
        <v>10</v>
      </c>
      <c r="D33" s="30" t="s">
        <v>2</v>
      </c>
      <c r="E33" s="39"/>
      <c r="F33" s="40"/>
      <c r="G33" s="35" t="s">
        <v>57</v>
      </c>
    </row>
    <row r="34" spans="1:7" s="34" customFormat="1" ht="31.2" x14ac:dyDescent="0.3">
      <c r="A34" s="61">
        <v>1</v>
      </c>
      <c r="B34" s="15" t="s">
        <v>20</v>
      </c>
      <c r="C34" s="27" t="s">
        <v>16</v>
      </c>
      <c r="D34" s="33" t="s">
        <v>9</v>
      </c>
      <c r="E34" s="41"/>
      <c r="F34" s="42"/>
      <c r="G34" s="38">
        <v>1</v>
      </c>
    </row>
    <row r="35" spans="1:7" s="34" customFormat="1" ht="31.2" x14ac:dyDescent="0.3">
      <c r="A35" s="61">
        <v>2</v>
      </c>
      <c r="B35" s="12" t="s">
        <v>23</v>
      </c>
      <c r="C35" s="27" t="s">
        <v>16</v>
      </c>
      <c r="D35" s="33" t="s">
        <v>9</v>
      </c>
      <c r="E35" s="41"/>
      <c r="F35" s="42"/>
      <c r="G35" s="38">
        <v>1</v>
      </c>
    </row>
    <row r="36" spans="1:7" s="34" customFormat="1" ht="31.2" x14ac:dyDescent="0.3">
      <c r="A36" s="61">
        <v>3</v>
      </c>
      <c r="B36" s="28" t="s">
        <v>36</v>
      </c>
      <c r="C36" s="27" t="s">
        <v>16</v>
      </c>
      <c r="D36" s="23" t="s">
        <v>32</v>
      </c>
      <c r="E36" s="41"/>
      <c r="F36" s="42"/>
      <c r="G36" s="24">
        <f>$C$2</f>
        <v>12</v>
      </c>
    </row>
    <row r="37" spans="1:7" s="34" customFormat="1" ht="31.2" x14ac:dyDescent="0.3">
      <c r="A37" s="61">
        <v>4</v>
      </c>
      <c r="B37" s="15" t="s">
        <v>21</v>
      </c>
      <c r="C37" s="27" t="s">
        <v>16</v>
      </c>
      <c r="D37" s="33" t="s">
        <v>9</v>
      </c>
      <c r="E37" s="47"/>
      <c r="F37" s="48"/>
      <c r="G37" s="38">
        <v>1</v>
      </c>
    </row>
    <row r="38" spans="1:7" s="34" customFormat="1" ht="31.2" x14ac:dyDescent="0.3">
      <c r="A38" s="61">
        <v>5</v>
      </c>
      <c r="B38" s="29" t="s">
        <v>40</v>
      </c>
      <c r="C38" s="27" t="s">
        <v>16</v>
      </c>
      <c r="D38" s="23" t="s">
        <v>32</v>
      </c>
      <c r="E38" s="47"/>
      <c r="F38" s="48"/>
      <c r="G38" s="24">
        <f>$C$2</f>
        <v>12</v>
      </c>
    </row>
    <row r="39" spans="1:7" s="34" customFormat="1" ht="31.2" x14ac:dyDescent="0.3">
      <c r="A39" s="61">
        <v>6</v>
      </c>
      <c r="B39" s="12" t="s">
        <v>22</v>
      </c>
      <c r="C39" s="27" t="s">
        <v>16</v>
      </c>
      <c r="D39" s="33" t="s">
        <v>9</v>
      </c>
      <c r="E39" s="49"/>
      <c r="F39" s="50"/>
      <c r="G39" s="38">
        <v>1</v>
      </c>
    </row>
  </sheetData>
  <sortState xmlns:xlrd2="http://schemas.microsoft.com/office/spreadsheetml/2017/richdata2" ref="B20:G26">
    <sortCondition ref="B20:B26"/>
  </sortState>
  <mergeCells count="21">
    <mergeCell ref="A27:G27"/>
    <mergeCell ref="A32:G32"/>
    <mergeCell ref="A12:G12"/>
    <mergeCell ref="A13:G13"/>
    <mergeCell ref="A18:C18"/>
    <mergeCell ref="D18:G18"/>
    <mergeCell ref="A17:C17"/>
    <mergeCell ref="D17:G17"/>
    <mergeCell ref="C1:G1"/>
    <mergeCell ref="A2:B2"/>
    <mergeCell ref="C2:G2"/>
    <mergeCell ref="A3:B3"/>
    <mergeCell ref="C3:G3"/>
    <mergeCell ref="A9:G9"/>
    <mergeCell ref="A10:G10"/>
    <mergeCell ref="A11:G11"/>
    <mergeCell ref="A4:G4"/>
    <mergeCell ref="A5:G5"/>
    <mergeCell ref="A6:G6"/>
    <mergeCell ref="A7:G7"/>
    <mergeCell ref="A8:G8"/>
  </mergeCells>
  <dataValidations count="2">
    <dataValidation type="list" allowBlank="1" showInputMessage="1" showErrorMessage="1" sqref="F20:F26" xr:uid="{860AB650-7BE1-4DA1-902C-ACE91A8B4EA4}">
      <formula1>"на 1 р.м.,на 2 р.м."</formula1>
    </dataValidation>
    <dataValidation allowBlank="1" showErrorMessage="1" sqref="B1:C16 D17 B27:C1048576 C23:C26 B18:C22"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6A73F3-C792-4318-9494-39305DF5291F}">
          <x14:formula1>
            <xm:f>Виды!$A$1:$A$7</xm:f>
          </x14:formula1>
          <xm:sqref>D15:D16 D34:D1048576 D4:D13 D29:D32 D2 D20:D27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42"/>
  <sheetViews>
    <sheetView zoomScaleNormal="100" workbookViewId="0">
      <pane ySplit="1" topLeftCell="A2" activePane="bottomLeft" state="frozen"/>
      <selection activeCell="B31" sqref="B31"/>
      <selection pane="bottomLeft"/>
    </sheetView>
  </sheetViews>
  <sheetFormatPr defaultColWidth="0" defaultRowHeight="14.4" x14ac:dyDescent="0.3"/>
  <cols>
    <col min="1" max="1" width="8.5546875" customWidth="1"/>
    <col min="2" max="2" width="60.88671875" style="11" customWidth="1"/>
    <col min="3" max="3" width="54.44140625" customWidth="1"/>
    <col min="4" max="4" width="21.44140625" style="4" customWidth="1"/>
    <col min="5" max="5" width="16.88671875" customWidth="1"/>
    <col min="6" max="7" width="0" hidden="1" customWidth="1"/>
    <col min="8" max="16384" width="9.109375" hidden="1"/>
  </cols>
  <sheetData>
    <row r="1" spans="1:5" ht="27.6" x14ac:dyDescent="0.3">
      <c r="A1" s="2" t="s">
        <v>0</v>
      </c>
      <c r="B1" s="3" t="s">
        <v>1</v>
      </c>
      <c r="C1" s="2" t="s">
        <v>10</v>
      </c>
      <c r="D1" s="2" t="s">
        <v>2</v>
      </c>
      <c r="E1" s="22" t="s">
        <v>57</v>
      </c>
    </row>
    <row r="2" spans="1:5" ht="21" x14ac:dyDescent="0.3">
      <c r="A2" s="439" t="s">
        <v>7</v>
      </c>
      <c r="B2" s="439"/>
      <c r="C2" s="439"/>
      <c r="D2" s="439"/>
      <c r="E2" s="439"/>
    </row>
    <row r="3" spans="1:5" s="34" customFormat="1" ht="31.2" x14ac:dyDescent="0.3">
      <c r="A3" s="59">
        <v>1</v>
      </c>
      <c r="B3" s="15" t="s">
        <v>31</v>
      </c>
      <c r="C3" s="60" t="s">
        <v>16</v>
      </c>
      <c r="D3" s="14" t="s">
        <v>7</v>
      </c>
      <c r="E3" s="62">
        <v>1</v>
      </c>
    </row>
    <row r="4" spans="1:5" s="34" customFormat="1" ht="31.2" x14ac:dyDescent="0.3">
      <c r="A4" s="59">
        <v>2</v>
      </c>
      <c r="B4" s="15" t="s">
        <v>30</v>
      </c>
      <c r="C4" s="60" t="s">
        <v>16</v>
      </c>
      <c r="D4" s="14" t="s">
        <v>7</v>
      </c>
      <c r="E4" s="62">
        <v>1</v>
      </c>
    </row>
    <row r="5" spans="1:5" s="34" customFormat="1" ht="31.2" x14ac:dyDescent="0.3">
      <c r="A5" s="58">
        <v>3</v>
      </c>
      <c r="B5" s="63" t="s">
        <v>71</v>
      </c>
      <c r="C5" s="27" t="s">
        <v>16</v>
      </c>
      <c r="D5" s="14" t="s">
        <v>7</v>
      </c>
      <c r="E5" s="64">
        <v>1</v>
      </c>
    </row>
    <row r="6" spans="1:5" s="34" customFormat="1" ht="31.2" x14ac:dyDescent="0.3">
      <c r="A6" s="59">
        <v>4</v>
      </c>
      <c r="B6" s="65" t="s">
        <v>39</v>
      </c>
      <c r="C6" s="60" t="s">
        <v>16</v>
      </c>
      <c r="D6" s="14" t="s">
        <v>7</v>
      </c>
      <c r="E6" s="62">
        <v>1</v>
      </c>
    </row>
    <row r="7" spans="1:5" s="34" customFormat="1" ht="31.2" x14ac:dyDescent="0.3">
      <c r="A7" s="59">
        <v>5</v>
      </c>
      <c r="B7" s="66" t="s">
        <v>35</v>
      </c>
      <c r="C7" s="60" t="s">
        <v>16</v>
      </c>
      <c r="D7" s="14" t="s">
        <v>7</v>
      </c>
      <c r="E7" s="67">
        <v>1</v>
      </c>
    </row>
    <row r="8" spans="1:5" s="34" customFormat="1" ht="31.2" x14ac:dyDescent="0.3">
      <c r="A8" s="58">
        <v>6</v>
      </c>
      <c r="B8" s="15" t="s">
        <v>65</v>
      </c>
      <c r="C8" s="60" t="s">
        <v>16</v>
      </c>
      <c r="D8" s="14" t="s">
        <v>7</v>
      </c>
      <c r="E8" s="67">
        <v>1</v>
      </c>
    </row>
    <row r="9" spans="1:5" s="34" customFormat="1" ht="31.2" x14ac:dyDescent="0.3">
      <c r="A9" s="59">
        <v>7</v>
      </c>
      <c r="B9" s="15" t="s">
        <v>64</v>
      </c>
      <c r="C9" s="60" t="s">
        <v>16</v>
      </c>
      <c r="D9" s="14" t="s">
        <v>7</v>
      </c>
      <c r="E9" s="67">
        <v>1</v>
      </c>
    </row>
    <row r="10" spans="1:5" ht="21" x14ac:dyDescent="0.3">
      <c r="A10" s="439" t="s">
        <v>5</v>
      </c>
      <c r="B10" s="439"/>
      <c r="C10" s="439"/>
      <c r="D10" s="439"/>
      <c r="E10" s="439"/>
    </row>
    <row r="11" spans="1:5" s="34" customFormat="1" ht="31.2" x14ac:dyDescent="0.3">
      <c r="A11" s="59">
        <v>1</v>
      </c>
      <c r="B11" s="68" t="s">
        <v>26</v>
      </c>
      <c r="C11" s="60" t="s">
        <v>16</v>
      </c>
      <c r="D11" s="14" t="s">
        <v>5</v>
      </c>
      <c r="E11" s="69">
        <v>1</v>
      </c>
    </row>
    <row r="12" spans="1:5" s="34" customFormat="1" ht="31.2" x14ac:dyDescent="0.3">
      <c r="A12" s="59">
        <v>2</v>
      </c>
      <c r="B12" s="17" t="s">
        <v>25</v>
      </c>
      <c r="C12" s="60" t="s">
        <v>16</v>
      </c>
      <c r="D12" s="14" t="s">
        <v>5</v>
      </c>
      <c r="E12" s="69">
        <v>1</v>
      </c>
    </row>
    <row r="13" spans="1:5" s="34" customFormat="1" ht="31.2" x14ac:dyDescent="0.3">
      <c r="A13" s="59">
        <v>3</v>
      </c>
      <c r="B13" s="17" t="s">
        <v>43</v>
      </c>
      <c r="C13" s="18" t="s">
        <v>16</v>
      </c>
      <c r="D13" s="14" t="s">
        <v>5</v>
      </c>
      <c r="E13" s="69">
        <v>1</v>
      </c>
    </row>
    <row r="14" spans="1:5" s="34" customFormat="1" ht="31.2" x14ac:dyDescent="0.3">
      <c r="A14" s="59">
        <v>4</v>
      </c>
      <c r="B14" s="68" t="s">
        <v>28</v>
      </c>
      <c r="C14" s="60" t="s">
        <v>16</v>
      </c>
      <c r="D14" s="14" t="s">
        <v>5</v>
      </c>
      <c r="E14" s="69">
        <v>1</v>
      </c>
    </row>
    <row r="15" spans="1:5" s="34" customFormat="1" ht="31.2" x14ac:dyDescent="0.3">
      <c r="A15" s="59">
        <v>5</v>
      </c>
      <c r="B15" s="17" t="s">
        <v>29</v>
      </c>
      <c r="C15" s="60" t="s">
        <v>16</v>
      </c>
      <c r="D15" s="14" t="s">
        <v>5</v>
      </c>
      <c r="E15" s="69">
        <v>1</v>
      </c>
    </row>
    <row r="16" spans="1:5" s="34" customFormat="1" ht="31.2" x14ac:dyDescent="0.3">
      <c r="A16" s="59">
        <v>6</v>
      </c>
      <c r="B16" s="12" t="s">
        <v>27</v>
      </c>
      <c r="C16" s="27" t="s">
        <v>16</v>
      </c>
      <c r="D16" s="14" t="s">
        <v>5</v>
      </c>
      <c r="E16" s="69">
        <v>1</v>
      </c>
    </row>
    <row r="17" spans="1:5" s="34" customFormat="1" ht="31.2" x14ac:dyDescent="0.3">
      <c r="A17" s="59">
        <v>7</v>
      </c>
      <c r="B17" s="28" t="s">
        <v>45</v>
      </c>
      <c r="C17" s="27" t="s">
        <v>16</v>
      </c>
      <c r="D17" s="14" t="s">
        <v>5</v>
      </c>
      <c r="E17" s="69">
        <v>1</v>
      </c>
    </row>
    <row r="18" spans="1:5" s="34" customFormat="1" ht="31.2" x14ac:dyDescent="0.3">
      <c r="A18" s="59">
        <v>8</v>
      </c>
      <c r="B18" s="28" t="s">
        <v>44</v>
      </c>
      <c r="C18" s="60" t="s">
        <v>16</v>
      </c>
      <c r="D18" s="14" t="s">
        <v>11</v>
      </c>
      <c r="E18" s="69">
        <v>1</v>
      </c>
    </row>
    <row r="19" spans="1:5" s="34" customFormat="1" ht="62.4" x14ac:dyDescent="0.3">
      <c r="A19" s="59">
        <v>9</v>
      </c>
      <c r="B19" s="17" t="s">
        <v>63</v>
      </c>
      <c r="C19" s="60" t="s">
        <v>73</v>
      </c>
      <c r="D19" s="14" t="s">
        <v>5</v>
      </c>
      <c r="E19" s="62">
        <v>1</v>
      </c>
    </row>
    <row r="20" spans="1:5" ht="21" x14ac:dyDescent="0.3">
      <c r="A20" s="436" t="s">
        <v>38</v>
      </c>
      <c r="B20" s="437"/>
      <c r="C20" s="437"/>
      <c r="D20" s="437"/>
      <c r="E20" s="438"/>
    </row>
    <row r="21" spans="1:5" ht="31.2" x14ac:dyDescent="0.3">
      <c r="A21" s="58">
        <v>1</v>
      </c>
      <c r="B21" s="12" t="s">
        <v>241</v>
      </c>
      <c r="C21" s="60" t="s">
        <v>16</v>
      </c>
      <c r="D21" s="14" t="s">
        <v>5</v>
      </c>
      <c r="E21" s="69">
        <v>1</v>
      </c>
    </row>
    <row r="22" spans="1:5" ht="31.2" x14ac:dyDescent="0.3">
      <c r="A22" s="58">
        <v>2</v>
      </c>
      <c r="B22" s="12" t="s">
        <v>237</v>
      </c>
      <c r="C22" s="60" t="s">
        <v>16</v>
      </c>
      <c r="D22" s="14" t="s">
        <v>5</v>
      </c>
      <c r="E22" s="69">
        <v>1</v>
      </c>
    </row>
    <row r="23" spans="1:5" ht="31.2" x14ac:dyDescent="0.3">
      <c r="A23" s="58">
        <v>3</v>
      </c>
      <c r="B23" s="15" t="s">
        <v>550</v>
      </c>
      <c r="C23" s="60" t="s">
        <v>16</v>
      </c>
      <c r="D23" s="14" t="s">
        <v>5</v>
      </c>
      <c r="E23" s="69">
        <v>1</v>
      </c>
    </row>
    <row r="24" spans="1:5" ht="46.8" x14ac:dyDescent="0.3">
      <c r="A24" s="58">
        <v>4</v>
      </c>
      <c r="B24" s="374" t="s">
        <v>219</v>
      </c>
      <c r="C24" s="60" t="s">
        <v>16</v>
      </c>
      <c r="D24" s="14" t="s">
        <v>5</v>
      </c>
      <c r="E24" s="69">
        <v>1</v>
      </c>
    </row>
    <row r="25" spans="1:5" ht="31.2" x14ac:dyDescent="0.3">
      <c r="A25" s="58">
        <v>5</v>
      </c>
      <c r="B25" s="374" t="s">
        <v>389</v>
      </c>
      <c r="C25" s="60" t="s">
        <v>16</v>
      </c>
      <c r="D25" s="14" t="s">
        <v>18</v>
      </c>
      <c r="E25" s="69">
        <v>1</v>
      </c>
    </row>
    <row r="26" spans="1:5" ht="31.2" x14ac:dyDescent="0.3">
      <c r="A26" s="58">
        <v>6</v>
      </c>
      <c r="B26" s="12" t="s">
        <v>333</v>
      </c>
      <c r="C26" s="60" t="s">
        <v>16</v>
      </c>
      <c r="D26" s="14" t="s">
        <v>18</v>
      </c>
      <c r="E26" s="69">
        <v>1</v>
      </c>
    </row>
    <row r="27" spans="1:5" ht="31.2" x14ac:dyDescent="0.3">
      <c r="A27" s="58">
        <v>7</v>
      </c>
      <c r="B27" s="15" t="s">
        <v>119</v>
      </c>
      <c r="C27" s="60" t="s">
        <v>16</v>
      </c>
      <c r="D27" s="14" t="s">
        <v>11</v>
      </c>
      <c r="E27" s="69">
        <v>1</v>
      </c>
    </row>
    <row r="28" spans="1:5" ht="31.2" x14ac:dyDescent="0.3">
      <c r="A28" s="58">
        <v>8</v>
      </c>
      <c r="B28" s="12" t="s">
        <v>434</v>
      </c>
      <c r="C28" s="60" t="s">
        <v>16</v>
      </c>
      <c r="D28" s="14" t="s">
        <v>11</v>
      </c>
      <c r="E28" s="69">
        <v>1</v>
      </c>
    </row>
    <row r="29" spans="1:5" ht="21" x14ac:dyDescent="0.3">
      <c r="A29" s="436" t="s">
        <v>545</v>
      </c>
      <c r="B29" s="437"/>
      <c r="C29" s="437"/>
      <c r="D29" s="437"/>
      <c r="E29" s="438"/>
    </row>
    <row r="30" spans="1:5" ht="31.2" x14ac:dyDescent="0.3">
      <c r="A30" s="70">
        <v>1</v>
      </c>
      <c r="B30" s="12" t="s">
        <v>215</v>
      </c>
      <c r="C30" s="60" t="s">
        <v>16</v>
      </c>
      <c r="D30" s="14" t="s">
        <v>18</v>
      </c>
      <c r="E30" s="69">
        <v>1</v>
      </c>
    </row>
    <row r="31" spans="1:5" ht="31.2" x14ac:dyDescent="0.3">
      <c r="A31" s="70">
        <v>2</v>
      </c>
      <c r="B31" s="12" t="s">
        <v>542</v>
      </c>
      <c r="C31" s="60" t="s">
        <v>16</v>
      </c>
      <c r="D31" s="14" t="s">
        <v>18</v>
      </c>
      <c r="E31" s="69">
        <v>1</v>
      </c>
    </row>
    <row r="32" spans="1:5" ht="31.2" x14ac:dyDescent="0.3">
      <c r="A32" s="70">
        <v>3</v>
      </c>
      <c r="B32" s="379" t="s">
        <v>429</v>
      </c>
      <c r="C32" s="60" t="s">
        <v>16</v>
      </c>
      <c r="D32" s="14" t="s">
        <v>11</v>
      </c>
      <c r="E32" s="69">
        <v>1</v>
      </c>
    </row>
    <row r="33" spans="1:5" ht="31.2" x14ac:dyDescent="0.3">
      <c r="A33" s="70">
        <v>4</v>
      </c>
      <c r="B33" s="15" t="s">
        <v>166</v>
      </c>
      <c r="C33" s="60" t="s">
        <v>16</v>
      </c>
      <c r="D33" s="14" t="s">
        <v>11</v>
      </c>
      <c r="E33" s="69">
        <v>1</v>
      </c>
    </row>
    <row r="34" spans="1:5" ht="31.2" x14ac:dyDescent="0.3">
      <c r="A34" s="70">
        <v>5</v>
      </c>
      <c r="B34" s="12" t="s">
        <v>544</v>
      </c>
      <c r="C34" s="60" t="s">
        <v>16</v>
      </c>
      <c r="D34" s="14" t="s">
        <v>11</v>
      </c>
      <c r="E34" s="69">
        <v>1</v>
      </c>
    </row>
    <row r="35" spans="1:5" ht="31.2" x14ac:dyDescent="0.3">
      <c r="A35" s="70">
        <v>6</v>
      </c>
      <c r="B35" s="15" t="s">
        <v>431</v>
      </c>
      <c r="C35" s="60" t="s">
        <v>16</v>
      </c>
      <c r="D35" s="14" t="s">
        <v>11</v>
      </c>
      <c r="E35" s="69">
        <v>1</v>
      </c>
    </row>
    <row r="36" spans="1:5" s="34" customFormat="1" ht="21" x14ac:dyDescent="0.3">
      <c r="A36" s="436" t="s">
        <v>11</v>
      </c>
      <c r="B36" s="437"/>
      <c r="C36" s="437"/>
      <c r="D36" s="437"/>
      <c r="E36" s="438"/>
    </row>
    <row r="37" spans="1:5" s="34" customFormat="1" ht="31.2" x14ac:dyDescent="0.3">
      <c r="A37" s="70">
        <v>1</v>
      </c>
      <c r="B37" s="15" t="s">
        <v>543</v>
      </c>
      <c r="C37" s="60" t="s">
        <v>16</v>
      </c>
      <c r="D37" s="14" t="s">
        <v>11</v>
      </c>
      <c r="E37" s="69">
        <v>1</v>
      </c>
    </row>
    <row r="38" spans="1:5" ht="31.2" x14ac:dyDescent="0.3">
      <c r="A38" s="70">
        <v>2</v>
      </c>
      <c r="B38" s="12" t="s">
        <v>198</v>
      </c>
      <c r="C38" s="60" t="s">
        <v>16</v>
      </c>
      <c r="D38" s="14" t="s">
        <v>11</v>
      </c>
      <c r="E38" s="69">
        <v>1</v>
      </c>
    </row>
    <row r="39" spans="1:5" ht="31.2" x14ac:dyDescent="0.3">
      <c r="A39" s="70">
        <v>3</v>
      </c>
      <c r="B39" s="12" t="s">
        <v>536</v>
      </c>
      <c r="C39" s="60" t="s">
        <v>16</v>
      </c>
      <c r="D39" s="14" t="s">
        <v>11</v>
      </c>
      <c r="E39" s="69">
        <v>1</v>
      </c>
    </row>
    <row r="40" spans="1:5" ht="31.2" x14ac:dyDescent="0.3">
      <c r="A40" s="70">
        <v>4</v>
      </c>
      <c r="B40" s="15" t="s">
        <v>164</v>
      </c>
      <c r="C40" s="60" t="s">
        <v>16</v>
      </c>
      <c r="D40" s="14" t="s">
        <v>11</v>
      </c>
      <c r="E40" s="69">
        <v>1</v>
      </c>
    </row>
    <row r="41" spans="1:5" ht="21" x14ac:dyDescent="0.3">
      <c r="A41" s="436" t="s">
        <v>14</v>
      </c>
      <c r="B41" s="437"/>
      <c r="C41" s="437"/>
      <c r="D41" s="437"/>
      <c r="E41" s="438"/>
    </row>
    <row r="42" spans="1:5" ht="31.2" x14ac:dyDescent="0.3">
      <c r="A42" s="70">
        <v>1</v>
      </c>
      <c r="B42" s="12" t="s">
        <v>259</v>
      </c>
      <c r="C42" s="60" t="s">
        <v>16</v>
      </c>
      <c r="D42" s="14" t="s">
        <v>32</v>
      </c>
      <c r="E42" s="69">
        <v>1</v>
      </c>
    </row>
  </sheetData>
  <sortState xmlns:xlrd2="http://schemas.microsoft.com/office/spreadsheetml/2017/richdata2" ref="B21:E28">
    <sortCondition ref="B21:B28"/>
  </sortState>
  <mergeCells count="6">
    <mergeCell ref="A41:E41"/>
    <mergeCell ref="A2:E2"/>
    <mergeCell ref="A10:E10"/>
    <mergeCell ref="A20:E20"/>
    <mergeCell ref="A36:E36"/>
    <mergeCell ref="A29:E29"/>
  </mergeCells>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6" xr:uid="{B246106D-E3B1-483B-9D24-73CDB5AA3ED4}"/>
    <dataValidation allowBlank="1" showErrorMessage="1" sqref="C41 B30:B35 B26:B28 B37:B42 B21:B24" xr:uid="{3C3F7D0B-9F41-43D0-9B68-7B6E1F4201FA}"/>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D36 D1:D2 D10 D28:D31 D25 D43:D1048576</xm:sqref>
        </x14:dataValidation>
        <x14:dataValidation type="list" allowBlank="1" showInputMessage="1" showErrorMessage="1" xr:uid="{64B009F1-9C6A-4E7B-AA87-D9067D5E25EA}">
          <x14:formula1>
            <xm:f>Виды!$A$1:$A$7</xm:f>
          </x14:formula1>
          <xm:sqref>D3:D9 D11:D19 D30:D35 D37:D42 D21:D28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filterMode="1"/>
  <dimension ref="A1:H999"/>
  <sheetViews>
    <sheetView workbookViewId="0">
      <pane ySplit="1" topLeftCell="A33" activePane="bottomLeft" state="frozen"/>
      <selection activeCell="B29" sqref="B29"/>
      <selection pane="bottomLeft" activeCell="B29" sqref="B29"/>
    </sheetView>
  </sheetViews>
  <sheetFormatPr defaultColWidth="9.109375" defaultRowHeight="15.6" x14ac:dyDescent="0.3"/>
  <cols>
    <col min="1" max="1" width="32.6640625" style="351" customWidth="1"/>
    <col min="2" max="2" width="100.6640625" style="51" customWidth="1"/>
    <col min="3" max="3" width="25.6640625" style="365" bestFit="1" customWidth="1"/>
    <col min="4" max="4" width="14.44140625" style="365" customWidth="1"/>
    <col min="5" max="5" width="25.6640625" style="365" customWidth="1"/>
    <col min="6" max="6" width="14.33203125" style="365" customWidth="1"/>
    <col min="7" max="7" width="13.88671875" style="9" customWidth="1"/>
    <col min="8" max="8" width="20.88671875" style="9" customWidth="1"/>
    <col min="9" max="16384" width="9.109375" style="51"/>
  </cols>
  <sheetData>
    <row r="1" spans="1:8" ht="31.2" x14ac:dyDescent="0.3">
      <c r="A1" s="336" t="s">
        <v>1</v>
      </c>
      <c r="B1" s="337" t="s">
        <v>10</v>
      </c>
      <c r="C1" s="338" t="s">
        <v>2</v>
      </c>
      <c r="D1" s="336" t="s">
        <v>4</v>
      </c>
      <c r="E1" s="336" t="s">
        <v>3</v>
      </c>
      <c r="F1" s="336" t="s">
        <v>8</v>
      </c>
      <c r="G1" s="336" t="s">
        <v>33</v>
      </c>
      <c r="H1" s="336" t="s">
        <v>34</v>
      </c>
    </row>
    <row r="2" spans="1:8" hidden="1" x14ac:dyDescent="0.3">
      <c r="A2" s="15" t="s">
        <v>540</v>
      </c>
      <c r="B2" s="340" t="s">
        <v>533</v>
      </c>
      <c r="C2" s="14" t="s">
        <v>11</v>
      </c>
      <c r="D2" s="399">
        <v>1</v>
      </c>
      <c r="E2" s="393" t="s">
        <v>6</v>
      </c>
      <c r="F2" s="376">
        <v>6</v>
      </c>
      <c r="G2" s="9">
        <f t="shared" ref="G2:G33" si="0">COUNTIF($A$2:$A$999,A2)</f>
        <v>1</v>
      </c>
    </row>
    <row r="3" spans="1:8" hidden="1" x14ac:dyDescent="0.3">
      <c r="A3" s="15" t="s">
        <v>295</v>
      </c>
      <c r="B3" s="340" t="s">
        <v>535</v>
      </c>
      <c r="C3" s="14" t="s">
        <v>11</v>
      </c>
      <c r="D3" s="399">
        <v>1</v>
      </c>
      <c r="E3" s="393" t="s">
        <v>6</v>
      </c>
      <c r="F3" s="376">
        <v>2</v>
      </c>
      <c r="G3" s="9">
        <f t="shared" si="0"/>
        <v>1</v>
      </c>
    </row>
    <row r="4" spans="1:8" ht="31.2" x14ac:dyDescent="0.3">
      <c r="A4" s="15" t="s">
        <v>221</v>
      </c>
      <c r="B4" s="339" t="s">
        <v>222</v>
      </c>
      <c r="C4" s="14" t="s">
        <v>11</v>
      </c>
      <c r="D4" s="346">
        <v>11</v>
      </c>
      <c r="E4" s="346" t="s">
        <v>6</v>
      </c>
      <c r="F4" s="346">
        <v>11</v>
      </c>
      <c r="G4" s="9">
        <f t="shared" si="0"/>
        <v>1</v>
      </c>
      <c r="H4" s="9" t="s">
        <v>37</v>
      </c>
    </row>
    <row r="5" spans="1:8" x14ac:dyDescent="0.3">
      <c r="A5" s="15" t="s">
        <v>431</v>
      </c>
      <c r="B5" s="339" t="s">
        <v>432</v>
      </c>
      <c r="C5" s="14" t="s">
        <v>11</v>
      </c>
      <c r="D5" s="346">
        <v>1</v>
      </c>
      <c r="E5" s="346" t="s">
        <v>6</v>
      </c>
      <c r="F5" s="346">
        <v>1</v>
      </c>
      <c r="G5" s="9">
        <f t="shared" si="0"/>
        <v>1</v>
      </c>
      <c r="H5" s="9" t="s">
        <v>37</v>
      </c>
    </row>
    <row r="6" spans="1:8" ht="31.2" x14ac:dyDescent="0.3">
      <c r="A6" s="379" t="s">
        <v>429</v>
      </c>
      <c r="B6" s="401" t="s">
        <v>430</v>
      </c>
      <c r="C6" s="14" t="s">
        <v>11</v>
      </c>
      <c r="D6" s="346">
        <v>1</v>
      </c>
      <c r="E6" s="346" t="s">
        <v>6</v>
      </c>
      <c r="F6" s="408">
        <v>1</v>
      </c>
      <c r="G6" s="9">
        <f t="shared" si="0"/>
        <v>1</v>
      </c>
      <c r="H6" s="9" t="s">
        <v>37</v>
      </c>
    </row>
    <row r="7" spans="1:8" ht="46.8" x14ac:dyDescent="0.3">
      <c r="A7" s="374" t="s">
        <v>537</v>
      </c>
      <c r="B7" s="342" t="s">
        <v>212</v>
      </c>
      <c r="C7" s="14" t="s">
        <v>11</v>
      </c>
      <c r="D7" s="346">
        <v>2</v>
      </c>
      <c r="E7" s="346" t="s">
        <v>6</v>
      </c>
      <c r="F7" s="389">
        <v>2</v>
      </c>
      <c r="G7" s="9">
        <f t="shared" si="0"/>
        <v>1</v>
      </c>
      <c r="H7" s="9" t="s">
        <v>37</v>
      </c>
    </row>
    <row r="8" spans="1:8" x14ac:dyDescent="0.3">
      <c r="A8" s="379" t="s">
        <v>25</v>
      </c>
      <c r="B8" s="339" t="s">
        <v>368</v>
      </c>
      <c r="C8" s="14" t="s">
        <v>5</v>
      </c>
      <c r="D8" s="346">
        <v>4</v>
      </c>
      <c r="E8" s="346" t="s">
        <v>6</v>
      </c>
      <c r="F8" s="408">
        <v>4</v>
      </c>
      <c r="G8" s="9">
        <f t="shared" si="0"/>
        <v>1</v>
      </c>
      <c r="H8" s="9" t="s">
        <v>37</v>
      </c>
    </row>
    <row r="9" spans="1:8" ht="109.2" x14ac:dyDescent="0.3">
      <c r="A9" s="374" t="s">
        <v>219</v>
      </c>
      <c r="B9" s="341" t="s">
        <v>220</v>
      </c>
      <c r="C9" s="14" t="s">
        <v>11</v>
      </c>
      <c r="D9" s="346">
        <v>1</v>
      </c>
      <c r="E9" s="346" t="s">
        <v>6</v>
      </c>
      <c r="F9" s="408">
        <v>1</v>
      </c>
      <c r="G9" s="9">
        <f t="shared" si="0"/>
        <v>1</v>
      </c>
      <c r="H9" s="9" t="s">
        <v>37</v>
      </c>
    </row>
    <row r="10" spans="1:8" x14ac:dyDescent="0.3">
      <c r="A10" s="379" t="s">
        <v>524</v>
      </c>
      <c r="B10" s="369" t="s">
        <v>370</v>
      </c>
      <c r="C10" s="14" t="s">
        <v>5</v>
      </c>
      <c r="D10" s="58">
        <v>4</v>
      </c>
      <c r="E10" s="346" t="s">
        <v>6</v>
      </c>
      <c r="F10" s="410">
        <v>4</v>
      </c>
      <c r="G10" s="9">
        <f t="shared" si="0"/>
        <v>1</v>
      </c>
      <c r="H10" s="9" t="s">
        <v>37</v>
      </c>
    </row>
    <row r="11" spans="1:8" x14ac:dyDescent="0.3">
      <c r="A11" s="374" t="s">
        <v>425</v>
      </c>
      <c r="B11" s="339" t="s">
        <v>426</v>
      </c>
      <c r="C11" s="14" t="s">
        <v>11</v>
      </c>
      <c r="D11" s="14">
        <v>1</v>
      </c>
      <c r="E11" s="14" t="s">
        <v>6</v>
      </c>
      <c r="F11" s="14">
        <v>1</v>
      </c>
      <c r="G11" s="9">
        <f t="shared" si="0"/>
        <v>1</v>
      </c>
      <c r="H11" s="9" t="s">
        <v>37</v>
      </c>
    </row>
    <row r="12" spans="1:8" x14ac:dyDescent="0.3">
      <c r="A12" s="374" t="s">
        <v>268</v>
      </c>
      <c r="B12" s="404" t="s">
        <v>240</v>
      </c>
      <c r="C12" s="14" t="s">
        <v>5</v>
      </c>
      <c r="D12" s="346">
        <v>1</v>
      </c>
      <c r="E12" s="346" t="s">
        <v>6</v>
      </c>
      <c r="F12" s="343">
        <v>1</v>
      </c>
      <c r="G12" s="9">
        <f t="shared" si="0"/>
        <v>1</v>
      </c>
      <c r="H12" s="9" t="s">
        <v>37</v>
      </c>
    </row>
    <row r="13" spans="1:8" x14ac:dyDescent="0.3">
      <c r="A13" s="374" t="s">
        <v>206</v>
      </c>
      <c r="B13" s="339" t="s">
        <v>207</v>
      </c>
      <c r="C13" s="14" t="s">
        <v>11</v>
      </c>
      <c r="D13" s="346">
        <v>1</v>
      </c>
      <c r="E13" s="346" t="s">
        <v>6</v>
      </c>
      <c r="F13" s="343">
        <v>1</v>
      </c>
      <c r="G13" s="9">
        <f t="shared" si="0"/>
        <v>2</v>
      </c>
      <c r="H13" s="9" t="s">
        <v>37</v>
      </c>
    </row>
    <row r="14" spans="1:8" x14ac:dyDescent="0.3">
      <c r="A14" s="391" t="s">
        <v>206</v>
      </c>
      <c r="B14" s="390" t="s">
        <v>265</v>
      </c>
      <c r="C14" s="14" t="s">
        <v>5</v>
      </c>
      <c r="D14" s="346">
        <v>1</v>
      </c>
      <c r="E14" s="346" t="s">
        <v>6</v>
      </c>
      <c r="F14" s="343">
        <v>1</v>
      </c>
      <c r="G14" s="9">
        <f t="shared" si="0"/>
        <v>2</v>
      </c>
      <c r="H14" s="9" t="s">
        <v>37</v>
      </c>
    </row>
    <row r="15" spans="1:8" ht="31.2" x14ac:dyDescent="0.3">
      <c r="A15" s="400" t="s">
        <v>371</v>
      </c>
      <c r="B15" s="402" t="s">
        <v>372</v>
      </c>
      <c r="C15" s="14" t="s">
        <v>5</v>
      </c>
      <c r="D15" s="31">
        <v>1</v>
      </c>
      <c r="E15" s="31" t="s">
        <v>6</v>
      </c>
      <c r="F15" s="31">
        <v>1</v>
      </c>
      <c r="G15" s="9">
        <f t="shared" si="0"/>
        <v>1</v>
      </c>
      <c r="H15" s="9" t="s">
        <v>37</v>
      </c>
    </row>
    <row r="16" spans="1:8" x14ac:dyDescent="0.3">
      <c r="A16" s="12" t="s">
        <v>468</v>
      </c>
      <c r="B16" s="345" t="s">
        <v>469</v>
      </c>
      <c r="C16" s="14" t="s">
        <v>5</v>
      </c>
      <c r="D16" s="14">
        <v>1</v>
      </c>
      <c r="E16" s="14" t="s">
        <v>6</v>
      </c>
      <c r="F16" s="14">
        <v>1</v>
      </c>
      <c r="G16" s="9">
        <f t="shared" si="0"/>
        <v>3</v>
      </c>
      <c r="H16" s="9" t="s">
        <v>37</v>
      </c>
    </row>
    <row r="17" spans="1:8" x14ac:dyDescent="0.3">
      <c r="A17" s="12" t="s">
        <v>468</v>
      </c>
      <c r="B17" s="345" t="s">
        <v>469</v>
      </c>
      <c r="C17" s="14" t="s">
        <v>5</v>
      </c>
      <c r="D17" s="14">
        <v>1</v>
      </c>
      <c r="E17" s="14" t="s">
        <v>6</v>
      </c>
      <c r="F17" s="14">
        <v>1</v>
      </c>
      <c r="G17" s="9">
        <f t="shared" si="0"/>
        <v>3</v>
      </c>
      <c r="H17" s="9" t="s">
        <v>37</v>
      </c>
    </row>
    <row r="18" spans="1:8" x14ac:dyDescent="0.3">
      <c r="A18" s="12" t="s">
        <v>468</v>
      </c>
      <c r="B18" s="345" t="s">
        <v>469</v>
      </c>
      <c r="C18" s="14" t="s">
        <v>5</v>
      </c>
      <c r="D18" s="14">
        <v>1</v>
      </c>
      <c r="E18" s="14" t="s">
        <v>6</v>
      </c>
      <c r="F18" s="14">
        <v>1</v>
      </c>
      <c r="G18" s="9">
        <f t="shared" si="0"/>
        <v>3</v>
      </c>
      <c r="H18" s="9" t="s">
        <v>37</v>
      </c>
    </row>
    <row r="19" spans="1:8" ht="31.2" x14ac:dyDescent="0.3">
      <c r="A19" s="15" t="s">
        <v>239</v>
      </c>
      <c r="B19" s="340" t="s">
        <v>289</v>
      </c>
      <c r="C19" s="14" t="s">
        <v>11</v>
      </c>
      <c r="D19" s="399">
        <v>1</v>
      </c>
      <c r="E19" s="393" t="s">
        <v>6</v>
      </c>
      <c r="F19" s="376">
        <v>4</v>
      </c>
      <c r="G19" s="9">
        <f t="shared" si="0"/>
        <v>1</v>
      </c>
      <c r="H19" s="9" t="s">
        <v>37</v>
      </c>
    </row>
    <row r="20" spans="1:8" x14ac:dyDescent="0.3">
      <c r="A20" s="15" t="s">
        <v>166</v>
      </c>
      <c r="B20" s="339" t="s">
        <v>167</v>
      </c>
      <c r="C20" s="14" t="s">
        <v>11</v>
      </c>
      <c r="D20" s="14">
        <v>2</v>
      </c>
      <c r="E20" s="14" t="s">
        <v>6</v>
      </c>
      <c r="F20" s="14">
        <v>2</v>
      </c>
      <c r="G20" s="9">
        <f t="shared" si="0"/>
        <v>1</v>
      </c>
      <c r="H20" s="9" t="s">
        <v>37</v>
      </c>
    </row>
    <row r="21" spans="1:8" x14ac:dyDescent="0.3">
      <c r="A21" s="12" t="s">
        <v>272</v>
      </c>
      <c r="B21" s="339" t="s">
        <v>273</v>
      </c>
      <c r="C21" s="14" t="s">
        <v>5</v>
      </c>
      <c r="D21" s="346">
        <v>1</v>
      </c>
      <c r="E21" s="346" t="s">
        <v>6</v>
      </c>
      <c r="F21" s="343">
        <v>1</v>
      </c>
      <c r="G21" s="9">
        <f t="shared" si="0"/>
        <v>1</v>
      </c>
      <c r="H21" s="9" t="s">
        <v>37</v>
      </c>
    </row>
    <row r="22" spans="1:8" x14ac:dyDescent="0.3">
      <c r="A22" s="15" t="s">
        <v>539</v>
      </c>
      <c r="B22" s="51" t="s">
        <v>288</v>
      </c>
      <c r="C22" s="14" t="s">
        <v>11</v>
      </c>
      <c r="D22" s="399">
        <v>1</v>
      </c>
      <c r="E22" s="393" t="s">
        <v>6</v>
      </c>
      <c r="F22" s="376">
        <v>4</v>
      </c>
      <c r="G22" s="9">
        <f t="shared" si="0"/>
        <v>1</v>
      </c>
      <c r="H22" s="9" t="s">
        <v>37</v>
      </c>
    </row>
    <row r="23" spans="1:8" ht="124.8" x14ac:dyDescent="0.3">
      <c r="A23" s="15" t="s">
        <v>162</v>
      </c>
      <c r="B23" s="339" t="s">
        <v>163</v>
      </c>
      <c r="C23" s="14" t="s">
        <v>11</v>
      </c>
      <c r="D23" s="14">
        <v>1</v>
      </c>
      <c r="E23" s="14" t="s">
        <v>6</v>
      </c>
      <c r="F23" s="14">
        <v>1</v>
      </c>
      <c r="G23" s="9">
        <f t="shared" si="0"/>
        <v>1</v>
      </c>
      <c r="H23" s="9" t="s">
        <v>37</v>
      </c>
    </row>
    <row r="24" spans="1:8" ht="62.4" x14ac:dyDescent="0.3">
      <c r="A24" s="12" t="s">
        <v>213</v>
      </c>
      <c r="B24" s="339" t="s">
        <v>214</v>
      </c>
      <c r="C24" s="14" t="s">
        <v>11</v>
      </c>
      <c r="D24" s="346">
        <v>1</v>
      </c>
      <c r="E24" s="346" t="s">
        <v>6</v>
      </c>
      <c r="F24" s="343">
        <v>1</v>
      </c>
      <c r="G24" s="9">
        <f t="shared" si="0"/>
        <v>1</v>
      </c>
      <c r="H24" s="9" t="s">
        <v>37</v>
      </c>
    </row>
    <row r="25" spans="1:8" ht="46.8" x14ac:dyDescent="0.3">
      <c r="A25" s="12" t="s">
        <v>523</v>
      </c>
      <c r="B25" s="339" t="s">
        <v>366</v>
      </c>
      <c r="C25" s="14" t="s">
        <v>5</v>
      </c>
      <c r="D25" s="14">
        <v>4</v>
      </c>
      <c r="E25" s="14" t="s">
        <v>6</v>
      </c>
      <c r="F25" s="14">
        <v>4</v>
      </c>
      <c r="G25" s="9">
        <f t="shared" si="0"/>
        <v>1</v>
      </c>
      <c r="H25" s="9" t="s">
        <v>37</v>
      </c>
    </row>
    <row r="26" spans="1:8" x14ac:dyDescent="0.3">
      <c r="A26" s="15" t="s">
        <v>541</v>
      </c>
      <c r="B26" s="340" t="s">
        <v>534</v>
      </c>
      <c r="C26" s="14" t="s">
        <v>11</v>
      </c>
      <c r="D26" s="399">
        <v>1</v>
      </c>
      <c r="E26" s="393" t="s">
        <v>6</v>
      </c>
      <c r="F26" s="376">
        <v>1</v>
      </c>
      <c r="G26" s="9">
        <f t="shared" si="0"/>
        <v>1</v>
      </c>
      <c r="H26" s="9" t="s">
        <v>37</v>
      </c>
    </row>
    <row r="27" spans="1:8" x14ac:dyDescent="0.3">
      <c r="A27" s="12" t="s">
        <v>247</v>
      </c>
      <c r="B27" s="378" t="s">
        <v>271</v>
      </c>
      <c r="C27" s="14" t="s">
        <v>5</v>
      </c>
      <c r="D27" s="346">
        <v>1</v>
      </c>
      <c r="E27" s="346" t="s">
        <v>6</v>
      </c>
      <c r="F27" s="343">
        <v>1</v>
      </c>
      <c r="G27" s="9">
        <f t="shared" si="0"/>
        <v>1</v>
      </c>
      <c r="H27" s="9" t="s">
        <v>37</v>
      </c>
    </row>
    <row r="28" spans="1:8" x14ac:dyDescent="0.3">
      <c r="A28" s="12" t="s">
        <v>274</v>
      </c>
      <c r="B28" s="339" t="s">
        <v>275</v>
      </c>
      <c r="C28" s="14" t="s">
        <v>5</v>
      </c>
      <c r="D28" s="346">
        <v>1</v>
      </c>
      <c r="E28" s="346" t="s">
        <v>6</v>
      </c>
      <c r="F28" s="343">
        <v>1</v>
      </c>
      <c r="G28" s="9">
        <f t="shared" si="0"/>
        <v>1</v>
      </c>
      <c r="H28" s="9" t="s">
        <v>37</v>
      </c>
    </row>
    <row r="29" spans="1:8" x14ac:dyDescent="0.3">
      <c r="A29" s="12" t="s">
        <v>204</v>
      </c>
      <c r="B29" s="378" t="s">
        <v>205</v>
      </c>
      <c r="C29" s="14" t="s">
        <v>11</v>
      </c>
      <c r="D29" s="346">
        <v>5</v>
      </c>
      <c r="E29" s="346" t="s">
        <v>6</v>
      </c>
      <c r="F29" s="343">
        <v>5</v>
      </c>
      <c r="G29" s="9">
        <f t="shared" si="0"/>
        <v>1</v>
      </c>
      <c r="H29" s="9" t="s">
        <v>37</v>
      </c>
    </row>
    <row r="30" spans="1:8" x14ac:dyDescent="0.3">
      <c r="A30" s="12" t="s">
        <v>27</v>
      </c>
      <c r="B30" s="339" t="s">
        <v>424</v>
      </c>
      <c r="C30" s="14" t="s">
        <v>5</v>
      </c>
      <c r="D30" s="14">
        <v>1</v>
      </c>
      <c r="E30" s="14" t="s">
        <v>6</v>
      </c>
      <c r="F30" s="14">
        <v>1</v>
      </c>
      <c r="G30" s="9">
        <f t="shared" si="0"/>
        <v>1</v>
      </c>
      <c r="H30" s="9" t="s">
        <v>37</v>
      </c>
    </row>
    <row r="31" spans="1:8" x14ac:dyDescent="0.3">
      <c r="A31" s="15" t="s">
        <v>359</v>
      </c>
      <c r="B31" s="340" t="s">
        <v>360</v>
      </c>
      <c r="C31" s="14" t="s">
        <v>7</v>
      </c>
      <c r="D31" s="58">
        <v>4</v>
      </c>
      <c r="E31" s="58" t="s">
        <v>6</v>
      </c>
      <c r="F31" s="58">
        <v>4</v>
      </c>
      <c r="G31" s="9">
        <f t="shared" si="0"/>
        <v>2</v>
      </c>
      <c r="H31" s="9" t="s">
        <v>37</v>
      </c>
    </row>
    <row r="32" spans="1:8" x14ac:dyDescent="0.3">
      <c r="A32" s="15" t="s">
        <v>359</v>
      </c>
      <c r="B32" s="378" t="s">
        <v>427</v>
      </c>
      <c r="C32" s="14" t="s">
        <v>7</v>
      </c>
      <c r="D32" s="346">
        <v>1</v>
      </c>
      <c r="E32" s="346" t="s">
        <v>6</v>
      </c>
      <c r="F32" s="346">
        <v>1</v>
      </c>
      <c r="G32" s="9">
        <f t="shared" si="0"/>
        <v>2</v>
      </c>
      <c r="H32" s="9" t="s">
        <v>37</v>
      </c>
    </row>
    <row r="33" spans="1:8" x14ac:dyDescent="0.3">
      <c r="A33" s="15" t="s">
        <v>538</v>
      </c>
      <c r="B33" s="340" t="s">
        <v>286</v>
      </c>
      <c r="C33" s="14" t="s">
        <v>11</v>
      </c>
      <c r="D33" s="399">
        <v>1</v>
      </c>
      <c r="E33" s="393" t="s">
        <v>6</v>
      </c>
      <c r="F33" s="376">
        <v>2</v>
      </c>
      <c r="G33" s="9">
        <f t="shared" si="0"/>
        <v>1</v>
      </c>
      <c r="H33" s="9" t="s">
        <v>37</v>
      </c>
    </row>
    <row r="34" spans="1:8" ht="31.2" hidden="1" x14ac:dyDescent="0.3">
      <c r="A34" s="12" t="s">
        <v>473</v>
      </c>
      <c r="B34" s="369" t="s">
        <v>474</v>
      </c>
      <c r="C34" s="14" t="s">
        <v>11</v>
      </c>
      <c r="D34" s="14">
        <v>1</v>
      </c>
      <c r="E34" s="14" t="s">
        <v>6</v>
      </c>
      <c r="F34" s="14">
        <v>1</v>
      </c>
      <c r="G34" s="9">
        <f t="shared" ref="G34:G65" si="1">COUNTIF($A$2:$A$999,A34)</f>
        <v>3</v>
      </c>
    </row>
    <row r="35" spans="1:8" ht="31.2" hidden="1" x14ac:dyDescent="0.3">
      <c r="A35" s="12" t="s">
        <v>473</v>
      </c>
      <c r="B35" s="369" t="s">
        <v>474</v>
      </c>
      <c r="C35" s="14" t="s">
        <v>11</v>
      </c>
      <c r="D35" s="14">
        <v>1</v>
      </c>
      <c r="E35" s="14" t="s">
        <v>6</v>
      </c>
      <c r="F35" s="14">
        <v>1</v>
      </c>
      <c r="G35" s="9">
        <f t="shared" si="1"/>
        <v>3</v>
      </c>
    </row>
    <row r="36" spans="1:8" ht="31.2" hidden="1" x14ac:dyDescent="0.3">
      <c r="A36" s="12" t="s">
        <v>473</v>
      </c>
      <c r="B36" s="369" t="s">
        <v>474</v>
      </c>
      <c r="C36" s="14" t="s">
        <v>11</v>
      </c>
      <c r="D36" s="14">
        <v>1</v>
      </c>
      <c r="E36" s="14" t="s">
        <v>6</v>
      </c>
      <c r="F36" s="14">
        <v>1</v>
      </c>
      <c r="G36" s="9">
        <f t="shared" si="1"/>
        <v>3</v>
      </c>
    </row>
    <row r="37" spans="1:8" ht="31.2" x14ac:dyDescent="0.3">
      <c r="A37" s="12" t="s">
        <v>198</v>
      </c>
      <c r="B37" s="339" t="s">
        <v>199</v>
      </c>
      <c r="C37" s="14" t="s">
        <v>11</v>
      </c>
      <c r="D37" s="346">
        <v>1</v>
      </c>
      <c r="E37" s="346" t="s">
        <v>6</v>
      </c>
      <c r="F37" s="343">
        <v>1</v>
      </c>
      <c r="G37" s="9">
        <f t="shared" si="1"/>
        <v>1</v>
      </c>
      <c r="H37" s="9" t="s">
        <v>37</v>
      </c>
    </row>
    <row r="38" spans="1:8" x14ac:dyDescent="0.3">
      <c r="A38" s="12" t="s">
        <v>529</v>
      </c>
      <c r="B38" s="339" t="s">
        <v>225</v>
      </c>
      <c r="C38" s="14" t="s">
        <v>7</v>
      </c>
      <c r="D38" s="394">
        <v>2</v>
      </c>
      <c r="E38" s="355" t="s">
        <v>6</v>
      </c>
      <c r="F38" s="395">
        <v>2</v>
      </c>
      <c r="G38" s="9">
        <f t="shared" si="1"/>
        <v>1</v>
      </c>
      <c r="H38" s="9" t="s">
        <v>37</v>
      </c>
    </row>
    <row r="39" spans="1:8" hidden="1" x14ac:dyDescent="0.3">
      <c r="A39" s="12" t="s">
        <v>475</v>
      </c>
      <c r="B39" s="369" t="s">
        <v>476</v>
      </c>
      <c r="C39" s="14" t="s">
        <v>11</v>
      </c>
      <c r="D39" s="14">
        <v>1</v>
      </c>
      <c r="E39" s="14" t="s">
        <v>6</v>
      </c>
      <c r="F39" s="14">
        <v>1</v>
      </c>
      <c r="G39" s="9">
        <f t="shared" si="1"/>
        <v>3</v>
      </c>
    </row>
    <row r="40" spans="1:8" hidden="1" x14ac:dyDescent="0.3">
      <c r="A40" s="12" t="s">
        <v>475</v>
      </c>
      <c r="B40" s="369" t="s">
        <v>476</v>
      </c>
      <c r="C40" s="14" t="s">
        <v>11</v>
      </c>
      <c r="D40" s="383">
        <v>1</v>
      </c>
      <c r="E40" s="383" t="s">
        <v>6</v>
      </c>
      <c r="F40" s="383">
        <v>1</v>
      </c>
      <c r="G40" s="9">
        <f t="shared" si="1"/>
        <v>3</v>
      </c>
    </row>
    <row r="41" spans="1:8" hidden="1" x14ac:dyDescent="0.3">
      <c r="A41" s="12" t="s">
        <v>475</v>
      </c>
      <c r="B41" s="348" t="s">
        <v>476</v>
      </c>
      <c r="C41" s="14" t="s">
        <v>11</v>
      </c>
      <c r="D41" s="383">
        <v>1</v>
      </c>
      <c r="E41" s="383" t="s">
        <v>6</v>
      </c>
      <c r="F41" s="383">
        <v>1</v>
      </c>
      <c r="G41" s="9">
        <f t="shared" si="1"/>
        <v>3</v>
      </c>
    </row>
    <row r="42" spans="1:8" x14ac:dyDescent="0.3">
      <c r="A42" s="12" t="s">
        <v>266</v>
      </c>
      <c r="B42" s="405" t="s">
        <v>267</v>
      </c>
      <c r="C42" s="14" t="s">
        <v>5</v>
      </c>
      <c r="D42" s="346">
        <v>1</v>
      </c>
      <c r="E42" s="346" t="s">
        <v>6</v>
      </c>
      <c r="F42" s="343">
        <v>1</v>
      </c>
      <c r="G42" s="9">
        <f t="shared" si="1"/>
        <v>2</v>
      </c>
      <c r="H42" s="9" t="s">
        <v>37</v>
      </c>
    </row>
    <row r="43" spans="1:8" x14ac:dyDescent="0.3">
      <c r="A43" s="15" t="s">
        <v>266</v>
      </c>
      <c r="B43" s="340" t="s">
        <v>282</v>
      </c>
      <c r="C43" s="14" t="s">
        <v>11</v>
      </c>
      <c r="D43" s="406">
        <v>1</v>
      </c>
      <c r="E43" s="407" t="s">
        <v>6</v>
      </c>
      <c r="F43" s="409">
        <v>1</v>
      </c>
      <c r="G43" s="9">
        <f t="shared" si="1"/>
        <v>2</v>
      </c>
      <c r="H43" s="9" t="s">
        <v>37</v>
      </c>
    </row>
    <row r="44" spans="1:8" x14ac:dyDescent="0.3">
      <c r="A44" s="12" t="s">
        <v>277</v>
      </c>
      <c r="B44" s="339" t="s">
        <v>278</v>
      </c>
      <c r="C44" s="14" t="s">
        <v>7</v>
      </c>
      <c r="D44" s="397">
        <v>1</v>
      </c>
      <c r="E44" s="361" t="s">
        <v>6</v>
      </c>
      <c r="F44" s="343">
        <v>1</v>
      </c>
      <c r="G44" s="9">
        <f t="shared" si="1"/>
        <v>1</v>
      </c>
      <c r="H44" s="9" t="s">
        <v>37</v>
      </c>
    </row>
    <row r="45" spans="1:8" ht="31.2" x14ac:dyDescent="0.3">
      <c r="A45" s="12" t="s">
        <v>279</v>
      </c>
      <c r="B45" s="371" t="s">
        <v>280</v>
      </c>
      <c r="C45" s="14" t="s">
        <v>18</v>
      </c>
      <c r="D45" s="397">
        <v>4</v>
      </c>
      <c r="E45" s="362" t="s">
        <v>6</v>
      </c>
      <c r="F45" s="343">
        <v>4</v>
      </c>
      <c r="G45" s="9">
        <f t="shared" si="1"/>
        <v>1</v>
      </c>
      <c r="H45" s="9" t="s">
        <v>37</v>
      </c>
    </row>
    <row r="46" spans="1:8" x14ac:dyDescent="0.3">
      <c r="A46" s="12" t="s">
        <v>39</v>
      </c>
      <c r="B46" s="403" t="s">
        <v>470</v>
      </c>
      <c r="C46" s="14" t="s">
        <v>7</v>
      </c>
      <c r="D46" s="14">
        <v>1</v>
      </c>
      <c r="E46" s="383" t="s">
        <v>6</v>
      </c>
      <c r="F46" s="14">
        <v>1</v>
      </c>
      <c r="G46" s="9">
        <f t="shared" si="1"/>
        <v>3</v>
      </c>
      <c r="H46" s="9" t="s">
        <v>37</v>
      </c>
    </row>
    <row r="47" spans="1:8" x14ac:dyDescent="0.3">
      <c r="A47" s="12" t="s">
        <v>39</v>
      </c>
      <c r="B47" s="345" t="s">
        <v>470</v>
      </c>
      <c r="C47" s="14" t="s">
        <v>7</v>
      </c>
      <c r="D47" s="14">
        <v>1</v>
      </c>
      <c r="E47" s="14" t="s">
        <v>6</v>
      </c>
      <c r="F47" s="14">
        <v>1</v>
      </c>
      <c r="G47" s="9">
        <f t="shared" si="1"/>
        <v>3</v>
      </c>
      <c r="H47" s="9" t="s">
        <v>37</v>
      </c>
    </row>
    <row r="48" spans="1:8" x14ac:dyDescent="0.3">
      <c r="A48" s="12" t="s">
        <v>39</v>
      </c>
      <c r="B48" s="345" t="s">
        <v>470</v>
      </c>
      <c r="C48" s="14" t="s">
        <v>7</v>
      </c>
      <c r="D48" s="14">
        <v>1</v>
      </c>
      <c r="E48" s="14" t="s">
        <v>6</v>
      </c>
      <c r="F48" s="14">
        <v>1</v>
      </c>
      <c r="G48" s="9">
        <f t="shared" si="1"/>
        <v>3</v>
      </c>
      <c r="H48" s="9" t="s">
        <v>37</v>
      </c>
    </row>
    <row r="49" spans="1:8" x14ac:dyDescent="0.3">
      <c r="A49" s="15" t="s">
        <v>228</v>
      </c>
      <c r="B49" s="377" t="s">
        <v>229</v>
      </c>
      <c r="C49" s="14" t="s">
        <v>7</v>
      </c>
      <c r="D49" s="396">
        <v>1</v>
      </c>
      <c r="E49" s="392" t="s">
        <v>6</v>
      </c>
      <c r="F49" s="376">
        <v>1</v>
      </c>
      <c r="G49" s="9">
        <f t="shared" si="1"/>
        <v>1</v>
      </c>
      <c r="H49" s="9" t="s">
        <v>37</v>
      </c>
    </row>
    <row r="50" spans="1:8" x14ac:dyDescent="0.3">
      <c r="A50" s="15" t="s">
        <v>363</v>
      </c>
      <c r="B50" s="370" t="s">
        <v>364</v>
      </c>
      <c r="C50" s="14" t="s">
        <v>7</v>
      </c>
      <c r="D50" s="14">
        <v>1</v>
      </c>
      <c r="E50" s="14" t="s">
        <v>6</v>
      </c>
      <c r="F50" s="14">
        <v>1</v>
      </c>
      <c r="G50" s="9">
        <f t="shared" si="1"/>
        <v>1</v>
      </c>
      <c r="H50" s="9" t="s">
        <v>37</v>
      </c>
    </row>
    <row r="51" spans="1:8" x14ac:dyDescent="0.3">
      <c r="A51" s="12" t="s">
        <v>536</v>
      </c>
      <c r="B51" s="339" t="s">
        <v>201</v>
      </c>
      <c r="C51" s="14" t="s">
        <v>11</v>
      </c>
      <c r="D51" s="353">
        <v>1</v>
      </c>
      <c r="E51" s="346" t="s">
        <v>6</v>
      </c>
      <c r="F51" s="343">
        <v>1</v>
      </c>
      <c r="G51" s="9">
        <f t="shared" si="1"/>
        <v>1</v>
      </c>
      <c r="H51" s="9" t="s">
        <v>37</v>
      </c>
    </row>
    <row r="52" spans="1:8" x14ac:dyDescent="0.3">
      <c r="A52" s="15" t="s">
        <v>62</v>
      </c>
      <c r="B52" s="340" t="s">
        <v>361</v>
      </c>
      <c r="C52" s="14" t="s">
        <v>7</v>
      </c>
      <c r="D52" s="55">
        <v>4</v>
      </c>
      <c r="E52" s="58" t="s">
        <v>6</v>
      </c>
      <c r="F52" s="380">
        <v>4</v>
      </c>
      <c r="G52" s="9">
        <f t="shared" si="1"/>
        <v>1</v>
      </c>
      <c r="H52" s="9" t="s">
        <v>37</v>
      </c>
    </row>
    <row r="53" spans="1:8" x14ac:dyDescent="0.3">
      <c r="A53" s="15" t="s">
        <v>381</v>
      </c>
      <c r="B53" s="341" t="s">
        <v>428</v>
      </c>
      <c r="C53" s="14" t="s">
        <v>7</v>
      </c>
      <c r="D53" s="346">
        <v>2</v>
      </c>
      <c r="E53" s="346" t="s">
        <v>6</v>
      </c>
      <c r="F53" s="338">
        <v>2</v>
      </c>
      <c r="G53" s="9">
        <f t="shared" si="1"/>
        <v>1</v>
      </c>
      <c r="H53" s="9" t="s">
        <v>37</v>
      </c>
    </row>
    <row r="54" spans="1:8" x14ac:dyDescent="0.3">
      <c r="A54" s="15" t="s">
        <v>164</v>
      </c>
      <c r="B54" s="339" t="s">
        <v>165</v>
      </c>
      <c r="C54" s="14" t="s">
        <v>11</v>
      </c>
      <c r="D54" s="14">
        <v>1</v>
      </c>
      <c r="E54" s="14" t="s">
        <v>6</v>
      </c>
      <c r="F54" s="31">
        <v>1</v>
      </c>
      <c r="G54" s="9">
        <f t="shared" si="1"/>
        <v>1</v>
      </c>
      <c r="H54" s="9" t="s">
        <v>37</v>
      </c>
    </row>
    <row r="55" spans="1:8" ht="31.2" x14ac:dyDescent="0.3">
      <c r="A55" s="12" t="s">
        <v>215</v>
      </c>
      <c r="B55" s="339" t="s">
        <v>216</v>
      </c>
      <c r="C55" s="14" t="s">
        <v>18</v>
      </c>
      <c r="D55" s="346">
        <v>4</v>
      </c>
      <c r="E55" s="346" t="s">
        <v>6</v>
      </c>
      <c r="F55" s="386">
        <v>4</v>
      </c>
      <c r="G55" s="9">
        <f t="shared" si="1"/>
        <v>1</v>
      </c>
      <c r="H55" s="9" t="s">
        <v>37</v>
      </c>
    </row>
    <row r="56" spans="1:8" ht="31.2" x14ac:dyDescent="0.3">
      <c r="A56" s="15" t="s">
        <v>119</v>
      </c>
      <c r="B56" s="339" t="s">
        <v>120</v>
      </c>
      <c r="C56" s="14" t="s">
        <v>11</v>
      </c>
      <c r="D56" s="14">
        <v>1</v>
      </c>
      <c r="E56" s="14" t="s">
        <v>6</v>
      </c>
      <c r="F56" s="14">
        <v>1</v>
      </c>
      <c r="G56" s="9">
        <f t="shared" si="1"/>
        <v>1</v>
      </c>
      <c r="H56" s="9" t="s">
        <v>37</v>
      </c>
    </row>
    <row r="57" spans="1:8" x14ac:dyDescent="0.3">
      <c r="A57" s="12" t="s">
        <v>35</v>
      </c>
      <c r="B57" s="339" t="s">
        <v>227</v>
      </c>
      <c r="C57" s="14" t="s">
        <v>7</v>
      </c>
      <c r="D57" s="394">
        <v>1</v>
      </c>
      <c r="E57" s="355" t="s">
        <v>6</v>
      </c>
      <c r="F57" s="343">
        <v>1</v>
      </c>
      <c r="G57" s="9">
        <f t="shared" si="1"/>
        <v>2</v>
      </c>
      <c r="H57" s="9" t="s">
        <v>37</v>
      </c>
    </row>
    <row r="58" spans="1:8" x14ac:dyDescent="0.3">
      <c r="A58" s="12" t="s">
        <v>35</v>
      </c>
      <c r="B58" s="339" t="s">
        <v>227</v>
      </c>
      <c r="C58" s="14" t="s">
        <v>7</v>
      </c>
      <c r="D58" s="397">
        <v>1</v>
      </c>
      <c r="E58" s="361" t="s">
        <v>6</v>
      </c>
      <c r="F58" s="343">
        <v>1</v>
      </c>
      <c r="G58" s="9">
        <f t="shared" si="1"/>
        <v>2</v>
      </c>
      <c r="H58" s="9" t="s">
        <v>37</v>
      </c>
    </row>
    <row r="59" spans="1:8" x14ac:dyDescent="0.3">
      <c r="A59" s="12" t="s">
        <v>471</v>
      </c>
      <c r="B59" s="369" t="s">
        <v>472</v>
      </c>
      <c r="C59" s="14" t="s">
        <v>7</v>
      </c>
      <c r="D59" s="14">
        <v>1</v>
      </c>
      <c r="E59" s="14" t="s">
        <v>6</v>
      </c>
      <c r="F59" s="14">
        <v>1</v>
      </c>
      <c r="G59" s="9">
        <f t="shared" si="1"/>
        <v>3</v>
      </c>
      <c r="H59" s="9" t="s">
        <v>37</v>
      </c>
    </row>
    <row r="60" spans="1:8" x14ac:dyDescent="0.3">
      <c r="A60" s="12" t="s">
        <v>471</v>
      </c>
      <c r="B60" s="369" t="s">
        <v>472</v>
      </c>
      <c r="C60" s="14" t="s">
        <v>7</v>
      </c>
      <c r="D60" s="14">
        <v>1</v>
      </c>
      <c r="E60" s="14" t="s">
        <v>6</v>
      </c>
      <c r="F60" s="14">
        <v>1</v>
      </c>
      <c r="G60" s="9">
        <f t="shared" si="1"/>
        <v>3</v>
      </c>
      <c r="H60" s="9" t="s">
        <v>37</v>
      </c>
    </row>
    <row r="61" spans="1:8" x14ac:dyDescent="0.3">
      <c r="A61" s="12" t="s">
        <v>471</v>
      </c>
      <c r="B61" s="369" t="s">
        <v>472</v>
      </c>
      <c r="C61" s="14" t="s">
        <v>7</v>
      </c>
      <c r="D61" s="14">
        <v>1</v>
      </c>
      <c r="E61" s="14" t="s">
        <v>6</v>
      </c>
      <c r="F61" s="14">
        <v>1</v>
      </c>
      <c r="G61" s="9">
        <f t="shared" si="1"/>
        <v>3</v>
      </c>
      <c r="H61" s="9" t="s">
        <v>37</v>
      </c>
    </row>
    <row r="62" spans="1:8" ht="62.4" x14ac:dyDescent="0.3">
      <c r="A62" s="12" t="s">
        <v>217</v>
      </c>
      <c r="B62" s="339" t="s">
        <v>218</v>
      </c>
      <c r="C62" s="14" t="s">
        <v>18</v>
      </c>
      <c r="D62" s="346">
        <v>3</v>
      </c>
      <c r="E62" s="346" t="s">
        <v>6</v>
      </c>
      <c r="F62" s="343">
        <v>3</v>
      </c>
      <c r="G62" s="9">
        <f t="shared" si="1"/>
        <v>1</v>
      </c>
      <c r="H62" s="9" t="s">
        <v>37</v>
      </c>
    </row>
    <row r="63" spans="1:8" ht="31.2" x14ac:dyDescent="0.3">
      <c r="A63" s="12" t="s">
        <v>434</v>
      </c>
      <c r="B63" s="339" t="s">
        <v>435</v>
      </c>
      <c r="C63" s="14" t="s">
        <v>11</v>
      </c>
      <c r="D63" s="14">
        <v>1</v>
      </c>
      <c r="E63" s="14" t="s">
        <v>6</v>
      </c>
      <c r="F63" s="14">
        <v>1</v>
      </c>
      <c r="G63" s="9">
        <f t="shared" si="1"/>
        <v>1</v>
      </c>
      <c r="H63" s="9" t="s">
        <v>37</v>
      </c>
    </row>
    <row r="64" spans="1:8" x14ac:dyDescent="0.3">
      <c r="A64" s="12" t="s">
        <v>208</v>
      </c>
      <c r="B64" s="339" t="s">
        <v>209</v>
      </c>
      <c r="C64" s="14" t="s">
        <v>7</v>
      </c>
      <c r="D64" s="346">
        <v>3</v>
      </c>
      <c r="E64" s="346" t="s">
        <v>6</v>
      </c>
      <c r="F64" s="343">
        <v>3</v>
      </c>
      <c r="G64" s="9">
        <f t="shared" si="1"/>
        <v>3</v>
      </c>
      <c r="H64" s="9" t="s">
        <v>37</v>
      </c>
    </row>
    <row r="65" spans="1:8" x14ac:dyDescent="0.3">
      <c r="A65" s="12" t="s">
        <v>208</v>
      </c>
      <c r="B65" s="339" t="s">
        <v>362</v>
      </c>
      <c r="C65" s="14" t="s">
        <v>7</v>
      </c>
      <c r="D65" s="14">
        <v>9</v>
      </c>
      <c r="E65" s="14" t="s">
        <v>6</v>
      </c>
      <c r="F65" s="14">
        <v>9</v>
      </c>
      <c r="G65" s="9">
        <f t="shared" si="1"/>
        <v>3</v>
      </c>
      <c r="H65" s="9" t="s">
        <v>37</v>
      </c>
    </row>
    <row r="66" spans="1:8" x14ac:dyDescent="0.3">
      <c r="A66" s="15" t="s">
        <v>208</v>
      </c>
      <c r="B66" s="340" t="s">
        <v>433</v>
      </c>
      <c r="C66" s="14" t="s">
        <v>7</v>
      </c>
      <c r="D66" s="346">
        <v>1</v>
      </c>
      <c r="E66" s="346" t="s">
        <v>6</v>
      </c>
      <c r="F66" s="346">
        <v>1</v>
      </c>
      <c r="G66" s="9">
        <f t="shared" ref="G66:G71" si="2">COUNTIF($A$2:$A$999,A66)</f>
        <v>3</v>
      </c>
      <c r="H66" s="9" t="s">
        <v>37</v>
      </c>
    </row>
    <row r="67" spans="1:8" x14ac:dyDescent="0.3">
      <c r="A67" s="12" t="s">
        <v>65</v>
      </c>
      <c r="B67" s="339" t="s">
        <v>223</v>
      </c>
      <c r="C67" s="14" t="s">
        <v>7</v>
      </c>
      <c r="D67" s="394">
        <v>1</v>
      </c>
      <c r="E67" s="355" t="s">
        <v>6</v>
      </c>
      <c r="F67" s="395">
        <v>1</v>
      </c>
      <c r="G67" s="9">
        <f t="shared" si="2"/>
        <v>2</v>
      </c>
      <c r="H67" s="9" t="s">
        <v>37</v>
      </c>
    </row>
    <row r="68" spans="1:8" x14ac:dyDescent="0.3">
      <c r="A68" s="12" t="s">
        <v>65</v>
      </c>
      <c r="B68" s="339" t="s">
        <v>223</v>
      </c>
      <c r="C68" s="14" t="s">
        <v>7</v>
      </c>
      <c r="D68" s="397">
        <v>1</v>
      </c>
      <c r="E68" s="361" t="s">
        <v>6</v>
      </c>
      <c r="F68" s="398">
        <v>1</v>
      </c>
      <c r="G68" s="9">
        <f t="shared" si="2"/>
        <v>2</v>
      </c>
      <c r="H68" s="9" t="s">
        <v>37</v>
      </c>
    </row>
    <row r="69" spans="1:8" x14ac:dyDescent="0.3">
      <c r="A69" s="15" t="s">
        <v>373</v>
      </c>
      <c r="B69" s="369" t="s">
        <v>374</v>
      </c>
      <c r="C69" s="14" t="s">
        <v>5</v>
      </c>
      <c r="D69" s="14">
        <v>1</v>
      </c>
      <c r="E69" s="14" t="s">
        <v>338</v>
      </c>
      <c r="F69" s="14">
        <v>1</v>
      </c>
      <c r="G69" s="9">
        <f t="shared" si="2"/>
        <v>1</v>
      </c>
      <c r="H69" s="9" t="s">
        <v>37</v>
      </c>
    </row>
    <row r="70" spans="1:8" x14ac:dyDescent="0.3">
      <c r="A70" s="12" t="s">
        <v>269</v>
      </c>
      <c r="B70" s="339" t="s">
        <v>270</v>
      </c>
      <c r="C70" s="14" t="s">
        <v>5</v>
      </c>
      <c r="D70" s="346">
        <v>1</v>
      </c>
      <c r="E70" s="346" t="s">
        <v>6</v>
      </c>
      <c r="F70" s="343">
        <v>1</v>
      </c>
      <c r="G70" s="9">
        <f t="shared" si="2"/>
        <v>1</v>
      </c>
      <c r="H70" s="9" t="s">
        <v>37</v>
      </c>
    </row>
    <row r="71" spans="1:8" x14ac:dyDescent="0.3">
      <c r="A71" s="12" t="s">
        <v>276</v>
      </c>
      <c r="B71" s="339" t="s">
        <v>209</v>
      </c>
      <c r="C71" s="14" t="s">
        <v>7</v>
      </c>
      <c r="D71" s="346">
        <v>1</v>
      </c>
      <c r="E71" s="346" t="s">
        <v>6</v>
      </c>
      <c r="F71" s="343">
        <v>1</v>
      </c>
      <c r="G71" s="9">
        <f t="shared" si="2"/>
        <v>1</v>
      </c>
      <c r="H71" s="9" t="s">
        <v>37</v>
      </c>
    </row>
    <row r="72" spans="1:8" x14ac:dyDescent="0.3">
      <c r="C72" s="349"/>
    </row>
    <row r="73" spans="1:8" x14ac:dyDescent="0.3">
      <c r="C73" s="349"/>
    </row>
    <row r="74" spans="1:8" x14ac:dyDescent="0.3">
      <c r="C74" s="349"/>
    </row>
    <row r="75" spans="1:8" x14ac:dyDescent="0.3">
      <c r="C75" s="349"/>
    </row>
    <row r="76" spans="1:8" x14ac:dyDescent="0.3">
      <c r="C76" s="349"/>
    </row>
    <row r="77" spans="1:8" x14ac:dyDescent="0.3">
      <c r="C77" s="349"/>
    </row>
    <row r="78" spans="1:8" x14ac:dyDescent="0.3">
      <c r="C78" s="349"/>
    </row>
    <row r="79" spans="1:8" x14ac:dyDescent="0.3">
      <c r="C79" s="349"/>
    </row>
    <row r="80" spans="1:8" x14ac:dyDescent="0.3">
      <c r="C80" s="349"/>
    </row>
    <row r="81" spans="3:3" x14ac:dyDescent="0.3">
      <c r="C81" s="349"/>
    </row>
    <row r="82" spans="3:3" x14ac:dyDescent="0.3">
      <c r="C82" s="349"/>
    </row>
    <row r="83" spans="3:3" x14ac:dyDescent="0.3">
      <c r="C83" s="349"/>
    </row>
    <row r="84" spans="3:3" x14ac:dyDescent="0.3">
      <c r="C84" s="349"/>
    </row>
    <row r="85" spans="3:3" x14ac:dyDescent="0.3">
      <c r="C85" s="349"/>
    </row>
    <row r="86" spans="3:3" x14ac:dyDescent="0.3">
      <c r="C86" s="349"/>
    </row>
    <row r="87" spans="3:3" x14ac:dyDescent="0.3">
      <c r="C87" s="349"/>
    </row>
    <row r="88" spans="3:3" x14ac:dyDescent="0.3">
      <c r="C88" s="349"/>
    </row>
    <row r="89" spans="3:3" x14ac:dyDescent="0.3">
      <c r="C89" s="349"/>
    </row>
    <row r="90" spans="3:3" x14ac:dyDescent="0.3">
      <c r="C90" s="349"/>
    </row>
    <row r="91" spans="3:3" x14ac:dyDescent="0.3">
      <c r="C91" s="349"/>
    </row>
    <row r="92" spans="3:3" x14ac:dyDescent="0.3">
      <c r="C92" s="349"/>
    </row>
    <row r="93" spans="3:3" x14ac:dyDescent="0.3">
      <c r="C93" s="349"/>
    </row>
    <row r="94" spans="3:3" x14ac:dyDescent="0.3">
      <c r="C94" s="349"/>
    </row>
    <row r="95" spans="3:3" x14ac:dyDescent="0.3">
      <c r="C95" s="349"/>
    </row>
    <row r="96" spans="3:3" x14ac:dyDescent="0.3">
      <c r="C96" s="349"/>
    </row>
    <row r="97" spans="3:3" x14ac:dyDescent="0.3">
      <c r="C97" s="349"/>
    </row>
    <row r="98" spans="3:3" x14ac:dyDescent="0.3">
      <c r="C98" s="349"/>
    </row>
    <row r="99" spans="3:3" x14ac:dyDescent="0.3">
      <c r="C99" s="349"/>
    </row>
    <row r="100" spans="3:3" x14ac:dyDescent="0.3">
      <c r="C100" s="349"/>
    </row>
    <row r="101" spans="3:3" x14ac:dyDescent="0.3">
      <c r="C101" s="349"/>
    </row>
    <row r="102" spans="3:3" x14ac:dyDescent="0.3">
      <c r="C102" s="349"/>
    </row>
    <row r="103" spans="3:3" x14ac:dyDescent="0.3">
      <c r="C103" s="349"/>
    </row>
    <row r="104" spans="3:3" x14ac:dyDescent="0.3">
      <c r="C104" s="349"/>
    </row>
    <row r="105" spans="3:3" x14ac:dyDescent="0.3">
      <c r="C105" s="349"/>
    </row>
    <row r="106" spans="3:3" x14ac:dyDescent="0.3">
      <c r="C106" s="349"/>
    </row>
    <row r="107" spans="3:3" x14ac:dyDescent="0.3">
      <c r="C107" s="349"/>
    </row>
    <row r="108" spans="3:3" x14ac:dyDescent="0.3">
      <c r="C108" s="349"/>
    </row>
    <row r="109" spans="3:3" x14ac:dyDescent="0.3">
      <c r="C109" s="349"/>
    </row>
    <row r="110" spans="3:3" x14ac:dyDescent="0.3">
      <c r="C110" s="349"/>
    </row>
    <row r="111" spans="3:3" x14ac:dyDescent="0.3">
      <c r="C111" s="349"/>
    </row>
    <row r="112" spans="3:3" x14ac:dyDescent="0.3">
      <c r="C112" s="349"/>
    </row>
    <row r="113" spans="3:3" x14ac:dyDescent="0.3">
      <c r="C113" s="349"/>
    </row>
    <row r="114" spans="3:3" x14ac:dyDescent="0.3">
      <c r="C114" s="349"/>
    </row>
    <row r="115" spans="3:3" x14ac:dyDescent="0.3">
      <c r="C115" s="349"/>
    </row>
    <row r="116" spans="3:3" x14ac:dyDescent="0.3">
      <c r="C116" s="349"/>
    </row>
    <row r="117" spans="3:3" x14ac:dyDescent="0.3">
      <c r="C117" s="349"/>
    </row>
    <row r="118" spans="3:3" x14ac:dyDescent="0.3">
      <c r="C118" s="349"/>
    </row>
    <row r="119" spans="3:3" x14ac:dyDescent="0.3">
      <c r="C119" s="349"/>
    </row>
    <row r="120" spans="3:3" x14ac:dyDescent="0.3">
      <c r="C120" s="349"/>
    </row>
    <row r="121" spans="3:3" x14ac:dyDescent="0.3">
      <c r="C121" s="349"/>
    </row>
    <row r="122" spans="3:3" x14ac:dyDescent="0.3">
      <c r="C122" s="349"/>
    </row>
    <row r="123" spans="3:3" x14ac:dyDescent="0.3">
      <c r="C123" s="349"/>
    </row>
    <row r="124" spans="3:3" x14ac:dyDescent="0.3">
      <c r="C124" s="349"/>
    </row>
    <row r="125" spans="3:3" x14ac:dyDescent="0.3">
      <c r="C125" s="349"/>
    </row>
    <row r="126" spans="3:3" x14ac:dyDescent="0.3">
      <c r="C126" s="349"/>
    </row>
    <row r="127" spans="3:3" x14ac:dyDescent="0.3">
      <c r="C127" s="349"/>
    </row>
    <row r="128" spans="3:3" x14ac:dyDescent="0.3">
      <c r="C128" s="349"/>
    </row>
    <row r="129" spans="3:3" x14ac:dyDescent="0.3">
      <c r="C129" s="349"/>
    </row>
    <row r="130" spans="3:3" x14ac:dyDescent="0.3">
      <c r="C130" s="349"/>
    </row>
    <row r="131" spans="3:3" x14ac:dyDescent="0.3">
      <c r="C131" s="349"/>
    </row>
    <row r="132" spans="3:3" x14ac:dyDescent="0.3">
      <c r="C132" s="349"/>
    </row>
    <row r="133" spans="3:3" x14ac:dyDescent="0.3">
      <c r="C133" s="349"/>
    </row>
    <row r="134" spans="3:3" x14ac:dyDescent="0.3">
      <c r="C134" s="349"/>
    </row>
    <row r="135" spans="3:3" x14ac:dyDescent="0.3">
      <c r="C135" s="349"/>
    </row>
    <row r="136" spans="3:3" x14ac:dyDescent="0.3">
      <c r="C136" s="349"/>
    </row>
    <row r="137" spans="3:3" x14ac:dyDescent="0.3">
      <c r="C137" s="349"/>
    </row>
    <row r="138" spans="3:3" x14ac:dyDescent="0.3">
      <c r="C138" s="349"/>
    </row>
    <row r="139" spans="3:3" x14ac:dyDescent="0.3">
      <c r="C139" s="349"/>
    </row>
    <row r="140" spans="3:3" x14ac:dyDescent="0.3">
      <c r="C140" s="349"/>
    </row>
    <row r="141" spans="3:3" x14ac:dyDescent="0.3">
      <c r="C141" s="349"/>
    </row>
    <row r="142" spans="3:3" x14ac:dyDescent="0.3">
      <c r="C142" s="349"/>
    </row>
    <row r="143" spans="3:3" x14ac:dyDescent="0.3">
      <c r="C143" s="349"/>
    </row>
    <row r="144" spans="3:3" x14ac:dyDescent="0.3">
      <c r="C144" s="349"/>
    </row>
    <row r="145" spans="3:3" x14ac:dyDescent="0.3">
      <c r="C145" s="349"/>
    </row>
    <row r="146" spans="3:3" x14ac:dyDescent="0.3">
      <c r="C146" s="349"/>
    </row>
    <row r="147" spans="3:3" x14ac:dyDescent="0.3">
      <c r="C147" s="349"/>
    </row>
    <row r="148" spans="3:3" x14ac:dyDescent="0.3">
      <c r="C148" s="349"/>
    </row>
    <row r="149" spans="3:3" x14ac:dyDescent="0.3">
      <c r="C149" s="349"/>
    </row>
    <row r="150" spans="3:3" x14ac:dyDescent="0.3">
      <c r="C150" s="349"/>
    </row>
    <row r="151" spans="3:3" x14ac:dyDescent="0.3">
      <c r="C151" s="349"/>
    </row>
    <row r="152" spans="3:3" x14ac:dyDescent="0.3">
      <c r="C152" s="349"/>
    </row>
    <row r="153" spans="3:3" x14ac:dyDescent="0.3">
      <c r="C153" s="349"/>
    </row>
    <row r="154" spans="3:3" x14ac:dyDescent="0.3">
      <c r="C154" s="349"/>
    </row>
    <row r="155" spans="3:3" x14ac:dyDescent="0.3">
      <c r="C155" s="349"/>
    </row>
    <row r="156" spans="3:3" x14ac:dyDescent="0.3">
      <c r="C156" s="349"/>
    </row>
    <row r="157" spans="3:3" x14ac:dyDescent="0.3">
      <c r="C157" s="349"/>
    </row>
    <row r="158" spans="3:3" x14ac:dyDescent="0.3">
      <c r="C158" s="349"/>
    </row>
    <row r="159" spans="3:3" x14ac:dyDescent="0.3">
      <c r="C159" s="349"/>
    </row>
    <row r="160" spans="3:3" x14ac:dyDescent="0.3">
      <c r="C160" s="349"/>
    </row>
    <row r="161" spans="3:3" x14ac:dyDescent="0.3">
      <c r="C161" s="349"/>
    </row>
    <row r="162" spans="3:3" x14ac:dyDescent="0.3">
      <c r="C162" s="349"/>
    </row>
    <row r="163" spans="3:3" x14ac:dyDescent="0.3">
      <c r="C163" s="349"/>
    </row>
    <row r="164" spans="3:3" x14ac:dyDescent="0.3">
      <c r="C164" s="349"/>
    </row>
    <row r="165" spans="3:3" x14ac:dyDescent="0.3">
      <c r="C165" s="349"/>
    </row>
    <row r="166" spans="3:3" x14ac:dyDescent="0.3">
      <c r="C166" s="349"/>
    </row>
    <row r="167" spans="3:3" x14ac:dyDescent="0.3">
      <c r="C167" s="349"/>
    </row>
    <row r="168" spans="3:3" x14ac:dyDescent="0.3">
      <c r="C168" s="349"/>
    </row>
    <row r="169" spans="3:3" x14ac:dyDescent="0.3">
      <c r="C169" s="349"/>
    </row>
    <row r="170" spans="3:3" x14ac:dyDescent="0.3">
      <c r="C170" s="349"/>
    </row>
    <row r="171" spans="3:3" x14ac:dyDescent="0.3">
      <c r="C171" s="349"/>
    </row>
    <row r="172" spans="3:3" x14ac:dyDescent="0.3">
      <c r="C172" s="349"/>
    </row>
    <row r="173" spans="3:3" x14ac:dyDescent="0.3">
      <c r="C173" s="349"/>
    </row>
    <row r="174" spans="3:3" x14ac:dyDescent="0.3">
      <c r="C174" s="349"/>
    </row>
    <row r="175" spans="3:3" x14ac:dyDescent="0.3">
      <c r="C175" s="349"/>
    </row>
    <row r="176" spans="3:3" x14ac:dyDescent="0.3">
      <c r="C176" s="349"/>
    </row>
    <row r="177" spans="3:3" x14ac:dyDescent="0.3">
      <c r="C177" s="349"/>
    </row>
    <row r="178" spans="3:3" x14ac:dyDescent="0.3">
      <c r="C178" s="349"/>
    </row>
    <row r="179" spans="3:3" x14ac:dyDescent="0.3">
      <c r="C179" s="349"/>
    </row>
    <row r="180" spans="3:3" x14ac:dyDescent="0.3">
      <c r="C180" s="349"/>
    </row>
    <row r="181" spans="3:3" x14ac:dyDescent="0.3">
      <c r="C181" s="349"/>
    </row>
    <row r="182" spans="3:3" x14ac:dyDescent="0.3">
      <c r="C182" s="349"/>
    </row>
    <row r="183" spans="3:3" x14ac:dyDescent="0.3">
      <c r="C183" s="349"/>
    </row>
    <row r="184" spans="3:3" x14ac:dyDescent="0.3">
      <c r="C184" s="349"/>
    </row>
    <row r="185" spans="3:3" x14ac:dyDescent="0.3">
      <c r="C185" s="349"/>
    </row>
    <row r="186" spans="3:3" x14ac:dyDescent="0.3">
      <c r="C186" s="349"/>
    </row>
    <row r="187" spans="3:3" x14ac:dyDescent="0.3">
      <c r="C187" s="349"/>
    </row>
    <row r="188" spans="3:3" x14ac:dyDescent="0.3">
      <c r="C188" s="349"/>
    </row>
    <row r="189" spans="3:3" x14ac:dyDescent="0.3">
      <c r="C189" s="349"/>
    </row>
    <row r="190" spans="3:3" x14ac:dyDescent="0.3">
      <c r="C190" s="349"/>
    </row>
    <row r="191" spans="3:3" x14ac:dyDescent="0.3">
      <c r="C191" s="349"/>
    </row>
    <row r="192" spans="3:3" x14ac:dyDescent="0.3">
      <c r="C192" s="349"/>
    </row>
    <row r="193" spans="3:3" x14ac:dyDescent="0.3">
      <c r="C193" s="349"/>
    </row>
    <row r="194" spans="3:3" x14ac:dyDescent="0.3">
      <c r="C194" s="349"/>
    </row>
    <row r="195" spans="3:3" x14ac:dyDescent="0.3">
      <c r="C195" s="349"/>
    </row>
    <row r="196" spans="3:3" x14ac:dyDescent="0.3">
      <c r="C196" s="349"/>
    </row>
    <row r="197" spans="3:3" x14ac:dyDescent="0.3">
      <c r="C197" s="349"/>
    </row>
    <row r="198" spans="3:3" x14ac:dyDescent="0.3">
      <c r="C198" s="349"/>
    </row>
    <row r="199" spans="3:3" x14ac:dyDescent="0.3">
      <c r="C199" s="349"/>
    </row>
    <row r="200" spans="3:3" x14ac:dyDescent="0.3">
      <c r="C200" s="349"/>
    </row>
    <row r="201" spans="3:3" x14ac:dyDescent="0.3">
      <c r="C201" s="349"/>
    </row>
    <row r="202" spans="3:3" x14ac:dyDescent="0.3">
      <c r="C202" s="349"/>
    </row>
    <row r="203" spans="3:3" x14ac:dyDescent="0.3">
      <c r="C203" s="349"/>
    </row>
    <row r="204" spans="3:3" x14ac:dyDescent="0.3">
      <c r="C204" s="349"/>
    </row>
    <row r="205" spans="3:3" x14ac:dyDescent="0.3">
      <c r="C205" s="349"/>
    </row>
    <row r="206" spans="3:3" x14ac:dyDescent="0.3">
      <c r="C206" s="349"/>
    </row>
    <row r="207" spans="3:3" x14ac:dyDescent="0.3">
      <c r="C207" s="349"/>
    </row>
    <row r="208" spans="3:3" x14ac:dyDescent="0.3">
      <c r="C208" s="349"/>
    </row>
    <row r="209" spans="3:3" x14ac:dyDescent="0.3">
      <c r="C209" s="349"/>
    </row>
    <row r="210" spans="3:3" x14ac:dyDescent="0.3">
      <c r="C210" s="349"/>
    </row>
    <row r="211" spans="3:3" x14ac:dyDescent="0.3">
      <c r="C211" s="349"/>
    </row>
    <row r="212" spans="3:3" x14ac:dyDescent="0.3">
      <c r="C212" s="349"/>
    </row>
    <row r="213" spans="3:3" x14ac:dyDescent="0.3">
      <c r="C213" s="349"/>
    </row>
    <row r="214" spans="3:3" x14ac:dyDescent="0.3">
      <c r="C214" s="349"/>
    </row>
    <row r="215" spans="3:3" x14ac:dyDescent="0.3">
      <c r="C215" s="349"/>
    </row>
    <row r="216" spans="3:3" x14ac:dyDescent="0.3">
      <c r="C216" s="349"/>
    </row>
    <row r="217" spans="3:3" x14ac:dyDescent="0.3">
      <c r="C217" s="349"/>
    </row>
    <row r="218" spans="3:3" x14ac:dyDescent="0.3">
      <c r="C218" s="349"/>
    </row>
    <row r="219" spans="3:3" x14ac:dyDescent="0.3">
      <c r="C219" s="349"/>
    </row>
    <row r="220" spans="3:3" x14ac:dyDescent="0.3">
      <c r="C220" s="349"/>
    </row>
    <row r="221" spans="3:3" x14ac:dyDescent="0.3">
      <c r="C221" s="349"/>
    </row>
    <row r="222" spans="3:3" x14ac:dyDescent="0.3">
      <c r="C222" s="349"/>
    </row>
    <row r="223" spans="3:3" x14ac:dyDescent="0.3">
      <c r="C223" s="349"/>
    </row>
    <row r="224" spans="3:3" x14ac:dyDescent="0.3">
      <c r="C224" s="349"/>
    </row>
    <row r="225" spans="3:3" x14ac:dyDescent="0.3">
      <c r="C225" s="349"/>
    </row>
    <row r="226" spans="3:3" x14ac:dyDescent="0.3">
      <c r="C226" s="349"/>
    </row>
    <row r="227" spans="3:3" x14ac:dyDescent="0.3">
      <c r="C227" s="349"/>
    </row>
    <row r="228" spans="3:3" x14ac:dyDescent="0.3">
      <c r="C228" s="349"/>
    </row>
    <row r="229" spans="3:3" x14ac:dyDescent="0.3">
      <c r="C229" s="349"/>
    </row>
    <row r="230" spans="3:3" x14ac:dyDescent="0.3">
      <c r="C230" s="349"/>
    </row>
    <row r="231" spans="3:3" x14ac:dyDescent="0.3">
      <c r="C231" s="349"/>
    </row>
    <row r="232" spans="3:3" x14ac:dyDescent="0.3">
      <c r="C232" s="349"/>
    </row>
    <row r="233" spans="3:3" x14ac:dyDescent="0.3">
      <c r="C233" s="349"/>
    </row>
    <row r="234" spans="3:3" x14ac:dyDescent="0.3">
      <c r="C234" s="349"/>
    </row>
    <row r="235" spans="3:3" x14ac:dyDescent="0.3">
      <c r="C235" s="349"/>
    </row>
    <row r="236" spans="3:3" x14ac:dyDescent="0.3">
      <c r="C236" s="349"/>
    </row>
    <row r="237" spans="3:3" x14ac:dyDescent="0.3">
      <c r="C237" s="349"/>
    </row>
    <row r="238" spans="3:3" x14ac:dyDescent="0.3">
      <c r="C238" s="349"/>
    </row>
    <row r="239" spans="3:3" x14ac:dyDescent="0.3">
      <c r="C239" s="349"/>
    </row>
    <row r="240" spans="3:3" x14ac:dyDescent="0.3">
      <c r="C240" s="349"/>
    </row>
    <row r="241" spans="3:3" x14ac:dyDescent="0.3">
      <c r="C241" s="349"/>
    </row>
    <row r="242" spans="3:3" x14ac:dyDescent="0.3">
      <c r="C242" s="349"/>
    </row>
    <row r="243" spans="3:3" x14ac:dyDescent="0.3">
      <c r="C243" s="349"/>
    </row>
    <row r="244" spans="3:3" x14ac:dyDescent="0.3">
      <c r="C244" s="349"/>
    </row>
    <row r="245" spans="3:3" x14ac:dyDescent="0.3">
      <c r="C245" s="349"/>
    </row>
    <row r="246" spans="3:3" x14ac:dyDescent="0.3">
      <c r="C246" s="349"/>
    </row>
    <row r="247" spans="3:3" x14ac:dyDescent="0.3">
      <c r="C247" s="349"/>
    </row>
    <row r="248" spans="3:3" x14ac:dyDescent="0.3">
      <c r="C248" s="349"/>
    </row>
    <row r="249" spans="3:3" x14ac:dyDescent="0.3">
      <c r="C249" s="349"/>
    </row>
    <row r="250" spans="3:3" x14ac:dyDescent="0.3">
      <c r="C250" s="349"/>
    </row>
    <row r="251" spans="3:3" x14ac:dyDescent="0.3">
      <c r="C251" s="349"/>
    </row>
    <row r="252" spans="3:3" x14ac:dyDescent="0.3">
      <c r="C252" s="349"/>
    </row>
    <row r="253" spans="3:3" x14ac:dyDescent="0.3">
      <c r="C253" s="349"/>
    </row>
    <row r="254" spans="3:3" x14ac:dyDescent="0.3">
      <c r="C254" s="349"/>
    </row>
    <row r="255" spans="3:3" x14ac:dyDescent="0.3">
      <c r="C255" s="349"/>
    </row>
    <row r="256" spans="3:3" x14ac:dyDescent="0.3">
      <c r="C256" s="349"/>
    </row>
    <row r="257" spans="3:3" x14ac:dyDescent="0.3">
      <c r="C257" s="349"/>
    </row>
    <row r="258" spans="3:3" x14ac:dyDescent="0.3">
      <c r="C258" s="349"/>
    </row>
    <row r="259" spans="3:3" x14ac:dyDescent="0.3">
      <c r="C259" s="349"/>
    </row>
    <row r="260" spans="3:3" x14ac:dyDescent="0.3">
      <c r="C260" s="349"/>
    </row>
    <row r="261" spans="3:3" x14ac:dyDescent="0.3">
      <c r="C261" s="349"/>
    </row>
    <row r="262" spans="3:3" x14ac:dyDescent="0.3">
      <c r="C262" s="349"/>
    </row>
    <row r="263" spans="3:3" x14ac:dyDescent="0.3">
      <c r="C263" s="349"/>
    </row>
    <row r="264" spans="3:3" x14ac:dyDescent="0.3">
      <c r="C264" s="349"/>
    </row>
    <row r="265" spans="3:3" x14ac:dyDescent="0.3">
      <c r="C265" s="349"/>
    </row>
    <row r="266" spans="3:3" x14ac:dyDescent="0.3">
      <c r="C266" s="349"/>
    </row>
    <row r="267" spans="3:3" x14ac:dyDescent="0.3">
      <c r="C267" s="349"/>
    </row>
    <row r="268" spans="3:3" x14ac:dyDescent="0.3">
      <c r="C268" s="349"/>
    </row>
    <row r="269" spans="3:3" x14ac:dyDescent="0.3">
      <c r="C269" s="349"/>
    </row>
    <row r="270" spans="3:3" x14ac:dyDescent="0.3">
      <c r="C270" s="349"/>
    </row>
    <row r="271" spans="3:3" x14ac:dyDescent="0.3">
      <c r="C271" s="349"/>
    </row>
    <row r="272" spans="3:3" x14ac:dyDescent="0.3">
      <c r="C272" s="349"/>
    </row>
    <row r="273" spans="3:3" x14ac:dyDescent="0.3">
      <c r="C273" s="349"/>
    </row>
    <row r="274" spans="3:3" x14ac:dyDescent="0.3">
      <c r="C274" s="349"/>
    </row>
    <row r="275" spans="3:3" x14ac:dyDescent="0.3">
      <c r="C275" s="349"/>
    </row>
    <row r="276" spans="3:3" x14ac:dyDescent="0.3">
      <c r="C276" s="349"/>
    </row>
    <row r="277" spans="3:3" x14ac:dyDescent="0.3">
      <c r="C277" s="349"/>
    </row>
    <row r="278" spans="3:3" x14ac:dyDescent="0.3">
      <c r="C278" s="349"/>
    </row>
    <row r="279" spans="3:3" x14ac:dyDescent="0.3">
      <c r="C279" s="349"/>
    </row>
    <row r="280" spans="3:3" x14ac:dyDescent="0.3">
      <c r="C280" s="349"/>
    </row>
    <row r="281" spans="3:3" x14ac:dyDescent="0.3">
      <c r="C281" s="349"/>
    </row>
    <row r="282" spans="3:3" x14ac:dyDescent="0.3">
      <c r="C282" s="349"/>
    </row>
    <row r="283" spans="3:3" x14ac:dyDescent="0.3">
      <c r="C283" s="349"/>
    </row>
    <row r="284" spans="3:3" x14ac:dyDescent="0.3">
      <c r="C284" s="349"/>
    </row>
    <row r="285" spans="3:3" x14ac:dyDescent="0.3">
      <c r="C285" s="349"/>
    </row>
    <row r="286" spans="3:3" x14ac:dyDescent="0.3">
      <c r="C286" s="349"/>
    </row>
    <row r="287" spans="3:3" x14ac:dyDescent="0.3">
      <c r="C287" s="349"/>
    </row>
    <row r="288" spans="3:3" x14ac:dyDescent="0.3">
      <c r="C288" s="349"/>
    </row>
    <row r="289" spans="3:3" x14ac:dyDescent="0.3">
      <c r="C289" s="349"/>
    </row>
    <row r="290" spans="3:3" x14ac:dyDescent="0.3">
      <c r="C290" s="349"/>
    </row>
    <row r="291" spans="3:3" x14ac:dyDescent="0.3">
      <c r="C291" s="349"/>
    </row>
    <row r="292" spans="3:3" x14ac:dyDescent="0.3">
      <c r="C292" s="349"/>
    </row>
    <row r="293" spans="3:3" x14ac:dyDescent="0.3">
      <c r="C293" s="349"/>
    </row>
    <row r="294" spans="3:3" x14ac:dyDescent="0.3">
      <c r="C294" s="349"/>
    </row>
    <row r="295" spans="3:3" x14ac:dyDescent="0.3">
      <c r="C295" s="349"/>
    </row>
    <row r="296" spans="3:3" x14ac:dyDescent="0.3">
      <c r="C296" s="349"/>
    </row>
    <row r="297" spans="3:3" x14ac:dyDescent="0.3">
      <c r="C297" s="349"/>
    </row>
    <row r="298" spans="3:3" x14ac:dyDescent="0.3">
      <c r="C298" s="349"/>
    </row>
    <row r="299" spans="3:3" x14ac:dyDescent="0.3">
      <c r="C299" s="349"/>
    </row>
    <row r="300" spans="3:3" x14ac:dyDescent="0.3">
      <c r="C300" s="349"/>
    </row>
    <row r="301" spans="3:3" x14ac:dyDescent="0.3">
      <c r="C301" s="349"/>
    </row>
    <row r="302" spans="3:3" x14ac:dyDescent="0.3">
      <c r="C302" s="349"/>
    </row>
    <row r="303" spans="3:3" x14ac:dyDescent="0.3">
      <c r="C303" s="349"/>
    </row>
    <row r="304" spans="3:3" x14ac:dyDescent="0.3">
      <c r="C304" s="349"/>
    </row>
    <row r="305" spans="3:3" x14ac:dyDescent="0.3">
      <c r="C305" s="349"/>
    </row>
    <row r="306" spans="3:3" x14ac:dyDescent="0.3">
      <c r="C306" s="349"/>
    </row>
    <row r="307" spans="3:3" x14ac:dyDescent="0.3">
      <c r="C307" s="349"/>
    </row>
    <row r="308" spans="3:3" x14ac:dyDescent="0.3">
      <c r="C308" s="349"/>
    </row>
    <row r="309" spans="3:3" x14ac:dyDescent="0.3">
      <c r="C309" s="349"/>
    </row>
    <row r="310" spans="3:3" x14ac:dyDescent="0.3">
      <c r="C310" s="349"/>
    </row>
    <row r="311" spans="3:3" x14ac:dyDescent="0.3">
      <c r="C311" s="349"/>
    </row>
    <row r="312" spans="3:3" x14ac:dyDescent="0.3">
      <c r="C312" s="349"/>
    </row>
    <row r="313" spans="3:3" x14ac:dyDescent="0.3">
      <c r="C313" s="349"/>
    </row>
    <row r="314" spans="3:3" x14ac:dyDescent="0.3">
      <c r="C314" s="349"/>
    </row>
    <row r="315" spans="3:3" x14ac:dyDescent="0.3">
      <c r="C315" s="349"/>
    </row>
    <row r="316" spans="3:3" x14ac:dyDescent="0.3">
      <c r="C316" s="349"/>
    </row>
    <row r="317" spans="3:3" x14ac:dyDescent="0.3">
      <c r="C317" s="349"/>
    </row>
    <row r="318" spans="3:3" x14ac:dyDescent="0.3">
      <c r="C318" s="349"/>
    </row>
    <row r="319" spans="3:3" x14ac:dyDescent="0.3">
      <c r="C319" s="349"/>
    </row>
    <row r="320" spans="3:3" x14ac:dyDescent="0.3">
      <c r="C320" s="349"/>
    </row>
    <row r="321" spans="3:3" x14ac:dyDescent="0.3">
      <c r="C321" s="349"/>
    </row>
    <row r="322" spans="3:3" x14ac:dyDescent="0.3">
      <c r="C322" s="349"/>
    </row>
    <row r="323" spans="3:3" x14ac:dyDescent="0.3">
      <c r="C323" s="349"/>
    </row>
    <row r="324" spans="3:3" x14ac:dyDescent="0.3">
      <c r="C324" s="349"/>
    </row>
    <row r="325" spans="3:3" x14ac:dyDescent="0.3">
      <c r="C325" s="349"/>
    </row>
    <row r="326" spans="3:3" x14ac:dyDescent="0.3">
      <c r="C326" s="349"/>
    </row>
    <row r="327" spans="3:3" x14ac:dyDescent="0.3">
      <c r="C327" s="349"/>
    </row>
    <row r="328" spans="3:3" x14ac:dyDescent="0.3">
      <c r="C328" s="349"/>
    </row>
    <row r="329" spans="3:3" x14ac:dyDescent="0.3">
      <c r="C329" s="349"/>
    </row>
    <row r="330" spans="3:3" x14ac:dyDescent="0.3">
      <c r="C330" s="349"/>
    </row>
    <row r="331" spans="3:3" x14ac:dyDescent="0.3">
      <c r="C331" s="349"/>
    </row>
    <row r="332" spans="3:3" x14ac:dyDescent="0.3">
      <c r="C332" s="349"/>
    </row>
    <row r="333" spans="3:3" x14ac:dyDescent="0.3">
      <c r="C333" s="349"/>
    </row>
    <row r="334" spans="3:3" x14ac:dyDescent="0.3">
      <c r="C334" s="349"/>
    </row>
    <row r="335" spans="3:3" x14ac:dyDescent="0.3">
      <c r="C335" s="349"/>
    </row>
    <row r="336" spans="3:3" x14ac:dyDescent="0.3">
      <c r="C336" s="349"/>
    </row>
    <row r="337" spans="3:3" x14ac:dyDescent="0.3">
      <c r="C337" s="349"/>
    </row>
    <row r="338" spans="3:3" x14ac:dyDescent="0.3">
      <c r="C338" s="349"/>
    </row>
    <row r="339" spans="3:3" x14ac:dyDescent="0.3">
      <c r="C339" s="349"/>
    </row>
    <row r="340" spans="3:3" x14ac:dyDescent="0.3">
      <c r="C340" s="349"/>
    </row>
    <row r="341" spans="3:3" x14ac:dyDescent="0.3">
      <c r="C341" s="349"/>
    </row>
    <row r="342" spans="3:3" x14ac:dyDescent="0.3">
      <c r="C342" s="349"/>
    </row>
    <row r="343" spans="3:3" x14ac:dyDescent="0.3">
      <c r="C343" s="349"/>
    </row>
    <row r="344" spans="3:3" x14ac:dyDescent="0.3">
      <c r="C344" s="349"/>
    </row>
    <row r="345" spans="3:3" x14ac:dyDescent="0.3">
      <c r="C345" s="349"/>
    </row>
    <row r="346" spans="3:3" x14ac:dyDescent="0.3">
      <c r="C346" s="349"/>
    </row>
    <row r="347" spans="3:3" x14ac:dyDescent="0.3">
      <c r="C347" s="349"/>
    </row>
    <row r="348" spans="3:3" x14ac:dyDescent="0.3">
      <c r="C348" s="349"/>
    </row>
    <row r="349" spans="3:3" x14ac:dyDescent="0.3">
      <c r="C349" s="349"/>
    </row>
    <row r="350" spans="3:3" x14ac:dyDescent="0.3">
      <c r="C350" s="349"/>
    </row>
    <row r="351" spans="3:3" x14ac:dyDescent="0.3">
      <c r="C351" s="349"/>
    </row>
    <row r="352" spans="3:3" x14ac:dyDescent="0.3">
      <c r="C352" s="349"/>
    </row>
    <row r="353" spans="3:3" x14ac:dyDescent="0.3">
      <c r="C353" s="349"/>
    </row>
    <row r="354" spans="3:3" x14ac:dyDescent="0.3">
      <c r="C354" s="349"/>
    </row>
    <row r="355" spans="3:3" x14ac:dyDescent="0.3">
      <c r="C355" s="349"/>
    </row>
    <row r="356" spans="3:3" x14ac:dyDescent="0.3">
      <c r="C356" s="349"/>
    </row>
    <row r="357" spans="3:3" x14ac:dyDescent="0.3">
      <c r="C357" s="349"/>
    </row>
    <row r="358" spans="3:3" x14ac:dyDescent="0.3">
      <c r="C358" s="349"/>
    </row>
    <row r="359" spans="3:3" x14ac:dyDescent="0.3">
      <c r="C359" s="349"/>
    </row>
    <row r="360" spans="3:3" x14ac:dyDescent="0.3">
      <c r="C360" s="349"/>
    </row>
    <row r="361" spans="3:3" x14ac:dyDescent="0.3">
      <c r="C361" s="349"/>
    </row>
    <row r="362" spans="3:3" x14ac:dyDescent="0.3">
      <c r="C362" s="349"/>
    </row>
    <row r="363" spans="3:3" x14ac:dyDescent="0.3">
      <c r="C363" s="349"/>
    </row>
    <row r="364" spans="3:3" x14ac:dyDescent="0.3">
      <c r="C364" s="349"/>
    </row>
    <row r="365" spans="3:3" x14ac:dyDescent="0.3">
      <c r="C365" s="349"/>
    </row>
    <row r="366" spans="3:3" x14ac:dyDescent="0.3">
      <c r="C366" s="349"/>
    </row>
    <row r="367" spans="3:3" x14ac:dyDescent="0.3">
      <c r="C367" s="349"/>
    </row>
    <row r="368" spans="3:3" x14ac:dyDescent="0.3">
      <c r="C368" s="349"/>
    </row>
    <row r="369" spans="3:3" x14ac:dyDescent="0.3">
      <c r="C369" s="349"/>
    </row>
    <row r="370" spans="3:3" x14ac:dyDescent="0.3">
      <c r="C370" s="349"/>
    </row>
    <row r="371" spans="3:3" x14ac:dyDescent="0.3">
      <c r="C371" s="349"/>
    </row>
    <row r="372" spans="3:3" x14ac:dyDescent="0.3">
      <c r="C372" s="349"/>
    </row>
    <row r="373" spans="3:3" x14ac:dyDescent="0.3">
      <c r="C373" s="349"/>
    </row>
    <row r="374" spans="3:3" x14ac:dyDescent="0.3">
      <c r="C374" s="349"/>
    </row>
    <row r="375" spans="3:3" x14ac:dyDescent="0.3">
      <c r="C375" s="349"/>
    </row>
    <row r="376" spans="3:3" x14ac:dyDescent="0.3">
      <c r="C376" s="349"/>
    </row>
    <row r="377" spans="3:3" x14ac:dyDescent="0.3">
      <c r="C377" s="349"/>
    </row>
    <row r="378" spans="3:3" x14ac:dyDescent="0.3">
      <c r="C378" s="349"/>
    </row>
    <row r="379" spans="3:3" x14ac:dyDescent="0.3">
      <c r="C379" s="349"/>
    </row>
    <row r="380" spans="3:3" x14ac:dyDescent="0.3">
      <c r="C380" s="349"/>
    </row>
    <row r="381" spans="3:3" x14ac:dyDescent="0.3">
      <c r="C381" s="349"/>
    </row>
    <row r="382" spans="3:3" x14ac:dyDescent="0.3">
      <c r="C382" s="349"/>
    </row>
    <row r="383" spans="3:3" x14ac:dyDescent="0.3">
      <c r="C383" s="349"/>
    </row>
    <row r="384" spans="3:3" x14ac:dyDescent="0.3">
      <c r="C384" s="349"/>
    </row>
    <row r="385" spans="3:3" x14ac:dyDescent="0.3">
      <c r="C385" s="349"/>
    </row>
    <row r="386" spans="3:3" x14ac:dyDescent="0.3">
      <c r="C386" s="349"/>
    </row>
    <row r="387" spans="3:3" x14ac:dyDescent="0.3">
      <c r="C387" s="349"/>
    </row>
    <row r="388" spans="3:3" x14ac:dyDescent="0.3">
      <c r="C388" s="349"/>
    </row>
    <row r="389" spans="3:3" x14ac:dyDescent="0.3">
      <c r="C389" s="349"/>
    </row>
    <row r="390" spans="3:3" x14ac:dyDescent="0.3">
      <c r="C390" s="349"/>
    </row>
    <row r="391" spans="3:3" x14ac:dyDescent="0.3">
      <c r="C391" s="349"/>
    </row>
    <row r="392" spans="3:3" x14ac:dyDescent="0.3">
      <c r="C392" s="349"/>
    </row>
    <row r="393" spans="3:3" x14ac:dyDescent="0.3">
      <c r="C393" s="349"/>
    </row>
    <row r="394" spans="3:3" x14ac:dyDescent="0.3">
      <c r="C394" s="349"/>
    </row>
    <row r="395" spans="3:3" x14ac:dyDescent="0.3">
      <c r="C395" s="349"/>
    </row>
    <row r="396" spans="3:3" x14ac:dyDescent="0.3">
      <c r="C396" s="349"/>
    </row>
    <row r="397" spans="3:3" x14ac:dyDescent="0.3">
      <c r="C397" s="349"/>
    </row>
    <row r="398" spans="3:3" x14ac:dyDescent="0.3">
      <c r="C398" s="349"/>
    </row>
    <row r="399" spans="3:3" x14ac:dyDescent="0.3">
      <c r="C399" s="349"/>
    </row>
    <row r="400" spans="3:3" x14ac:dyDescent="0.3">
      <c r="C400" s="349"/>
    </row>
    <row r="401" spans="3:3" x14ac:dyDescent="0.3">
      <c r="C401" s="349"/>
    </row>
    <row r="402" spans="3:3" x14ac:dyDescent="0.3">
      <c r="C402" s="349"/>
    </row>
    <row r="403" spans="3:3" x14ac:dyDescent="0.3">
      <c r="C403" s="349"/>
    </row>
    <row r="404" spans="3:3" x14ac:dyDescent="0.3">
      <c r="C404" s="349"/>
    </row>
    <row r="405" spans="3:3" x14ac:dyDescent="0.3">
      <c r="C405" s="349"/>
    </row>
    <row r="406" spans="3:3" x14ac:dyDescent="0.3">
      <c r="C406" s="349"/>
    </row>
    <row r="407" spans="3:3" x14ac:dyDescent="0.3">
      <c r="C407" s="349"/>
    </row>
    <row r="408" spans="3:3" x14ac:dyDescent="0.3">
      <c r="C408" s="349"/>
    </row>
    <row r="409" spans="3:3" x14ac:dyDescent="0.3">
      <c r="C409" s="349"/>
    </row>
    <row r="410" spans="3:3" x14ac:dyDescent="0.3">
      <c r="C410" s="349"/>
    </row>
    <row r="411" spans="3:3" x14ac:dyDescent="0.3">
      <c r="C411" s="349"/>
    </row>
    <row r="412" spans="3:3" x14ac:dyDescent="0.3">
      <c r="C412" s="349"/>
    </row>
    <row r="413" spans="3:3" x14ac:dyDescent="0.3">
      <c r="C413" s="349"/>
    </row>
    <row r="414" spans="3:3" x14ac:dyDescent="0.3">
      <c r="C414" s="349"/>
    </row>
    <row r="415" spans="3:3" x14ac:dyDescent="0.3">
      <c r="C415" s="349"/>
    </row>
    <row r="416" spans="3:3" x14ac:dyDescent="0.3">
      <c r="C416" s="349"/>
    </row>
    <row r="417" spans="3:3" x14ac:dyDescent="0.3">
      <c r="C417" s="349"/>
    </row>
    <row r="418" spans="3:3" x14ac:dyDescent="0.3">
      <c r="C418" s="349"/>
    </row>
    <row r="419" spans="3:3" x14ac:dyDescent="0.3">
      <c r="C419" s="349"/>
    </row>
    <row r="420" spans="3:3" x14ac:dyDescent="0.3">
      <c r="C420" s="349"/>
    </row>
    <row r="421" spans="3:3" x14ac:dyDescent="0.3">
      <c r="C421" s="349"/>
    </row>
    <row r="422" spans="3:3" x14ac:dyDescent="0.3">
      <c r="C422" s="349"/>
    </row>
    <row r="423" spans="3:3" x14ac:dyDescent="0.3">
      <c r="C423" s="349"/>
    </row>
    <row r="424" spans="3:3" x14ac:dyDescent="0.3">
      <c r="C424" s="349"/>
    </row>
    <row r="425" spans="3:3" x14ac:dyDescent="0.3">
      <c r="C425" s="349"/>
    </row>
    <row r="426" spans="3:3" x14ac:dyDescent="0.3">
      <c r="C426" s="349"/>
    </row>
    <row r="427" spans="3:3" x14ac:dyDescent="0.3">
      <c r="C427" s="349"/>
    </row>
    <row r="428" spans="3:3" x14ac:dyDescent="0.3">
      <c r="C428" s="349"/>
    </row>
    <row r="429" spans="3:3" x14ac:dyDescent="0.3">
      <c r="C429" s="349"/>
    </row>
    <row r="430" spans="3:3" x14ac:dyDescent="0.3">
      <c r="C430" s="349"/>
    </row>
    <row r="431" spans="3:3" x14ac:dyDescent="0.3">
      <c r="C431" s="349"/>
    </row>
    <row r="432" spans="3:3" x14ac:dyDescent="0.3">
      <c r="C432" s="349"/>
    </row>
    <row r="433" spans="3:3" x14ac:dyDescent="0.3">
      <c r="C433" s="349"/>
    </row>
    <row r="434" spans="3:3" x14ac:dyDescent="0.3">
      <c r="C434" s="349"/>
    </row>
    <row r="435" spans="3:3" x14ac:dyDescent="0.3">
      <c r="C435" s="349"/>
    </row>
    <row r="436" spans="3:3" x14ac:dyDescent="0.3">
      <c r="C436" s="349"/>
    </row>
    <row r="437" spans="3:3" x14ac:dyDescent="0.3">
      <c r="C437" s="349"/>
    </row>
    <row r="438" spans="3:3" x14ac:dyDescent="0.3">
      <c r="C438" s="349"/>
    </row>
    <row r="439" spans="3:3" x14ac:dyDescent="0.3">
      <c r="C439" s="349"/>
    </row>
    <row r="440" spans="3:3" x14ac:dyDescent="0.3">
      <c r="C440" s="349"/>
    </row>
    <row r="441" spans="3:3" x14ac:dyDescent="0.3">
      <c r="C441" s="349"/>
    </row>
    <row r="442" spans="3:3" x14ac:dyDescent="0.3">
      <c r="C442" s="349"/>
    </row>
    <row r="443" spans="3:3" x14ac:dyDescent="0.3">
      <c r="C443" s="349"/>
    </row>
    <row r="444" spans="3:3" x14ac:dyDescent="0.3">
      <c r="C444" s="349"/>
    </row>
    <row r="445" spans="3:3" x14ac:dyDescent="0.3">
      <c r="C445" s="349"/>
    </row>
    <row r="446" spans="3:3" x14ac:dyDescent="0.3">
      <c r="C446" s="349"/>
    </row>
    <row r="447" spans="3:3" x14ac:dyDescent="0.3">
      <c r="C447" s="349"/>
    </row>
    <row r="448" spans="3:3" x14ac:dyDescent="0.3">
      <c r="C448" s="349"/>
    </row>
    <row r="449" spans="3:3" x14ac:dyDescent="0.3">
      <c r="C449" s="349"/>
    </row>
    <row r="450" spans="3:3" x14ac:dyDescent="0.3">
      <c r="C450" s="349"/>
    </row>
    <row r="451" spans="3:3" x14ac:dyDescent="0.3">
      <c r="C451" s="349"/>
    </row>
    <row r="452" spans="3:3" x14ac:dyDescent="0.3">
      <c r="C452" s="349"/>
    </row>
    <row r="453" spans="3:3" x14ac:dyDescent="0.3">
      <c r="C453" s="349"/>
    </row>
    <row r="454" spans="3:3" x14ac:dyDescent="0.3">
      <c r="C454" s="349"/>
    </row>
    <row r="455" spans="3:3" x14ac:dyDescent="0.3">
      <c r="C455" s="349"/>
    </row>
    <row r="456" spans="3:3" x14ac:dyDescent="0.3">
      <c r="C456" s="349"/>
    </row>
    <row r="457" spans="3:3" x14ac:dyDescent="0.3">
      <c r="C457" s="349"/>
    </row>
    <row r="458" spans="3:3" x14ac:dyDescent="0.3">
      <c r="C458" s="349"/>
    </row>
    <row r="459" spans="3:3" x14ac:dyDescent="0.3">
      <c r="C459" s="349"/>
    </row>
    <row r="460" spans="3:3" x14ac:dyDescent="0.3">
      <c r="C460" s="349"/>
    </row>
    <row r="461" spans="3:3" x14ac:dyDescent="0.3">
      <c r="C461" s="349"/>
    </row>
    <row r="462" spans="3:3" x14ac:dyDescent="0.3">
      <c r="C462" s="349"/>
    </row>
    <row r="463" spans="3:3" x14ac:dyDescent="0.3">
      <c r="C463" s="349"/>
    </row>
    <row r="464" spans="3:3" x14ac:dyDescent="0.3">
      <c r="C464" s="349"/>
    </row>
    <row r="465" spans="3:3" x14ac:dyDescent="0.3">
      <c r="C465" s="349"/>
    </row>
    <row r="466" spans="3:3" x14ac:dyDescent="0.3">
      <c r="C466" s="349"/>
    </row>
    <row r="467" spans="3:3" x14ac:dyDescent="0.3">
      <c r="C467" s="349"/>
    </row>
    <row r="468" spans="3:3" x14ac:dyDescent="0.3">
      <c r="C468" s="349"/>
    </row>
    <row r="469" spans="3:3" x14ac:dyDescent="0.3">
      <c r="C469" s="349"/>
    </row>
    <row r="470" spans="3:3" x14ac:dyDescent="0.3">
      <c r="C470" s="349"/>
    </row>
    <row r="471" spans="3:3" x14ac:dyDescent="0.3">
      <c r="C471" s="349"/>
    </row>
    <row r="472" spans="3:3" x14ac:dyDescent="0.3">
      <c r="C472" s="349"/>
    </row>
    <row r="473" spans="3:3" x14ac:dyDescent="0.3">
      <c r="C473" s="349"/>
    </row>
    <row r="474" spans="3:3" x14ac:dyDescent="0.3">
      <c r="C474" s="349"/>
    </row>
    <row r="475" spans="3:3" x14ac:dyDescent="0.3">
      <c r="C475" s="349"/>
    </row>
    <row r="476" spans="3:3" x14ac:dyDescent="0.3">
      <c r="C476" s="349"/>
    </row>
    <row r="477" spans="3:3" x14ac:dyDescent="0.3">
      <c r="C477" s="349"/>
    </row>
    <row r="478" spans="3:3" x14ac:dyDescent="0.3">
      <c r="C478" s="349"/>
    </row>
    <row r="479" spans="3:3" x14ac:dyDescent="0.3">
      <c r="C479" s="349"/>
    </row>
    <row r="480" spans="3:3" x14ac:dyDescent="0.3">
      <c r="C480" s="349"/>
    </row>
    <row r="481" spans="3:3" x14ac:dyDescent="0.3">
      <c r="C481" s="349"/>
    </row>
    <row r="482" spans="3:3" x14ac:dyDescent="0.3">
      <c r="C482" s="349"/>
    </row>
    <row r="483" spans="3:3" x14ac:dyDescent="0.3">
      <c r="C483" s="349"/>
    </row>
    <row r="484" spans="3:3" x14ac:dyDescent="0.3">
      <c r="C484" s="349"/>
    </row>
    <row r="485" spans="3:3" x14ac:dyDescent="0.3">
      <c r="C485" s="349"/>
    </row>
    <row r="486" spans="3:3" x14ac:dyDescent="0.3">
      <c r="C486" s="349"/>
    </row>
    <row r="487" spans="3:3" x14ac:dyDescent="0.3">
      <c r="C487" s="349"/>
    </row>
    <row r="488" spans="3:3" x14ac:dyDescent="0.3">
      <c r="C488" s="349"/>
    </row>
    <row r="489" spans="3:3" x14ac:dyDescent="0.3">
      <c r="C489" s="349"/>
    </row>
    <row r="490" spans="3:3" x14ac:dyDescent="0.3">
      <c r="C490" s="349"/>
    </row>
    <row r="491" spans="3:3" x14ac:dyDescent="0.3">
      <c r="C491" s="349"/>
    </row>
    <row r="492" spans="3:3" x14ac:dyDescent="0.3">
      <c r="C492" s="349"/>
    </row>
    <row r="493" spans="3:3" x14ac:dyDescent="0.3">
      <c r="C493" s="349"/>
    </row>
    <row r="494" spans="3:3" x14ac:dyDescent="0.3">
      <c r="C494" s="349"/>
    </row>
    <row r="495" spans="3:3" x14ac:dyDescent="0.3">
      <c r="C495" s="349"/>
    </row>
    <row r="496" spans="3:3" x14ac:dyDescent="0.3">
      <c r="C496" s="349"/>
    </row>
    <row r="497" spans="3:3" x14ac:dyDescent="0.3">
      <c r="C497" s="349"/>
    </row>
    <row r="498" spans="3:3" x14ac:dyDescent="0.3">
      <c r="C498" s="349"/>
    </row>
    <row r="499" spans="3:3" x14ac:dyDescent="0.3">
      <c r="C499" s="349"/>
    </row>
    <row r="500" spans="3:3" x14ac:dyDescent="0.3">
      <c r="C500" s="349"/>
    </row>
    <row r="501" spans="3:3" x14ac:dyDescent="0.3">
      <c r="C501" s="349"/>
    </row>
    <row r="502" spans="3:3" x14ac:dyDescent="0.3">
      <c r="C502" s="349"/>
    </row>
    <row r="503" spans="3:3" x14ac:dyDescent="0.3">
      <c r="C503" s="349"/>
    </row>
    <row r="504" spans="3:3" x14ac:dyDescent="0.3">
      <c r="C504" s="349"/>
    </row>
    <row r="505" spans="3:3" x14ac:dyDescent="0.3">
      <c r="C505" s="349"/>
    </row>
    <row r="506" spans="3:3" x14ac:dyDescent="0.3">
      <c r="C506" s="349"/>
    </row>
    <row r="507" spans="3:3" x14ac:dyDescent="0.3">
      <c r="C507" s="349"/>
    </row>
    <row r="508" spans="3:3" x14ac:dyDescent="0.3">
      <c r="C508" s="349"/>
    </row>
    <row r="509" spans="3:3" x14ac:dyDescent="0.3">
      <c r="C509" s="349"/>
    </row>
    <row r="510" spans="3:3" x14ac:dyDescent="0.3">
      <c r="C510" s="349"/>
    </row>
    <row r="511" spans="3:3" x14ac:dyDescent="0.3">
      <c r="C511" s="349"/>
    </row>
    <row r="512" spans="3:3" x14ac:dyDescent="0.3">
      <c r="C512" s="349"/>
    </row>
    <row r="513" spans="3:3" x14ac:dyDescent="0.3">
      <c r="C513" s="349"/>
    </row>
    <row r="514" spans="3:3" x14ac:dyDescent="0.3">
      <c r="C514" s="349"/>
    </row>
    <row r="515" spans="3:3" x14ac:dyDescent="0.3">
      <c r="C515" s="349"/>
    </row>
    <row r="516" spans="3:3" x14ac:dyDescent="0.3">
      <c r="C516" s="349"/>
    </row>
    <row r="517" spans="3:3" x14ac:dyDescent="0.3">
      <c r="C517" s="349"/>
    </row>
    <row r="518" spans="3:3" x14ac:dyDescent="0.3">
      <c r="C518" s="349"/>
    </row>
    <row r="519" spans="3:3" x14ac:dyDescent="0.3">
      <c r="C519" s="349"/>
    </row>
    <row r="520" spans="3:3" x14ac:dyDescent="0.3">
      <c r="C520" s="349"/>
    </row>
    <row r="521" spans="3:3" x14ac:dyDescent="0.3">
      <c r="C521" s="349"/>
    </row>
    <row r="522" spans="3:3" x14ac:dyDescent="0.3">
      <c r="C522" s="349"/>
    </row>
    <row r="523" spans="3:3" x14ac:dyDescent="0.3">
      <c r="C523" s="349"/>
    </row>
    <row r="524" spans="3:3" x14ac:dyDescent="0.3">
      <c r="C524" s="349"/>
    </row>
    <row r="525" spans="3:3" x14ac:dyDescent="0.3">
      <c r="C525" s="349"/>
    </row>
    <row r="526" spans="3:3" x14ac:dyDescent="0.3">
      <c r="C526" s="349"/>
    </row>
    <row r="527" spans="3:3" x14ac:dyDescent="0.3">
      <c r="C527" s="349"/>
    </row>
    <row r="528" spans="3:3" x14ac:dyDescent="0.3">
      <c r="C528" s="349"/>
    </row>
    <row r="529" spans="3:3" x14ac:dyDescent="0.3">
      <c r="C529" s="349"/>
    </row>
    <row r="530" spans="3:3" x14ac:dyDescent="0.3">
      <c r="C530" s="349"/>
    </row>
    <row r="531" spans="3:3" x14ac:dyDescent="0.3">
      <c r="C531" s="349"/>
    </row>
    <row r="532" spans="3:3" x14ac:dyDescent="0.3">
      <c r="C532" s="349"/>
    </row>
    <row r="533" spans="3:3" x14ac:dyDescent="0.3">
      <c r="C533" s="349"/>
    </row>
    <row r="534" spans="3:3" x14ac:dyDescent="0.3">
      <c r="C534" s="349"/>
    </row>
    <row r="535" spans="3:3" x14ac:dyDescent="0.3">
      <c r="C535" s="349"/>
    </row>
    <row r="536" spans="3:3" x14ac:dyDescent="0.3">
      <c r="C536" s="349"/>
    </row>
    <row r="537" spans="3:3" x14ac:dyDescent="0.3">
      <c r="C537" s="349"/>
    </row>
    <row r="538" spans="3:3" x14ac:dyDescent="0.3">
      <c r="C538" s="349"/>
    </row>
    <row r="539" spans="3:3" x14ac:dyDescent="0.3">
      <c r="C539" s="349"/>
    </row>
    <row r="540" spans="3:3" x14ac:dyDescent="0.3">
      <c r="C540" s="349"/>
    </row>
    <row r="541" spans="3:3" x14ac:dyDescent="0.3">
      <c r="C541" s="349"/>
    </row>
    <row r="542" spans="3:3" x14ac:dyDescent="0.3">
      <c r="C542" s="349"/>
    </row>
    <row r="543" spans="3:3" x14ac:dyDescent="0.3">
      <c r="C543" s="349"/>
    </row>
    <row r="544" spans="3:3" x14ac:dyDescent="0.3">
      <c r="C544" s="349"/>
    </row>
    <row r="545" spans="3:3" x14ac:dyDescent="0.3">
      <c r="C545" s="349"/>
    </row>
    <row r="546" spans="3:3" x14ac:dyDescent="0.3">
      <c r="C546" s="349"/>
    </row>
    <row r="547" spans="3:3" x14ac:dyDescent="0.3">
      <c r="C547" s="349"/>
    </row>
    <row r="548" spans="3:3" x14ac:dyDescent="0.3">
      <c r="C548" s="349"/>
    </row>
    <row r="549" spans="3:3" x14ac:dyDescent="0.3">
      <c r="C549" s="349"/>
    </row>
    <row r="550" spans="3:3" x14ac:dyDescent="0.3">
      <c r="C550" s="349"/>
    </row>
    <row r="551" spans="3:3" x14ac:dyDescent="0.3">
      <c r="C551" s="349"/>
    </row>
    <row r="552" spans="3:3" x14ac:dyDescent="0.3">
      <c r="C552" s="349"/>
    </row>
    <row r="553" spans="3:3" x14ac:dyDescent="0.3">
      <c r="C553" s="349"/>
    </row>
    <row r="554" spans="3:3" x14ac:dyDescent="0.3">
      <c r="C554" s="349"/>
    </row>
    <row r="555" spans="3:3" x14ac:dyDescent="0.3">
      <c r="C555" s="349"/>
    </row>
    <row r="556" spans="3:3" x14ac:dyDescent="0.3">
      <c r="C556" s="349"/>
    </row>
    <row r="557" spans="3:3" x14ac:dyDescent="0.3">
      <c r="C557" s="349"/>
    </row>
    <row r="558" spans="3:3" x14ac:dyDescent="0.3">
      <c r="C558" s="349"/>
    </row>
    <row r="559" spans="3:3" x14ac:dyDescent="0.3">
      <c r="C559" s="349"/>
    </row>
    <row r="560" spans="3:3" x14ac:dyDescent="0.3">
      <c r="C560" s="349"/>
    </row>
    <row r="561" spans="3:3" x14ac:dyDescent="0.3">
      <c r="C561" s="349"/>
    </row>
    <row r="562" spans="3:3" x14ac:dyDescent="0.3">
      <c r="C562" s="349"/>
    </row>
    <row r="563" spans="3:3" x14ac:dyDescent="0.3">
      <c r="C563" s="349"/>
    </row>
    <row r="564" spans="3:3" x14ac:dyDescent="0.3">
      <c r="C564" s="349"/>
    </row>
    <row r="565" spans="3:3" x14ac:dyDescent="0.3">
      <c r="C565" s="349"/>
    </row>
    <row r="566" spans="3:3" x14ac:dyDescent="0.3">
      <c r="C566" s="349"/>
    </row>
    <row r="567" spans="3:3" x14ac:dyDescent="0.3">
      <c r="C567" s="349"/>
    </row>
    <row r="568" spans="3:3" x14ac:dyDescent="0.3">
      <c r="C568" s="349"/>
    </row>
    <row r="569" spans="3:3" x14ac:dyDescent="0.3">
      <c r="C569" s="349"/>
    </row>
    <row r="570" spans="3:3" x14ac:dyDescent="0.3">
      <c r="C570" s="349"/>
    </row>
    <row r="571" spans="3:3" x14ac:dyDescent="0.3">
      <c r="C571" s="349"/>
    </row>
    <row r="572" spans="3:3" x14ac:dyDescent="0.3">
      <c r="C572" s="349"/>
    </row>
    <row r="573" spans="3:3" x14ac:dyDescent="0.3">
      <c r="C573" s="349"/>
    </row>
    <row r="574" spans="3:3" x14ac:dyDescent="0.3">
      <c r="C574" s="349"/>
    </row>
    <row r="575" spans="3:3" x14ac:dyDescent="0.3">
      <c r="C575" s="349"/>
    </row>
    <row r="576" spans="3:3" x14ac:dyDescent="0.3">
      <c r="C576" s="349"/>
    </row>
    <row r="577" spans="3:3" x14ac:dyDescent="0.3">
      <c r="C577" s="349"/>
    </row>
    <row r="578" spans="3:3" x14ac:dyDescent="0.3">
      <c r="C578" s="349"/>
    </row>
    <row r="579" spans="3:3" x14ac:dyDescent="0.3">
      <c r="C579" s="349"/>
    </row>
    <row r="580" spans="3:3" x14ac:dyDescent="0.3">
      <c r="C580" s="349"/>
    </row>
    <row r="581" spans="3:3" x14ac:dyDescent="0.3">
      <c r="C581" s="349"/>
    </row>
    <row r="582" spans="3:3" x14ac:dyDescent="0.3">
      <c r="C582" s="349"/>
    </row>
    <row r="583" spans="3:3" x14ac:dyDescent="0.3">
      <c r="C583" s="349"/>
    </row>
    <row r="584" spans="3:3" x14ac:dyDescent="0.3">
      <c r="C584" s="349"/>
    </row>
    <row r="585" spans="3:3" x14ac:dyDescent="0.3">
      <c r="C585" s="349"/>
    </row>
    <row r="586" spans="3:3" x14ac:dyDescent="0.3">
      <c r="C586" s="349"/>
    </row>
    <row r="587" spans="3:3" x14ac:dyDescent="0.3">
      <c r="C587" s="349"/>
    </row>
    <row r="588" spans="3:3" x14ac:dyDescent="0.3">
      <c r="C588" s="349"/>
    </row>
    <row r="589" spans="3:3" x14ac:dyDescent="0.3">
      <c r="C589" s="349"/>
    </row>
    <row r="590" spans="3:3" x14ac:dyDescent="0.3">
      <c r="C590" s="349"/>
    </row>
    <row r="591" spans="3:3" x14ac:dyDescent="0.3">
      <c r="C591" s="349"/>
    </row>
    <row r="592" spans="3:3" x14ac:dyDescent="0.3">
      <c r="C592" s="349"/>
    </row>
    <row r="593" spans="3:3" x14ac:dyDescent="0.3">
      <c r="C593" s="349"/>
    </row>
    <row r="594" spans="3:3" x14ac:dyDescent="0.3">
      <c r="C594" s="349"/>
    </row>
    <row r="595" spans="3:3" x14ac:dyDescent="0.3">
      <c r="C595" s="349"/>
    </row>
    <row r="596" spans="3:3" x14ac:dyDescent="0.3">
      <c r="C596" s="349"/>
    </row>
    <row r="597" spans="3:3" x14ac:dyDescent="0.3">
      <c r="C597" s="349"/>
    </row>
    <row r="598" spans="3:3" x14ac:dyDescent="0.3">
      <c r="C598" s="349"/>
    </row>
    <row r="599" spans="3:3" x14ac:dyDescent="0.3">
      <c r="C599" s="349"/>
    </row>
    <row r="600" spans="3:3" x14ac:dyDescent="0.3">
      <c r="C600" s="349"/>
    </row>
    <row r="601" spans="3:3" x14ac:dyDescent="0.3">
      <c r="C601" s="349"/>
    </row>
    <row r="602" spans="3:3" x14ac:dyDescent="0.3">
      <c r="C602" s="349"/>
    </row>
    <row r="603" spans="3:3" x14ac:dyDescent="0.3">
      <c r="C603" s="349"/>
    </row>
    <row r="604" spans="3:3" x14ac:dyDescent="0.3">
      <c r="C604" s="349"/>
    </row>
    <row r="605" spans="3:3" x14ac:dyDescent="0.3">
      <c r="C605" s="349"/>
    </row>
    <row r="606" spans="3:3" x14ac:dyDescent="0.3">
      <c r="C606" s="349"/>
    </row>
    <row r="607" spans="3:3" x14ac:dyDescent="0.3">
      <c r="C607" s="349"/>
    </row>
    <row r="608" spans="3:3" x14ac:dyDescent="0.3">
      <c r="C608" s="349"/>
    </row>
    <row r="609" spans="3:3" x14ac:dyDescent="0.3">
      <c r="C609" s="349"/>
    </row>
    <row r="610" spans="3:3" x14ac:dyDescent="0.3">
      <c r="C610" s="349"/>
    </row>
    <row r="611" spans="3:3" x14ac:dyDescent="0.3">
      <c r="C611" s="349"/>
    </row>
    <row r="612" spans="3:3" x14ac:dyDescent="0.3">
      <c r="C612" s="349"/>
    </row>
    <row r="613" spans="3:3" x14ac:dyDescent="0.3">
      <c r="C613" s="349"/>
    </row>
    <row r="614" spans="3:3" x14ac:dyDescent="0.3">
      <c r="C614" s="349"/>
    </row>
    <row r="615" spans="3:3" x14ac:dyDescent="0.3">
      <c r="C615" s="349"/>
    </row>
    <row r="616" spans="3:3" x14ac:dyDescent="0.3">
      <c r="C616" s="349"/>
    </row>
    <row r="617" spans="3:3" x14ac:dyDescent="0.3">
      <c r="C617" s="349"/>
    </row>
    <row r="618" spans="3:3" x14ac:dyDescent="0.3">
      <c r="C618" s="349"/>
    </row>
    <row r="619" spans="3:3" x14ac:dyDescent="0.3">
      <c r="C619" s="349"/>
    </row>
    <row r="620" spans="3:3" x14ac:dyDescent="0.3">
      <c r="C620" s="349"/>
    </row>
    <row r="621" spans="3:3" x14ac:dyDescent="0.3">
      <c r="C621" s="349"/>
    </row>
    <row r="622" spans="3:3" x14ac:dyDescent="0.3">
      <c r="C622" s="349"/>
    </row>
    <row r="623" spans="3:3" x14ac:dyDescent="0.3">
      <c r="C623" s="349"/>
    </row>
    <row r="624" spans="3:3" x14ac:dyDescent="0.3">
      <c r="C624" s="349"/>
    </row>
    <row r="625" spans="3:3" x14ac:dyDescent="0.3">
      <c r="C625" s="349"/>
    </row>
    <row r="626" spans="3:3" x14ac:dyDescent="0.3">
      <c r="C626" s="349"/>
    </row>
    <row r="627" spans="3:3" x14ac:dyDescent="0.3">
      <c r="C627" s="349"/>
    </row>
    <row r="628" spans="3:3" x14ac:dyDescent="0.3">
      <c r="C628" s="349"/>
    </row>
    <row r="629" spans="3:3" x14ac:dyDescent="0.3">
      <c r="C629" s="349"/>
    </row>
    <row r="630" spans="3:3" x14ac:dyDescent="0.3">
      <c r="C630" s="349"/>
    </row>
    <row r="631" spans="3:3" x14ac:dyDescent="0.3">
      <c r="C631" s="349"/>
    </row>
    <row r="632" spans="3:3" x14ac:dyDescent="0.3">
      <c r="C632" s="349"/>
    </row>
    <row r="633" spans="3:3" x14ac:dyDescent="0.3">
      <c r="C633" s="349"/>
    </row>
    <row r="634" spans="3:3" x14ac:dyDescent="0.3">
      <c r="C634" s="349"/>
    </row>
    <row r="635" spans="3:3" x14ac:dyDescent="0.3">
      <c r="C635" s="349"/>
    </row>
    <row r="636" spans="3:3" x14ac:dyDescent="0.3">
      <c r="C636" s="349"/>
    </row>
    <row r="637" spans="3:3" x14ac:dyDescent="0.3">
      <c r="C637" s="349"/>
    </row>
    <row r="638" spans="3:3" x14ac:dyDescent="0.3">
      <c r="C638" s="349"/>
    </row>
    <row r="639" spans="3:3" x14ac:dyDescent="0.3">
      <c r="C639" s="349"/>
    </row>
    <row r="640" spans="3:3" x14ac:dyDescent="0.3">
      <c r="C640" s="349"/>
    </row>
    <row r="641" spans="3:3" x14ac:dyDescent="0.3">
      <c r="C641" s="349"/>
    </row>
    <row r="642" spans="3:3" x14ac:dyDescent="0.3">
      <c r="C642" s="349"/>
    </row>
    <row r="643" spans="3:3" x14ac:dyDescent="0.3">
      <c r="C643" s="349"/>
    </row>
    <row r="644" spans="3:3" x14ac:dyDescent="0.3">
      <c r="C644" s="349"/>
    </row>
    <row r="645" spans="3:3" x14ac:dyDescent="0.3">
      <c r="C645" s="349"/>
    </row>
    <row r="646" spans="3:3" x14ac:dyDescent="0.3">
      <c r="C646" s="349"/>
    </row>
    <row r="647" spans="3:3" x14ac:dyDescent="0.3">
      <c r="C647" s="349"/>
    </row>
    <row r="648" spans="3:3" x14ac:dyDescent="0.3">
      <c r="C648" s="349"/>
    </row>
    <row r="649" spans="3:3" x14ac:dyDescent="0.3">
      <c r="C649" s="349"/>
    </row>
    <row r="650" spans="3:3" x14ac:dyDescent="0.3">
      <c r="C650" s="349"/>
    </row>
    <row r="651" spans="3:3" x14ac:dyDescent="0.3">
      <c r="C651" s="349"/>
    </row>
    <row r="652" spans="3:3" x14ac:dyDescent="0.3">
      <c r="C652" s="349"/>
    </row>
    <row r="653" spans="3:3" x14ac:dyDescent="0.3">
      <c r="C653" s="349"/>
    </row>
    <row r="654" spans="3:3" x14ac:dyDescent="0.3">
      <c r="C654" s="349"/>
    </row>
    <row r="655" spans="3:3" x14ac:dyDescent="0.3">
      <c r="C655" s="349"/>
    </row>
    <row r="656" spans="3:3" x14ac:dyDescent="0.3">
      <c r="C656" s="349"/>
    </row>
    <row r="657" spans="3:3" x14ac:dyDescent="0.3">
      <c r="C657" s="349"/>
    </row>
    <row r="658" spans="3:3" x14ac:dyDescent="0.3">
      <c r="C658" s="349"/>
    </row>
    <row r="659" spans="3:3" x14ac:dyDescent="0.3">
      <c r="C659" s="349"/>
    </row>
    <row r="660" spans="3:3" x14ac:dyDescent="0.3">
      <c r="C660" s="349"/>
    </row>
    <row r="661" spans="3:3" x14ac:dyDescent="0.3">
      <c r="C661" s="349"/>
    </row>
    <row r="662" spans="3:3" x14ac:dyDescent="0.3">
      <c r="C662" s="349"/>
    </row>
    <row r="663" spans="3:3" x14ac:dyDescent="0.3">
      <c r="C663" s="349"/>
    </row>
    <row r="664" spans="3:3" x14ac:dyDescent="0.3">
      <c r="C664" s="349"/>
    </row>
    <row r="665" spans="3:3" x14ac:dyDescent="0.3">
      <c r="C665" s="349"/>
    </row>
    <row r="666" spans="3:3" x14ac:dyDescent="0.3">
      <c r="C666" s="349"/>
    </row>
    <row r="667" spans="3:3" x14ac:dyDescent="0.3">
      <c r="C667" s="349"/>
    </row>
    <row r="668" spans="3:3" x14ac:dyDescent="0.3">
      <c r="C668" s="349"/>
    </row>
    <row r="669" spans="3:3" x14ac:dyDescent="0.3">
      <c r="C669" s="349"/>
    </row>
    <row r="670" spans="3:3" x14ac:dyDescent="0.3">
      <c r="C670" s="349"/>
    </row>
    <row r="671" spans="3:3" x14ac:dyDescent="0.3">
      <c r="C671" s="349"/>
    </row>
    <row r="672" spans="3:3" x14ac:dyDescent="0.3">
      <c r="C672" s="349"/>
    </row>
    <row r="673" spans="3:3" x14ac:dyDescent="0.3">
      <c r="C673" s="349"/>
    </row>
    <row r="674" spans="3:3" x14ac:dyDescent="0.3">
      <c r="C674" s="349"/>
    </row>
    <row r="675" spans="3:3" x14ac:dyDescent="0.3">
      <c r="C675" s="349"/>
    </row>
    <row r="676" spans="3:3" x14ac:dyDescent="0.3">
      <c r="C676" s="349"/>
    </row>
    <row r="677" spans="3:3" x14ac:dyDescent="0.3">
      <c r="C677" s="349"/>
    </row>
    <row r="678" spans="3:3" x14ac:dyDescent="0.3">
      <c r="C678" s="349"/>
    </row>
    <row r="679" spans="3:3" x14ac:dyDescent="0.3">
      <c r="C679" s="349"/>
    </row>
    <row r="680" spans="3:3" x14ac:dyDescent="0.3">
      <c r="C680" s="349"/>
    </row>
    <row r="681" spans="3:3" x14ac:dyDescent="0.3">
      <c r="C681" s="349"/>
    </row>
    <row r="682" spans="3:3" x14ac:dyDescent="0.3">
      <c r="C682" s="349"/>
    </row>
    <row r="683" spans="3:3" x14ac:dyDescent="0.3">
      <c r="C683" s="349"/>
    </row>
    <row r="684" spans="3:3" x14ac:dyDescent="0.3">
      <c r="C684" s="349"/>
    </row>
    <row r="685" spans="3:3" x14ac:dyDescent="0.3">
      <c r="C685" s="349"/>
    </row>
    <row r="686" spans="3:3" x14ac:dyDescent="0.3">
      <c r="C686" s="349"/>
    </row>
    <row r="687" spans="3:3" x14ac:dyDescent="0.3">
      <c r="C687" s="349"/>
    </row>
    <row r="688" spans="3:3" x14ac:dyDescent="0.3">
      <c r="C688" s="349"/>
    </row>
    <row r="689" spans="3:3" x14ac:dyDescent="0.3">
      <c r="C689" s="349"/>
    </row>
    <row r="690" spans="3:3" x14ac:dyDescent="0.3">
      <c r="C690" s="349"/>
    </row>
    <row r="691" spans="3:3" x14ac:dyDescent="0.3">
      <c r="C691" s="349"/>
    </row>
    <row r="692" spans="3:3" x14ac:dyDescent="0.3">
      <c r="C692" s="349"/>
    </row>
    <row r="693" spans="3:3" x14ac:dyDescent="0.3">
      <c r="C693" s="349"/>
    </row>
    <row r="694" spans="3:3" x14ac:dyDescent="0.3">
      <c r="C694" s="349"/>
    </row>
    <row r="695" spans="3:3" x14ac:dyDescent="0.3">
      <c r="C695" s="349"/>
    </row>
    <row r="696" spans="3:3" x14ac:dyDescent="0.3">
      <c r="C696" s="349"/>
    </row>
    <row r="697" spans="3:3" x14ac:dyDescent="0.3">
      <c r="C697" s="349"/>
    </row>
    <row r="698" spans="3:3" x14ac:dyDescent="0.3">
      <c r="C698" s="349"/>
    </row>
    <row r="699" spans="3:3" x14ac:dyDescent="0.3">
      <c r="C699" s="349"/>
    </row>
    <row r="700" spans="3:3" x14ac:dyDescent="0.3">
      <c r="C700" s="349"/>
    </row>
    <row r="701" spans="3:3" x14ac:dyDescent="0.3">
      <c r="C701" s="349"/>
    </row>
    <row r="702" spans="3:3" x14ac:dyDescent="0.3">
      <c r="C702" s="349"/>
    </row>
    <row r="703" spans="3:3" x14ac:dyDescent="0.3">
      <c r="C703" s="349"/>
    </row>
    <row r="704" spans="3:3" x14ac:dyDescent="0.3">
      <c r="C704" s="349"/>
    </row>
    <row r="705" spans="3:3" x14ac:dyDescent="0.3">
      <c r="C705" s="349"/>
    </row>
    <row r="706" spans="3:3" x14ac:dyDescent="0.3">
      <c r="C706" s="349"/>
    </row>
    <row r="707" spans="3:3" x14ac:dyDescent="0.3">
      <c r="C707" s="349"/>
    </row>
    <row r="708" spans="3:3" x14ac:dyDescent="0.3">
      <c r="C708" s="349"/>
    </row>
    <row r="709" spans="3:3" x14ac:dyDescent="0.3">
      <c r="C709" s="349"/>
    </row>
    <row r="710" spans="3:3" x14ac:dyDescent="0.3">
      <c r="C710" s="349"/>
    </row>
    <row r="711" spans="3:3" x14ac:dyDescent="0.3">
      <c r="C711" s="349"/>
    </row>
    <row r="712" spans="3:3" x14ac:dyDescent="0.3">
      <c r="C712" s="349"/>
    </row>
    <row r="713" spans="3:3" x14ac:dyDescent="0.3">
      <c r="C713" s="349"/>
    </row>
    <row r="714" spans="3:3" x14ac:dyDescent="0.3">
      <c r="C714" s="349"/>
    </row>
    <row r="715" spans="3:3" x14ac:dyDescent="0.3">
      <c r="C715" s="349"/>
    </row>
    <row r="716" spans="3:3" x14ac:dyDescent="0.3">
      <c r="C716" s="349"/>
    </row>
    <row r="717" spans="3:3" x14ac:dyDescent="0.3">
      <c r="C717" s="349"/>
    </row>
    <row r="718" spans="3:3" x14ac:dyDescent="0.3">
      <c r="C718" s="349"/>
    </row>
    <row r="719" spans="3:3" x14ac:dyDescent="0.3">
      <c r="C719" s="349"/>
    </row>
    <row r="720" spans="3:3" x14ac:dyDescent="0.3">
      <c r="C720" s="349"/>
    </row>
    <row r="721" spans="3:3" x14ac:dyDescent="0.3">
      <c r="C721" s="349"/>
    </row>
    <row r="722" spans="3:3" x14ac:dyDescent="0.3">
      <c r="C722" s="349"/>
    </row>
    <row r="723" spans="3:3" x14ac:dyDescent="0.3">
      <c r="C723" s="349"/>
    </row>
    <row r="724" spans="3:3" x14ac:dyDescent="0.3">
      <c r="C724" s="349"/>
    </row>
    <row r="725" spans="3:3" x14ac:dyDescent="0.3">
      <c r="C725" s="349"/>
    </row>
    <row r="726" spans="3:3" x14ac:dyDescent="0.3">
      <c r="C726" s="349"/>
    </row>
    <row r="727" spans="3:3" x14ac:dyDescent="0.3">
      <c r="C727" s="349"/>
    </row>
    <row r="728" spans="3:3" x14ac:dyDescent="0.3">
      <c r="C728" s="349"/>
    </row>
    <row r="729" spans="3:3" x14ac:dyDescent="0.3">
      <c r="C729" s="349"/>
    </row>
    <row r="730" spans="3:3" x14ac:dyDescent="0.3">
      <c r="C730" s="349"/>
    </row>
    <row r="731" spans="3:3" x14ac:dyDescent="0.3">
      <c r="C731" s="349"/>
    </row>
    <row r="732" spans="3:3" x14ac:dyDescent="0.3">
      <c r="C732" s="349"/>
    </row>
    <row r="733" spans="3:3" x14ac:dyDescent="0.3">
      <c r="C733" s="349"/>
    </row>
    <row r="734" spans="3:3" x14ac:dyDescent="0.3">
      <c r="C734" s="349"/>
    </row>
    <row r="735" spans="3:3" x14ac:dyDescent="0.3">
      <c r="C735" s="349"/>
    </row>
    <row r="736" spans="3:3" x14ac:dyDescent="0.3">
      <c r="C736" s="349"/>
    </row>
    <row r="737" spans="3:3" x14ac:dyDescent="0.3">
      <c r="C737" s="349"/>
    </row>
    <row r="738" spans="3:3" x14ac:dyDescent="0.3">
      <c r="C738" s="349"/>
    </row>
    <row r="739" spans="3:3" x14ac:dyDescent="0.3">
      <c r="C739" s="349"/>
    </row>
    <row r="740" spans="3:3" x14ac:dyDescent="0.3">
      <c r="C740" s="349"/>
    </row>
    <row r="741" spans="3:3" x14ac:dyDescent="0.3">
      <c r="C741" s="349"/>
    </row>
    <row r="742" spans="3:3" x14ac:dyDescent="0.3">
      <c r="C742" s="349"/>
    </row>
    <row r="743" spans="3:3" x14ac:dyDescent="0.3">
      <c r="C743" s="349"/>
    </row>
    <row r="744" spans="3:3" x14ac:dyDescent="0.3">
      <c r="C744" s="349"/>
    </row>
    <row r="745" spans="3:3" x14ac:dyDescent="0.3">
      <c r="C745" s="349"/>
    </row>
    <row r="746" spans="3:3" x14ac:dyDescent="0.3">
      <c r="C746" s="349"/>
    </row>
    <row r="747" spans="3:3" x14ac:dyDescent="0.3">
      <c r="C747" s="349"/>
    </row>
    <row r="748" spans="3:3" x14ac:dyDescent="0.3">
      <c r="C748" s="349"/>
    </row>
    <row r="749" spans="3:3" x14ac:dyDescent="0.3">
      <c r="C749" s="349"/>
    </row>
    <row r="750" spans="3:3" x14ac:dyDescent="0.3">
      <c r="C750" s="349"/>
    </row>
    <row r="751" spans="3:3" x14ac:dyDescent="0.3">
      <c r="C751" s="349"/>
    </row>
    <row r="752" spans="3:3" x14ac:dyDescent="0.3">
      <c r="C752" s="349"/>
    </row>
    <row r="753" spans="3:3" x14ac:dyDescent="0.3">
      <c r="C753" s="349"/>
    </row>
    <row r="754" spans="3:3" x14ac:dyDescent="0.3">
      <c r="C754" s="349"/>
    </row>
    <row r="755" spans="3:3" x14ac:dyDescent="0.3">
      <c r="C755" s="349"/>
    </row>
    <row r="756" spans="3:3" x14ac:dyDescent="0.3">
      <c r="C756" s="349"/>
    </row>
    <row r="757" spans="3:3" x14ac:dyDescent="0.3">
      <c r="C757" s="349"/>
    </row>
    <row r="758" spans="3:3" x14ac:dyDescent="0.3">
      <c r="C758" s="349"/>
    </row>
    <row r="759" spans="3:3" x14ac:dyDescent="0.3">
      <c r="C759" s="349"/>
    </row>
    <row r="760" spans="3:3" x14ac:dyDescent="0.3">
      <c r="C760" s="349"/>
    </row>
    <row r="761" spans="3:3" x14ac:dyDescent="0.3">
      <c r="C761" s="349"/>
    </row>
    <row r="762" spans="3:3" x14ac:dyDescent="0.3">
      <c r="C762" s="349"/>
    </row>
    <row r="763" spans="3:3" x14ac:dyDescent="0.3">
      <c r="C763" s="349"/>
    </row>
    <row r="764" spans="3:3" x14ac:dyDescent="0.3">
      <c r="C764" s="349"/>
    </row>
    <row r="765" spans="3:3" x14ac:dyDescent="0.3">
      <c r="C765" s="349"/>
    </row>
    <row r="766" spans="3:3" x14ac:dyDescent="0.3">
      <c r="C766" s="349"/>
    </row>
    <row r="767" spans="3:3" x14ac:dyDescent="0.3">
      <c r="C767" s="349"/>
    </row>
    <row r="768" spans="3:3" x14ac:dyDescent="0.3">
      <c r="C768" s="349"/>
    </row>
    <row r="769" spans="3:3" x14ac:dyDescent="0.3">
      <c r="C769" s="349"/>
    </row>
    <row r="770" spans="3:3" x14ac:dyDescent="0.3">
      <c r="C770" s="349"/>
    </row>
    <row r="771" spans="3:3" x14ac:dyDescent="0.3">
      <c r="C771" s="349"/>
    </row>
    <row r="772" spans="3:3" x14ac:dyDescent="0.3">
      <c r="C772" s="349"/>
    </row>
    <row r="773" spans="3:3" x14ac:dyDescent="0.3">
      <c r="C773" s="349"/>
    </row>
    <row r="774" spans="3:3" x14ac:dyDescent="0.3">
      <c r="C774" s="349"/>
    </row>
    <row r="775" spans="3:3" x14ac:dyDescent="0.3">
      <c r="C775" s="349"/>
    </row>
    <row r="776" spans="3:3" x14ac:dyDescent="0.3">
      <c r="C776" s="349"/>
    </row>
    <row r="777" spans="3:3" x14ac:dyDescent="0.3">
      <c r="C777" s="349"/>
    </row>
    <row r="778" spans="3:3" x14ac:dyDescent="0.3">
      <c r="C778" s="349"/>
    </row>
    <row r="779" spans="3:3" x14ac:dyDescent="0.3">
      <c r="C779" s="349"/>
    </row>
    <row r="780" spans="3:3" x14ac:dyDescent="0.3">
      <c r="C780" s="349"/>
    </row>
    <row r="781" spans="3:3" x14ac:dyDescent="0.3">
      <c r="C781" s="349"/>
    </row>
    <row r="782" spans="3:3" x14ac:dyDescent="0.3">
      <c r="C782" s="349"/>
    </row>
    <row r="783" spans="3:3" x14ac:dyDescent="0.3">
      <c r="C783" s="349"/>
    </row>
    <row r="784" spans="3:3" x14ac:dyDescent="0.3">
      <c r="C784" s="349"/>
    </row>
    <row r="785" spans="3:3" x14ac:dyDescent="0.3">
      <c r="C785" s="349"/>
    </row>
    <row r="786" spans="3:3" x14ac:dyDescent="0.3">
      <c r="C786" s="349"/>
    </row>
    <row r="787" spans="3:3" x14ac:dyDescent="0.3">
      <c r="C787" s="349"/>
    </row>
    <row r="788" spans="3:3" x14ac:dyDescent="0.3">
      <c r="C788" s="349"/>
    </row>
    <row r="789" spans="3:3" x14ac:dyDescent="0.3">
      <c r="C789" s="349"/>
    </row>
    <row r="790" spans="3:3" x14ac:dyDescent="0.3">
      <c r="C790" s="349"/>
    </row>
    <row r="791" spans="3:3" x14ac:dyDescent="0.3">
      <c r="C791" s="349"/>
    </row>
    <row r="792" spans="3:3" x14ac:dyDescent="0.3">
      <c r="C792" s="349"/>
    </row>
    <row r="793" spans="3:3" x14ac:dyDescent="0.3">
      <c r="C793" s="349"/>
    </row>
    <row r="794" spans="3:3" x14ac:dyDescent="0.3">
      <c r="C794" s="349"/>
    </row>
    <row r="795" spans="3:3" x14ac:dyDescent="0.3">
      <c r="C795" s="349"/>
    </row>
    <row r="796" spans="3:3" x14ac:dyDescent="0.3">
      <c r="C796" s="349"/>
    </row>
    <row r="797" spans="3:3" x14ac:dyDescent="0.3">
      <c r="C797" s="349"/>
    </row>
    <row r="798" spans="3:3" x14ac:dyDescent="0.3">
      <c r="C798" s="349"/>
    </row>
    <row r="799" spans="3:3" x14ac:dyDescent="0.3">
      <c r="C799" s="349"/>
    </row>
    <row r="800" spans="3:3" x14ac:dyDescent="0.3">
      <c r="C800" s="349"/>
    </row>
    <row r="801" spans="3:3" x14ac:dyDescent="0.3">
      <c r="C801" s="349"/>
    </row>
    <row r="802" spans="3:3" x14ac:dyDescent="0.3">
      <c r="C802" s="349"/>
    </row>
    <row r="803" spans="3:3" x14ac:dyDescent="0.3">
      <c r="C803" s="349"/>
    </row>
    <row r="804" spans="3:3" x14ac:dyDescent="0.3">
      <c r="C804" s="349"/>
    </row>
    <row r="805" spans="3:3" x14ac:dyDescent="0.3">
      <c r="C805" s="349"/>
    </row>
    <row r="806" spans="3:3" x14ac:dyDescent="0.3">
      <c r="C806" s="349"/>
    </row>
    <row r="807" spans="3:3" x14ac:dyDescent="0.3">
      <c r="C807" s="349"/>
    </row>
    <row r="808" spans="3:3" x14ac:dyDescent="0.3">
      <c r="C808" s="349"/>
    </row>
    <row r="809" spans="3:3" x14ac:dyDescent="0.3">
      <c r="C809" s="349"/>
    </row>
    <row r="810" spans="3:3" x14ac:dyDescent="0.3">
      <c r="C810" s="349"/>
    </row>
    <row r="811" spans="3:3" x14ac:dyDescent="0.3">
      <c r="C811" s="349"/>
    </row>
    <row r="812" spans="3:3" x14ac:dyDescent="0.3">
      <c r="C812" s="349"/>
    </row>
    <row r="813" spans="3:3" x14ac:dyDescent="0.3">
      <c r="C813" s="349"/>
    </row>
    <row r="814" spans="3:3" x14ac:dyDescent="0.3">
      <c r="C814" s="349"/>
    </row>
    <row r="815" spans="3:3" x14ac:dyDescent="0.3">
      <c r="C815" s="349"/>
    </row>
    <row r="816" spans="3:3" x14ac:dyDescent="0.3">
      <c r="C816" s="349"/>
    </row>
    <row r="817" spans="3:3" x14ac:dyDescent="0.3">
      <c r="C817" s="349"/>
    </row>
    <row r="818" spans="3:3" x14ac:dyDescent="0.3">
      <c r="C818" s="349"/>
    </row>
    <row r="819" spans="3:3" x14ac:dyDescent="0.3">
      <c r="C819" s="349"/>
    </row>
    <row r="820" spans="3:3" x14ac:dyDescent="0.3">
      <c r="C820" s="349"/>
    </row>
    <row r="821" spans="3:3" x14ac:dyDescent="0.3">
      <c r="C821" s="349"/>
    </row>
    <row r="822" spans="3:3" x14ac:dyDescent="0.3">
      <c r="C822" s="349"/>
    </row>
    <row r="823" spans="3:3" x14ac:dyDescent="0.3">
      <c r="C823" s="349"/>
    </row>
    <row r="824" spans="3:3" x14ac:dyDescent="0.3">
      <c r="C824" s="349"/>
    </row>
    <row r="825" spans="3:3" x14ac:dyDescent="0.3">
      <c r="C825" s="349"/>
    </row>
    <row r="826" spans="3:3" x14ac:dyDescent="0.3">
      <c r="C826" s="349"/>
    </row>
    <row r="827" spans="3:3" x14ac:dyDescent="0.3">
      <c r="C827" s="349"/>
    </row>
    <row r="828" spans="3:3" x14ac:dyDescent="0.3">
      <c r="C828" s="349"/>
    </row>
    <row r="829" spans="3:3" x14ac:dyDescent="0.3">
      <c r="C829" s="349"/>
    </row>
    <row r="830" spans="3:3" x14ac:dyDescent="0.3">
      <c r="C830" s="349"/>
    </row>
    <row r="831" spans="3:3" x14ac:dyDescent="0.3">
      <c r="C831" s="349"/>
    </row>
    <row r="832" spans="3:3" x14ac:dyDescent="0.3">
      <c r="C832" s="349"/>
    </row>
    <row r="833" spans="3:3" x14ac:dyDescent="0.3">
      <c r="C833" s="349"/>
    </row>
    <row r="834" spans="3:3" x14ac:dyDescent="0.3">
      <c r="C834" s="349"/>
    </row>
    <row r="835" spans="3:3" x14ac:dyDescent="0.3">
      <c r="C835" s="349"/>
    </row>
    <row r="836" spans="3:3" x14ac:dyDescent="0.3">
      <c r="C836" s="349"/>
    </row>
    <row r="837" spans="3:3" x14ac:dyDescent="0.3">
      <c r="C837" s="349"/>
    </row>
    <row r="838" spans="3:3" x14ac:dyDescent="0.3">
      <c r="C838" s="349"/>
    </row>
    <row r="839" spans="3:3" x14ac:dyDescent="0.3">
      <c r="C839" s="349"/>
    </row>
    <row r="840" spans="3:3" x14ac:dyDescent="0.3">
      <c r="C840" s="349"/>
    </row>
    <row r="841" spans="3:3" x14ac:dyDescent="0.3">
      <c r="C841" s="349"/>
    </row>
    <row r="842" spans="3:3" x14ac:dyDescent="0.3">
      <c r="C842" s="349"/>
    </row>
    <row r="843" spans="3:3" x14ac:dyDescent="0.3">
      <c r="C843" s="349"/>
    </row>
    <row r="844" spans="3:3" x14ac:dyDescent="0.3">
      <c r="C844" s="349"/>
    </row>
    <row r="845" spans="3:3" x14ac:dyDescent="0.3">
      <c r="C845" s="349"/>
    </row>
    <row r="846" spans="3:3" x14ac:dyDescent="0.3">
      <c r="C846" s="349"/>
    </row>
    <row r="847" spans="3:3" x14ac:dyDescent="0.3">
      <c r="C847" s="349"/>
    </row>
    <row r="848" spans="3:3" x14ac:dyDescent="0.3">
      <c r="C848" s="349"/>
    </row>
    <row r="849" spans="3:3" x14ac:dyDescent="0.3">
      <c r="C849" s="349"/>
    </row>
    <row r="850" spans="3:3" x14ac:dyDescent="0.3">
      <c r="C850" s="349"/>
    </row>
    <row r="851" spans="3:3" x14ac:dyDescent="0.3">
      <c r="C851" s="349"/>
    </row>
    <row r="852" spans="3:3" x14ac:dyDescent="0.3">
      <c r="C852" s="349"/>
    </row>
    <row r="853" spans="3:3" x14ac:dyDescent="0.3">
      <c r="C853" s="349"/>
    </row>
    <row r="854" spans="3:3" x14ac:dyDescent="0.3">
      <c r="C854" s="349"/>
    </row>
    <row r="855" spans="3:3" x14ac:dyDescent="0.3">
      <c r="C855" s="349"/>
    </row>
    <row r="856" spans="3:3" x14ac:dyDescent="0.3">
      <c r="C856" s="349"/>
    </row>
    <row r="857" spans="3:3" x14ac:dyDescent="0.3">
      <c r="C857" s="349"/>
    </row>
    <row r="858" spans="3:3" x14ac:dyDescent="0.3">
      <c r="C858" s="349"/>
    </row>
    <row r="859" spans="3:3" x14ac:dyDescent="0.3">
      <c r="C859" s="349"/>
    </row>
    <row r="860" spans="3:3" x14ac:dyDescent="0.3">
      <c r="C860" s="349"/>
    </row>
    <row r="861" spans="3:3" x14ac:dyDescent="0.3">
      <c r="C861" s="349"/>
    </row>
    <row r="862" spans="3:3" x14ac:dyDescent="0.3">
      <c r="C862" s="349"/>
    </row>
    <row r="863" spans="3:3" x14ac:dyDescent="0.3">
      <c r="C863" s="349"/>
    </row>
    <row r="864" spans="3:3" x14ac:dyDescent="0.3">
      <c r="C864" s="349"/>
    </row>
    <row r="865" spans="3:3" x14ac:dyDescent="0.3">
      <c r="C865" s="349"/>
    </row>
    <row r="866" spans="3:3" x14ac:dyDescent="0.3">
      <c r="C866" s="349"/>
    </row>
    <row r="867" spans="3:3" x14ac:dyDescent="0.3">
      <c r="C867" s="349"/>
    </row>
    <row r="868" spans="3:3" x14ac:dyDescent="0.3">
      <c r="C868" s="349"/>
    </row>
    <row r="869" spans="3:3" x14ac:dyDescent="0.3">
      <c r="C869" s="349"/>
    </row>
    <row r="870" spans="3:3" x14ac:dyDescent="0.3">
      <c r="C870" s="349"/>
    </row>
    <row r="871" spans="3:3" x14ac:dyDescent="0.3">
      <c r="C871" s="349"/>
    </row>
    <row r="872" spans="3:3" x14ac:dyDescent="0.3">
      <c r="C872" s="349"/>
    </row>
    <row r="873" spans="3:3" x14ac:dyDescent="0.3">
      <c r="C873" s="349"/>
    </row>
    <row r="874" spans="3:3" x14ac:dyDescent="0.3">
      <c r="C874" s="349"/>
    </row>
    <row r="875" spans="3:3" x14ac:dyDescent="0.3">
      <c r="C875" s="349"/>
    </row>
    <row r="876" spans="3:3" x14ac:dyDescent="0.3">
      <c r="C876" s="349"/>
    </row>
    <row r="877" spans="3:3" x14ac:dyDescent="0.3">
      <c r="C877" s="349"/>
    </row>
    <row r="878" spans="3:3" x14ac:dyDescent="0.3">
      <c r="C878" s="349"/>
    </row>
    <row r="879" spans="3:3" x14ac:dyDescent="0.3">
      <c r="C879" s="349"/>
    </row>
    <row r="880" spans="3:3" x14ac:dyDescent="0.3">
      <c r="C880" s="349"/>
    </row>
    <row r="881" spans="3:3" x14ac:dyDescent="0.3">
      <c r="C881" s="349"/>
    </row>
    <row r="882" spans="3:3" x14ac:dyDescent="0.3">
      <c r="C882" s="349"/>
    </row>
    <row r="883" spans="3:3" x14ac:dyDescent="0.3">
      <c r="C883" s="349"/>
    </row>
    <row r="884" spans="3:3" x14ac:dyDescent="0.3">
      <c r="C884" s="349"/>
    </row>
    <row r="885" spans="3:3" x14ac:dyDescent="0.3">
      <c r="C885" s="349"/>
    </row>
    <row r="886" spans="3:3" x14ac:dyDescent="0.3">
      <c r="C886" s="349"/>
    </row>
    <row r="887" spans="3:3" x14ac:dyDescent="0.3">
      <c r="C887" s="349"/>
    </row>
    <row r="888" spans="3:3" x14ac:dyDescent="0.3">
      <c r="C888" s="349"/>
    </row>
    <row r="889" spans="3:3" x14ac:dyDescent="0.3">
      <c r="C889" s="349"/>
    </row>
    <row r="890" spans="3:3" x14ac:dyDescent="0.3">
      <c r="C890" s="349"/>
    </row>
    <row r="891" spans="3:3" x14ac:dyDescent="0.3">
      <c r="C891" s="349"/>
    </row>
    <row r="892" spans="3:3" x14ac:dyDescent="0.3">
      <c r="C892" s="349"/>
    </row>
    <row r="893" spans="3:3" x14ac:dyDescent="0.3">
      <c r="C893" s="349"/>
    </row>
    <row r="894" spans="3:3" x14ac:dyDescent="0.3">
      <c r="C894" s="349"/>
    </row>
    <row r="895" spans="3:3" x14ac:dyDescent="0.3">
      <c r="C895" s="349"/>
    </row>
    <row r="896" spans="3:3" x14ac:dyDescent="0.3">
      <c r="C896" s="349"/>
    </row>
    <row r="897" spans="3:3" x14ac:dyDescent="0.3">
      <c r="C897" s="349"/>
    </row>
    <row r="898" spans="3:3" x14ac:dyDescent="0.3">
      <c r="C898" s="349"/>
    </row>
    <row r="899" spans="3:3" x14ac:dyDescent="0.3">
      <c r="C899" s="349"/>
    </row>
    <row r="900" spans="3:3" x14ac:dyDescent="0.3">
      <c r="C900" s="349"/>
    </row>
    <row r="901" spans="3:3" x14ac:dyDescent="0.3">
      <c r="C901" s="349"/>
    </row>
    <row r="902" spans="3:3" x14ac:dyDescent="0.3">
      <c r="C902" s="349"/>
    </row>
    <row r="903" spans="3:3" x14ac:dyDescent="0.3">
      <c r="C903" s="349"/>
    </row>
    <row r="904" spans="3:3" x14ac:dyDescent="0.3">
      <c r="C904" s="349"/>
    </row>
    <row r="905" spans="3:3" x14ac:dyDescent="0.3">
      <c r="C905" s="349"/>
    </row>
    <row r="906" spans="3:3" x14ac:dyDescent="0.3">
      <c r="C906" s="349"/>
    </row>
    <row r="907" spans="3:3" x14ac:dyDescent="0.3">
      <c r="C907" s="349"/>
    </row>
    <row r="908" spans="3:3" x14ac:dyDescent="0.3">
      <c r="C908" s="349"/>
    </row>
    <row r="909" spans="3:3" x14ac:dyDescent="0.3">
      <c r="C909" s="349"/>
    </row>
    <row r="910" spans="3:3" x14ac:dyDescent="0.3">
      <c r="C910" s="349"/>
    </row>
    <row r="911" spans="3:3" x14ac:dyDescent="0.3">
      <c r="C911" s="349"/>
    </row>
    <row r="912" spans="3:3" x14ac:dyDescent="0.3">
      <c r="C912" s="349"/>
    </row>
    <row r="913" spans="3:3" x14ac:dyDescent="0.3">
      <c r="C913" s="349"/>
    </row>
    <row r="914" spans="3:3" x14ac:dyDescent="0.3">
      <c r="C914" s="349"/>
    </row>
    <row r="915" spans="3:3" x14ac:dyDescent="0.3">
      <c r="C915" s="349"/>
    </row>
    <row r="916" spans="3:3" x14ac:dyDescent="0.3">
      <c r="C916" s="349"/>
    </row>
    <row r="917" spans="3:3" x14ac:dyDescent="0.3">
      <c r="C917" s="349"/>
    </row>
    <row r="918" spans="3:3" x14ac:dyDescent="0.3">
      <c r="C918" s="349"/>
    </row>
    <row r="919" spans="3:3" x14ac:dyDescent="0.3">
      <c r="C919" s="349"/>
    </row>
    <row r="920" spans="3:3" x14ac:dyDescent="0.3">
      <c r="C920" s="349"/>
    </row>
    <row r="921" spans="3:3" x14ac:dyDescent="0.3">
      <c r="C921" s="349"/>
    </row>
    <row r="922" spans="3:3" x14ac:dyDescent="0.3">
      <c r="C922" s="349"/>
    </row>
    <row r="923" spans="3:3" x14ac:dyDescent="0.3">
      <c r="C923" s="349"/>
    </row>
    <row r="924" spans="3:3" x14ac:dyDescent="0.3">
      <c r="C924" s="349"/>
    </row>
    <row r="925" spans="3:3" x14ac:dyDescent="0.3">
      <c r="C925" s="349"/>
    </row>
    <row r="926" spans="3:3" x14ac:dyDescent="0.3">
      <c r="C926" s="349"/>
    </row>
    <row r="927" spans="3:3" x14ac:dyDescent="0.3">
      <c r="C927" s="349"/>
    </row>
    <row r="928" spans="3:3" x14ac:dyDescent="0.3">
      <c r="C928" s="349"/>
    </row>
    <row r="929" spans="3:3" x14ac:dyDescent="0.3">
      <c r="C929" s="349"/>
    </row>
    <row r="930" spans="3:3" x14ac:dyDescent="0.3">
      <c r="C930" s="349"/>
    </row>
    <row r="931" spans="3:3" x14ac:dyDescent="0.3">
      <c r="C931" s="349"/>
    </row>
    <row r="932" spans="3:3" x14ac:dyDescent="0.3">
      <c r="C932" s="349"/>
    </row>
    <row r="933" spans="3:3" x14ac:dyDescent="0.3">
      <c r="C933" s="349"/>
    </row>
    <row r="934" spans="3:3" x14ac:dyDescent="0.3">
      <c r="C934" s="349"/>
    </row>
    <row r="935" spans="3:3" x14ac:dyDescent="0.3">
      <c r="C935" s="349"/>
    </row>
    <row r="936" spans="3:3" x14ac:dyDescent="0.3">
      <c r="C936" s="349"/>
    </row>
    <row r="937" spans="3:3" x14ac:dyDescent="0.3">
      <c r="C937" s="349"/>
    </row>
    <row r="938" spans="3:3" x14ac:dyDescent="0.3">
      <c r="C938" s="349"/>
    </row>
    <row r="939" spans="3:3" x14ac:dyDescent="0.3">
      <c r="C939" s="349"/>
    </row>
    <row r="940" spans="3:3" x14ac:dyDescent="0.3">
      <c r="C940" s="349"/>
    </row>
    <row r="941" spans="3:3" x14ac:dyDescent="0.3">
      <c r="C941" s="349"/>
    </row>
    <row r="942" spans="3:3" x14ac:dyDescent="0.3">
      <c r="C942" s="349"/>
    </row>
    <row r="943" spans="3:3" x14ac:dyDescent="0.3">
      <c r="C943" s="349"/>
    </row>
    <row r="944" spans="3:3" x14ac:dyDescent="0.3">
      <c r="C944" s="349"/>
    </row>
    <row r="945" spans="3:3" x14ac:dyDescent="0.3">
      <c r="C945" s="349"/>
    </row>
    <row r="946" spans="3:3" x14ac:dyDescent="0.3">
      <c r="C946" s="349"/>
    </row>
    <row r="947" spans="3:3" x14ac:dyDescent="0.3">
      <c r="C947" s="349"/>
    </row>
    <row r="948" spans="3:3" x14ac:dyDescent="0.3">
      <c r="C948" s="349"/>
    </row>
    <row r="949" spans="3:3" x14ac:dyDescent="0.3">
      <c r="C949" s="349"/>
    </row>
    <row r="950" spans="3:3" x14ac:dyDescent="0.3">
      <c r="C950" s="349"/>
    </row>
    <row r="951" spans="3:3" x14ac:dyDescent="0.3">
      <c r="C951" s="349"/>
    </row>
    <row r="952" spans="3:3" x14ac:dyDescent="0.3">
      <c r="C952" s="349"/>
    </row>
    <row r="953" spans="3:3" x14ac:dyDescent="0.3">
      <c r="C953" s="349"/>
    </row>
    <row r="954" spans="3:3" x14ac:dyDescent="0.3">
      <c r="C954" s="349"/>
    </row>
    <row r="955" spans="3:3" x14ac:dyDescent="0.3">
      <c r="C955" s="349"/>
    </row>
    <row r="956" spans="3:3" x14ac:dyDescent="0.3">
      <c r="C956" s="349"/>
    </row>
    <row r="957" spans="3:3" x14ac:dyDescent="0.3">
      <c r="C957" s="349"/>
    </row>
    <row r="958" spans="3:3" x14ac:dyDescent="0.3">
      <c r="C958" s="349"/>
    </row>
    <row r="959" spans="3:3" x14ac:dyDescent="0.3">
      <c r="C959" s="349"/>
    </row>
    <row r="960" spans="3:3" x14ac:dyDescent="0.3">
      <c r="C960" s="349"/>
    </row>
    <row r="961" spans="3:3" x14ac:dyDescent="0.3">
      <c r="C961" s="349"/>
    </row>
    <row r="962" spans="3:3" x14ac:dyDescent="0.3">
      <c r="C962" s="349"/>
    </row>
    <row r="963" spans="3:3" x14ac:dyDescent="0.3">
      <c r="C963" s="349"/>
    </row>
    <row r="964" spans="3:3" x14ac:dyDescent="0.3">
      <c r="C964" s="349"/>
    </row>
    <row r="965" spans="3:3" x14ac:dyDescent="0.3">
      <c r="C965" s="349"/>
    </row>
    <row r="966" spans="3:3" x14ac:dyDescent="0.3">
      <c r="C966" s="349"/>
    </row>
    <row r="967" spans="3:3" x14ac:dyDescent="0.3">
      <c r="C967" s="349"/>
    </row>
    <row r="968" spans="3:3" x14ac:dyDescent="0.3">
      <c r="C968" s="349"/>
    </row>
    <row r="969" spans="3:3" x14ac:dyDescent="0.3">
      <c r="C969" s="349"/>
    </row>
    <row r="970" spans="3:3" x14ac:dyDescent="0.3">
      <c r="C970" s="349"/>
    </row>
    <row r="971" spans="3:3" x14ac:dyDescent="0.3">
      <c r="C971" s="349"/>
    </row>
    <row r="972" spans="3:3" x14ac:dyDescent="0.3">
      <c r="C972" s="349"/>
    </row>
    <row r="973" spans="3:3" x14ac:dyDescent="0.3">
      <c r="C973" s="349"/>
    </row>
    <row r="974" spans="3:3" x14ac:dyDescent="0.3">
      <c r="C974" s="349"/>
    </row>
    <row r="975" spans="3:3" x14ac:dyDescent="0.3">
      <c r="C975" s="349"/>
    </row>
    <row r="976" spans="3:3" x14ac:dyDescent="0.3">
      <c r="C976" s="349"/>
    </row>
    <row r="977" spans="3:3" x14ac:dyDescent="0.3">
      <c r="C977" s="349"/>
    </row>
    <row r="978" spans="3:3" x14ac:dyDescent="0.3">
      <c r="C978" s="349"/>
    </row>
    <row r="979" spans="3:3" x14ac:dyDescent="0.3">
      <c r="C979" s="349"/>
    </row>
    <row r="980" spans="3:3" x14ac:dyDescent="0.3">
      <c r="C980" s="349"/>
    </row>
    <row r="981" spans="3:3" x14ac:dyDescent="0.3">
      <c r="C981" s="349"/>
    </row>
    <row r="982" spans="3:3" x14ac:dyDescent="0.3">
      <c r="C982" s="349"/>
    </row>
    <row r="983" spans="3:3" x14ac:dyDescent="0.3">
      <c r="C983" s="349"/>
    </row>
    <row r="984" spans="3:3" x14ac:dyDescent="0.3">
      <c r="C984" s="349"/>
    </row>
    <row r="985" spans="3:3" x14ac:dyDescent="0.3">
      <c r="C985" s="349"/>
    </row>
    <row r="986" spans="3:3" x14ac:dyDescent="0.3">
      <c r="C986" s="349"/>
    </row>
    <row r="987" spans="3:3" x14ac:dyDescent="0.3">
      <c r="C987" s="349"/>
    </row>
    <row r="988" spans="3:3" x14ac:dyDescent="0.3">
      <c r="C988" s="349"/>
    </row>
    <row r="989" spans="3:3" x14ac:dyDescent="0.3">
      <c r="C989" s="349"/>
    </row>
    <row r="990" spans="3:3" x14ac:dyDescent="0.3">
      <c r="C990" s="349"/>
    </row>
    <row r="991" spans="3:3" x14ac:dyDescent="0.3">
      <c r="C991" s="349"/>
    </row>
    <row r="992" spans="3:3" x14ac:dyDescent="0.3">
      <c r="C992" s="349"/>
    </row>
    <row r="993" spans="3:3" x14ac:dyDescent="0.3">
      <c r="C993" s="349"/>
    </row>
    <row r="994" spans="3:3" x14ac:dyDescent="0.3">
      <c r="C994" s="349"/>
    </row>
    <row r="995" spans="3:3" x14ac:dyDescent="0.3">
      <c r="C995" s="349"/>
    </row>
    <row r="996" spans="3:3" x14ac:dyDescent="0.3">
      <c r="C996" s="349"/>
    </row>
    <row r="997" spans="3:3" x14ac:dyDescent="0.3">
      <c r="C997" s="349"/>
    </row>
    <row r="998" spans="3:3" x14ac:dyDescent="0.3">
      <c r="C998" s="349"/>
    </row>
    <row r="999" spans="3:3" x14ac:dyDescent="0.3">
      <c r="C999" s="349"/>
    </row>
  </sheetData>
  <autoFilter ref="A1:H71" xr:uid="{B23CC546-2D1F-4D77-8557-6B74FEFF857B}">
    <filterColumn colId="7">
      <customFilters>
        <customFilter operator="notEqual" val=" "/>
      </customFilters>
    </filterColumn>
    <sortState xmlns:xlrd2="http://schemas.microsoft.com/office/spreadsheetml/2017/richdata2" ref="A2:H71">
      <sortCondition ref="A2:A71"/>
    </sortState>
  </autoFilter>
  <conditionalFormatting sqref="C2:C999">
    <cfRule type="expression" dxfId="42" priority="1">
      <formula>EXACT("Учебные пособия",C2)</formula>
    </cfRule>
    <cfRule type="expression" dxfId="41" priority="2">
      <formula>EXACT("Техника безопасности",C2)</formula>
    </cfRule>
    <cfRule type="expression" dxfId="40" priority="3">
      <formula>EXACT("Охрана труда",C2)</formula>
    </cfRule>
    <cfRule type="expression" dxfId="39" priority="4">
      <formula>EXACT("Программное обеспечение",C2)</formula>
    </cfRule>
    <cfRule type="expression" dxfId="38" priority="5">
      <formula>EXACT("Оборудование IT",C2)</formula>
    </cfRule>
    <cfRule type="expression" dxfId="37" priority="6">
      <formula>EXACT("Мебель",C2)</formula>
    </cfRule>
    <cfRule type="expression" dxfId="36" priority="7">
      <formula>EXACT("Оборудование",C2)</formula>
    </cfRule>
  </conditionalFormatting>
  <conditionalFormatting sqref="G2:G71">
    <cfRule type="colorScale" priority="335">
      <colorScale>
        <cfvo type="min"/>
        <cfvo type="percentile" val="50"/>
        <cfvo type="max"/>
        <color rgb="FFF8696B"/>
        <color rgb="FFFFEB84"/>
        <color rgb="FF63BE7B"/>
      </colorScale>
    </cfRule>
  </conditionalFormatting>
  <conditionalFormatting sqref="H2:H71">
    <cfRule type="cellIs" dxfId="35" priority="48" operator="equal">
      <formula>"Вариативная часть"</formula>
    </cfRule>
    <cfRule type="cellIs" dxfId="34" priority="49" operator="equal">
      <formula>"Базовая часть"</formula>
    </cfRule>
  </conditionalFormatting>
  <dataValidations count="2">
    <dataValidation type="list" allowBlank="1" showInputMessage="1" showErrorMessage="1" sqref="H2:H71" xr:uid="{D21DAE20-EAB0-4C6B-AEC9-307264B14F56}">
      <formula1>"Базовая часть, Вариативная часть"</formula1>
    </dataValidation>
    <dataValidation allowBlank="1" showErrorMessage="1" sqref="D57:F71 A2:B71" xr:uid="{38B90730-A6D8-4F3C-B31C-92A39A70A745}"/>
  </dataValidations>
  <hyperlinks>
    <hyperlink ref="A13" r:id="rId1" display="https://www.foroffice.ru/products/description/142344.html" xr:uid="{8ACBF24A-C150-4171-8FE1-09B708EC8E4B}"/>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1">
        <x14:dataValidation type="list" allowBlank="1" showInputMessage="1" showErrorMessage="1" xr:uid="{A5AA3DCF-BCAE-4370-89F2-5FB0A0A23A52}">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dimension ref="A1:H999"/>
  <sheetViews>
    <sheetView workbookViewId="0">
      <pane ySplit="1" topLeftCell="A2" activePane="bottomLeft" state="frozen"/>
      <selection activeCell="B29" sqref="B29"/>
      <selection pane="bottomLeft" activeCell="B29" sqref="B29"/>
    </sheetView>
  </sheetViews>
  <sheetFormatPr defaultColWidth="9.109375" defaultRowHeight="15.6" x14ac:dyDescent="0.3"/>
  <cols>
    <col min="1" max="1" width="32.6640625" style="351" customWidth="1"/>
    <col min="2" max="2" width="100.6640625" style="51" customWidth="1"/>
    <col min="3" max="3" width="25.6640625" style="365" bestFit="1" customWidth="1"/>
    <col min="4" max="4" width="14.44140625" style="365" customWidth="1"/>
    <col min="5" max="5" width="25.6640625" style="365" customWidth="1"/>
    <col min="6" max="6" width="14.33203125" style="365" customWidth="1"/>
    <col min="7" max="7" width="13.88671875" style="9" customWidth="1"/>
    <col min="8" max="8" width="20.88671875" style="9" customWidth="1"/>
    <col min="9" max="16384" width="9.109375" style="51"/>
  </cols>
  <sheetData>
    <row r="1" spans="1:8" ht="31.2" x14ac:dyDescent="0.3">
      <c r="A1" s="336" t="s">
        <v>1</v>
      </c>
      <c r="B1" s="337" t="s">
        <v>10</v>
      </c>
      <c r="C1" s="338" t="s">
        <v>2</v>
      </c>
      <c r="D1" s="336" t="s">
        <v>4</v>
      </c>
      <c r="E1" s="336" t="s">
        <v>3</v>
      </c>
      <c r="F1" s="336" t="s">
        <v>8</v>
      </c>
      <c r="G1" s="336" t="s">
        <v>33</v>
      </c>
      <c r="H1" s="336" t="s">
        <v>34</v>
      </c>
    </row>
    <row r="2" spans="1:8" x14ac:dyDescent="0.3">
      <c r="A2" s="12" t="s">
        <v>241</v>
      </c>
      <c r="B2" s="371" t="s">
        <v>242</v>
      </c>
      <c r="C2" s="14" t="s">
        <v>11</v>
      </c>
      <c r="D2" s="346">
        <v>1</v>
      </c>
      <c r="E2" s="382" t="s">
        <v>236</v>
      </c>
      <c r="F2" s="343">
        <v>10</v>
      </c>
      <c r="G2" s="16">
        <f t="shared" ref="G2:G33" si="0">COUNTIF($A$2:$A$999,A2)</f>
        <v>1</v>
      </c>
      <c r="H2" s="16" t="s">
        <v>37</v>
      </c>
    </row>
    <row r="3" spans="1:8" x14ac:dyDescent="0.3">
      <c r="A3" s="12" t="s">
        <v>237</v>
      </c>
      <c r="B3" s="371" t="s">
        <v>238</v>
      </c>
      <c r="C3" s="14" t="s">
        <v>11</v>
      </c>
      <c r="D3" s="346">
        <v>1</v>
      </c>
      <c r="E3" s="382" t="s">
        <v>236</v>
      </c>
      <c r="F3" s="343">
        <v>10</v>
      </c>
      <c r="G3" s="16">
        <f t="shared" si="0"/>
        <v>1</v>
      </c>
      <c r="H3" s="16" t="s">
        <v>37</v>
      </c>
    </row>
    <row r="4" spans="1:8" x14ac:dyDescent="0.3">
      <c r="A4" s="15" t="s">
        <v>339</v>
      </c>
      <c r="B4" s="377" t="s">
        <v>222</v>
      </c>
      <c r="C4" s="14" t="s">
        <v>11</v>
      </c>
      <c r="D4" s="58">
        <v>1</v>
      </c>
      <c r="E4" s="58" t="s">
        <v>236</v>
      </c>
      <c r="F4" s="376">
        <v>24</v>
      </c>
      <c r="G4" s="16">
        <f t="shared" si="0"/>
        <v>1</v>
      </c>
      <c r="H4" s="16" t="s">
        <v>37</v>
      </c>
    </row>
    <row r="5" spans="1:8" ht="62.4" x14ac:dyDescent="0.3">
      <c r="A5" s="12" t="s">
        <v>531</v>
      </c>
      <c r="B5" s="377" t="s">
        <v>439</v>
      </c>
      <c r="C5" s="14" t="s">
        <v>11</v>
      </c>
      <c r="D5" s="346">
        <v>1</v>
      </c>
      <c r="E5" s="346" t="s">
        <v>440</v>
      </c>
      <c r="F5" s="346">
        <v>6</v>
      </c>
      <c r="G5" s="16">
        <f t="shared" si="0"/>
        <v>1</v>
      </c>
      <c r="H5" s="16" t="s">
        <v>37</v>
      </c>
    </row>
    <row r="6" spans="1:8" ht="31.2" x14ac:dyDescent="0.3">
      <c r="A6" s="360" t="s">
        <v>330</v>
      </c>
      <c r="B6" s="339" t="s">
        <v>330</v>
      </c>
      <c r="C6" s="14" t="s">
        <v>18</v>
      </c>
      <c r="D6" s="353">
        <v>1</v>
      </c>
      <c r="E6" s="373" t="s">
        <v>236</v>
      </c>
      <c r="F6" s="343">
        <v>23</v>
      </c>
      <c r="G6" s="16">
        <f t="shared" si="0"/>
        <v>1</v>
      </c>
      <c r="H6" s="16" t="s">
        <v>37</v>
      </c>
    </row>
    <row r="7" spans="1:8" ht="78" x14ac:dyDescent="0.3">
      <c r="A7" s="347" t="s">
        <v>139</v>
      </c>
      <c r="B7" s="339" t="s">
        <v>140</v>
      </c>
      <c r="C7" s="14" t="s">
        <v>5</v>
      </c>
      <c r="D7" s="14">
        <v>2</v>
      </c>
      <c r="E7" s="14" t="s">
        <v>6</v>
      </c>
      <c r="F7" s="14">
        <v>2</v>
      </c>
      <c r="G7" s="16">
        <f t="shared" si="0"/>
        <v>1</v>
      </c>
      <c r="H7" s="16" t="s">
        <v>37</v>
      </c>
    </row>
    <row r="8" spans="1:8" ht="124.8" x14ac:dyDescent="0.3">
      <c r="A8" s="12" t="s">
        <v>179</v>
      </c>
      <c r="B8" s="339" t="s">
        <v>140</v>
      </c>
      <c r="C8" s="14" t="s">
        <v>5</v>
      </c>
      <c r="D8" s="346">
        <v>1</v>
      </c>
      <c r="E8" s="346" t="s">
        <v>177</v>
      </c>
      <c r="F8" s="346">
        <v>5</v>
      </c>
      <c r="G8" s="16">
        <f t="shared" si="0"/>
        <v>1</v>
      </c>
      <c r="H8" s="16" t="s">
        <v>37</v>
      </c>
    </row>
    <row r="9" spans="1:8" ht="31.2" x14ac:dyDescent="0.3">
      <c r="A9" s="387" t="s">
        <v>328</v>
      </c>
      <c r="B9" s="339" t="s">
        <v>329</v>
      </c>
      <c r="C9" s="14" t="s">
        <v>18</v>
      </c>
      <c r="D9" s="353">
        <v>1</v>
      </c>
      <c r="E9" s="373" t="s">
        <v>236</v>
      </c>
      <c r="F9" s="343">
        <v>23</v>
      </c>
      <c r="G9" s="16">
        <f t="shared" si="0"/>
        <v>1</v>
      </c>
      <c r="H9" s="16" t="s">
        <v>37</v>
      </c>
    </row>
    <row r="10" spans="1:8" ht="31.2" x14ac:dyDescent="0.3">
      <c r="A10" s="12" t="s">
        <v>303</v>
      </c>
      <c r="B10" s="339" t="s">
        <v>240</v>
      </c>
      <c r="C10" s="14" t="s">
        <v>5</v>
      </c>
      <c r="D10" s="353">
        <v>1</v>
      </c>
      <c r="E10" s="373" t="s">
        <v>236</v>
      </c>
      <c r="F10" s="343">
        <v>23</v>
      </c>
      <c r="G10" s="16">
        <f t="shared" si="0"/>
        <v>2</v>
      </c>
      <c r="H10" s="16" t="s">
        <v>37</v>
      </c>
    </row>
    <row r="11" spans="1:8" ht="31.2" x14ac:dyDescent="0.3">
      <c r="A11" s="12" t="s">
        <v>303</v>
      </c>
      <c r="B11" s="339" t="s">
        <v>240</v>
      </c>
      <c r="C11" s="14" t="s">
        <v>5</v>
      </c>
      <c r="D11" s="346">
        <v>1</v>
      </c>
      <c r="E11" s="353" t="s">
        <v>338</v>
      </c>
      <c r="F11" s="343">
        <v>2</v>
      </c>
      <c r="G11" s="16">
        <f t="shared" si="0"/>
        <v>2</v>
      </c>
      <c r="H11" s="16" t="s">
        <v>37</v>
      </c>
    </row>
    <row r="12" spans="1:8" ht="31.2" x14ac:dyDescent="0.3">
      <c r="A12" s="12" t="s">
        <v>239</v>
      </c>
      <c r="B12" s="339" t="s">
        <v>240</v>
      </c>
      <c r="C12" s="14" t="s">
        <v>11</v>
      </c>
      <c r="D12" s="353">
        <v>1</v>
      </c>
      <c r="E12" s="373" t="s">
        <v>236</v>
      </c>
      <c r="F12" s="343">
        <v>10</v>
      </c>
      <c r="G12" s="16">
        <f t="shared" si="0"/>
        <v>1</v>
      </c>
      <c r="H12" s="16" t="s">
        <v>37</v>
      </c>
    </row>
    <row r="13" spans="1:8" ht="31.2" x14ac:dyDescent="0.3">
      <c r="A13" s="12" t="s">
        <v>326</v>
      </c>
      <c r="B13" s="371" t="s">
        <v>327</v>
      </c>
      <c r="C13" s="14" t="s">
        <v>18</v>
      </c>
      <c r="D13" s="346">
        <v>1</v>
      </c>
      <c r="E13" s="373" t="s">
        <v>236</v>
      </c>
      <c r="F13" s="343">
        <v>23</v>
      </c>
      <c r="G13" s="16">
        <f t="shared" si="0"/>
        <v>1</v>
      </c>
      <c r="H13" s="16" t="s">
        <v>37</v>
      </c>
    </row>
    <row r="14" spans="1:8" x14ac:dyDescent="0.3">
      <c r="A14" s="12" t="s">
        <v>146</v>
      </c>
      <c r="B14" s="370" t="s">
        <v>147</v>
      </c>
      <c r="C14" s="14" t="s">
        <v>5</v>
      </c>
      <c r="D14" s="346">
        <v>1</v>
      </c>
      <c r="E14" s="353" t="s">
        <v>175</v>
      </c>
      <c r="F14" s="346">
        <v>1</v>
      </c>
      <c r="G14" s="16">
        <f t="shared" si="0"/>
        <v>1</v>
      </c>
      <c r="H14" s="16" t="s">
        <v>37</v>
      </c>
    </row>
    <row r="15" spans="1:8" ht="109.2" x14ac:dyDescent="0.3">
      <c r="A15" s="12" t="s">
        <v>134</v>
      </c>
      <c r="B15" s="371" t="s">
        <v>135</v>
      </c>
      <c r="C15" s="14" t="s">
        <v>5</v>
      </c>
      <c r="D15" s="346">
        <v>14</v>
      </c>
      <c r="E15" s="353" t="s">
        <v>6</v>
      </c>
      <c r="F15" s="346">
        <v>14</v>
      </c>
      <c r="G15" s="16">
        <f t="shared" si="0"/>
        <v>1</v>
      </c>
      <c r="H15" s="16" t="s">
        <v>37</v>
      </c>
    </row>
    <row r="16" spans="1:8" ht="46.8" x14ac:dyDescent="0.3">
      <c r="A16" s="12" t="s">
        <v>170</v>
      </c>
      <c r="B16" s="371" t="s">
        <v>171</v>
      </c>
      <c r="C16" s="14" t="s">
        <v>5</v>
      </c>
      <c r="D16" s="346">
        <v>1</v>
      </c>
      <c r="E16" s="353" t="s">
        <v>172</v>
      </c>
      <c r="F16" s="346">
        <v>15</v>
      </c>
      <c r="G16" s="16">
        <f t="shared" si="0"/>
        <v>1</v>
      </c>
      <c r="H16" s="16" t="s">
        <v>37</v>
      </c>
    </row>
    <row r="17" spans="1:8" x14ac:dyDescent="0.3">
      <c r="A17" s="12" t="s">
        <v>482</v>
      </c>
      <c r="B17" s="369" t="s">
        <v>483</v>
      </c>
      <c r="C17" s="14" t="s">
        <v>7</v>
      </c>
      <c r="D17" s="353">
        <v>10</v>
      </c>
      <c r="E17" s="383" t="s">
        <v>479</v>
      </c>
      <c r="F17" s="346">
        <v>10</v>
      </c>
      <c r="G17" s="16">
        <f t="shared" si="0"/>
        <v>3</v>
      </c>
      <c r="H17" s="16" t="s">
        <v>37</v>
      </c>
    </row>
    <row r="18" spans="1:8" x14ac:dyDescent="0.3">
      <c r="A18" s="12" t="s">
        <v>482</v>
      </c>
      <c r="B18" s="369" t="s">
        <v>489</v>
      </c>
      <c r="C18" s="14" t="s">
        <v>7</v>
      </c>
      <c r="D18" s="353">
        <v>11</v>
      </c>
      <c r="E18" s="383" t="s">
        <v>500</v>
      </c>
      <c r="F18" s="346">
        <v>11</v>
      </c>
      <c r="G18" s="16">
        <f t="shared" si="0"/>
        <v>3</v>
      </c>
      <c r="H18" s="16" t="s">
        <v>37</v>
      </c>
    </row>
    <row r="19" spans="1:8" x14ac:dyDescent="0.3">
      <c r="A19" s="12" t="s">
        <v>482</v>
      </c>
      <c r="B19" s="369" t="s">
        <v>483</v>
      </c>
      <c r="C19" s="14" t="s">
        <v>7</v>
      </c>
      <c r="D19" s="346">
        <v>10</v>
      </c>
      <c r="E19" s="383" t="s">
        <v>479</v>
      </c>
      <c r="F19" s="346">
        <v>10</v>
      </c>
      <c r="G19" s="16">
        <f t="shared" si="0"/>
        <v>3</v>
      </c>
      <c r="H19" s="16" t="s">
        <v>37</v>
      </c>
    </row>
    <row r="20" spans="1:8" x14ac:dyDescent="0.3">
      <c r="A20" s="12" t="s">
        <v>506</v>
      </c>
      <c r="B20" s="369" t="s">
        <v>507</v>
      </c>
      <c r="C20" s="14" t="s">
        <v>7</v>
      </c>
      <c r="D20" s="14">
        <v>16</v>
      </c>
      <c r="E20" s="383" t="s">
        <v>500</v>
      </c>
      <c r="F20" s="14">
        <v>16</v>
      </c>
      <c r="G20" s="16">
        <f t="shared" si="0"/>
        <v>2</v>
      </c>
      <c r="H20" s="16" t="s">
        <v>37</v>
      </c>
    </row>
    <row r="21" spans="1:8" x14ac:dyDescent="0.3">
      <c r="A21" s="12" t="s">
        <v>506</v>
      </c>
      <c r="B21" s="369" t="s">
        <v>507</v>
      </c>
      <c r="C21" s="14" t="s">
        <v>7</v>
      </c>
      <c r="D21" s="14">
        <v>16</v>
      </c>
      <c r="E21" s="383" t="s">
        <v>479</v>
      </c>
      <c r="F21" s="14">
        <v>16</v>
      </c>
      <c r="G21" s="16">
        <f t="shared" si="0"/>
        <v>2</v>
      </c>
      <c r="H21" s="16" t="s">
        <v>37</v>
      </c>
    </row>
    <row r="22" spans="1:8" x14ac:dyDescent="0.3">
      <c r="A22" s="12" t="s">
        <v>245</v>
      </c>
      <c r="B22" s="339" t="s">
        <v>246</v>
      </c>
      <c r="C22" s="14" t="s">
        <v>7</v>
      </c>
      <c r="D22" s="346">
        <v>1</v>
      </c>
      <c r="E22" s="373" t="s">
        <v>236</v>
      </c>
      <c r="F22" s="343">
        <v>10</v>
      </c>
      <c r="G22" s="16">
        <f t="shared" si="0"/>
        <v>3</v>
      </c>
      <c r="H22" s="16" t="s">
        <v>37</v>
      </c>
    </row>
    <row r="23" spans="1:8" x14ac:dyDescent="0.3">
      <c r="A23" s="12" t="s">
        <v>245</v>
      </c>
      <c r="B23" s="339" t="s">
        <v>246</v>
      </c>
      <c r="C23" s="14" t="s">
        <v>7</v>
      </c>
      <c r="D23" s="346">
        <v>1</v>
      </c>
      <c r="E23" s="373" t="s">
        <v>236</v>
      </c>
      <c r="F23" s="343">
        <v>23</v>
      </c>
      <c r="G23" s="16">
        <f t="shared" si="0"/>
        <v>3</v>
      </c>
      <c r="H23" s="16" t="s">
        <v>37</v>
      </c>
    </row>
    <row r="24" spans="1:8" x14ac:dyDescent="0.3">
      <c r="A24" s="12" t="s">
        <v>245</v>
      </c>
      <c r="B24" s="342" t="s">
        <v>246</v>
      </c>
      <c r="C24" s="14" t="s">
        <v>7</v>
      </c>
      <c r="D24" s="346">
        <v>1</v>
      </c>
      <c r="E24" s="353" t="s">
        <v>338</v>
      </c>
      <c r="F24" s="343">
        <v>2</v>
      </c>
      <c r="G24" s="16">
        <f t="shared" si="0"/>
        <v>3</v>
      </c>
      <c r="H24" s="16" t="s">
        <v>37</v>
      </c>
    </row>
    <row r="25" spans="1:8" x14ac:dyDescent="0.3">
      <c r="A25" s="12" t="s">
        <v>301</v>
      </c>
      <c r="B25" s="339" t="s">
        <v>302</v>
      </c>
      <c r="C25" s="14" t="s">
        <v>11</v>
      </c>
      <c r="D25" s="346">
        <v>1</v>
      </c>
      <c r="E25" s="382" t="s">
        <v>236</v>
      </c>
      <c r="F25" s="343">
        <v>23</v>
      </c>
      <c r="G25" s="16">
        <f t="shared" si="0"/>
        <v>2</v>
      </c>
      <c r="H25" s="16" t="s">
        <v>37</v>
      </c>
    </row>
    <row r="26" spans="1:8" x14ac:dyDescent="0.3">
      <c r="A26" s="12" t="s">
        <v>301</v>
      </c>
      <c r="B26" s="339" t="s">
        <v>302</v>
      </c>
      <c r="C26" s="14" t="s">
        <v>11</v>
      </c>
      <c r="D26" s="346">
        <v>1</v>
      </c>
      <c r="E26" s="353" t="s">
        <v>338</v>
      </c>
      <c r="F26" s="343">
        <v>2</v>
      </c>
      <c r="G26" s="16">
        <f t="shared" si="0"/>
        <v>2</v>
      </c>
      <c r="H26" s="16" t="s">
        <v>37</v>
      </c>
    </row>
    <row r="27" spans="1:8" ht="31.2" x14ac:dyDescent="0.3">
      <c r="A27" s="15" t="s">
        <v>386</v>
      </c>
      <c r="B27" s="377" t="s">
        <v>387</v>
      </c>
      <c r="C27" s="14" t="s">
        <v>5</v>
      </c>
      <c r="D27" s="58">
        <v>1</v>
      </c>
      <c r="E27" s="54" t="s">
        <v>380</v>
      </c>
      <c r="F27" s="58">
        <v>1</v>
      </c>
      <c r="G27" s="16">
        <f t="shared" si="0"/>
        <v>1</v>
      </c>
      <c r="H27" s="16" t="s">
        <v>37</v>
      </c>
    </row>
    <row r="28" spans="1:8" x14ac:dyDescent="0.3">
      <c r="A28" s="15" t="s">
        <v>384</v>
      </c>
      <c r="B28" s="377" t="s">
        <v>385</v>
      </c>
      <c r="C28" s="14" t="s">
        <v>5</v>
      </c>
      <c r="D28" s="58">
        <v>12</v>
      </c>
      <c r="E28" s="54" t="s">
        <v>383</v>
      </c>
      <c r="F28" s="58">
        <v>12</v>
      </c>
      <c r="G28" s="16">
        <f t="shared" si="0"/>
        <v>1</v>
      </c>
      <c r="H28" s="16" t="s">
        <v>37</v>
      </c>
    </row>
    <row r="29" spans="1:8" x14ac:dyDescent="0.3">
      <c r="A29" s="12" t="s">
        <v>247</v>
      </c>
      <c r="B29" s="371" t="s">
        <v>248</v>
      </c>
      <c r="C29" s="14" t="s">
        <v>5</v>
      </c>
      <c r="D29" s="346">
        <v>1</v>
      </c>
      <c r="E29" s="353" t="s">
        <v>6</v>
      </c>
      <c r="F29" s="343">
        <v>10</v>
      </c>
      <c r="G29" s="16">
        <f t="shared" si="0"/>
        <v>4</v>
      </c>
      <c r="H29" s="16" t="s">
        <v>37</v>
      </c>
    </row>
    <row r="30" spans="1:8" x14ac:dyDescent="0.3">
      <c r="A30" s="12" t="s">
        <v>247</v>
      </c>
      <c r="B30" s="371" t="s">
        <v>300</v>
      </c>
      <c r="C30" s="14" t="s">
        <v>5</v>
      </c>
      <c r="D30" s="346">
        <v>1</v>
      </c>
      <c r="E30" s="373" t="s">
        <v>236</v>
      </c>
      <c r="F30" s="343">
        <v>23</v>
      </c>
      <c r="G30" s="16">
        <f t="shared" si="0"/>
        <v>4</v>
      </c>
      <c r="H30" s="16" t="s">
        <v>37</v>
      </c>
    </row>
    <row r="31" spans="1:8" x14ac:dyDescent="0.3">
      <c r="A31" s="12" t="s">
        <v>247</v>
      </c>
      <c r="B31" s="371" t="s">
        <v>248</v>
      </c>
      <c r="C31" s="14" t="s">
        <v>5</v>
      </c>
      <c r="D31" s="346">
        <v>1</v>
      </c>
      <c r="E31" s="373" t="s">
        <v>236</v>
      </c>
      <c r="F31" s="343">
        <v>23</v>
      </c>
      <c r="G31" s="16">
        <f t="shared" si="0"/>
        <v>4</v>
      </c>
      <c r="H31" s="16" t="s">
        <v>37</v>
      </c>
    </row>
    <row r="32" spans="1:8" x14ac:dyDescent="0.3">
      <c r="A32" s="12" t="s">
        <v>247</v>
      </c>
      <c r="B32" s="371" t="s">
        <v>248</v>
      </c>
      <c r="C32" s="14" t="s">
        <v>5</v>
      </c>
      <c r="D32" s="346">
        <v>1</v>
      </c>
      <c r="E32" s="353" t="s">
        <v>6</v>
      </c>
      <c r="F32" s="343">
        <v>4</v>
      </c>
      <c r="G32" s="16">
        <f t="shared" si="0"/>
        <v>4</v>
      </c>
      <c r="H32" s="16" t="s">
        <v>37</v>
      </c>
    </row>
    <row r="33" spans="1:8" ht="31.2" x14ac:dyDescent="0.3">
      <c r="A33" s="12" t="s">
        <v>519</v>
      </c>
      <c r="B33" s="377" t="s">
        <v>150</v>
      </c>
      <c r="C33" s="14" t="s">
        <v>5</v>
      </c>
      <c r="D33" s="346" t="s">
        <v>178</v>
      </c>
      <c r="E33" s="353" t="s">
        <v>6</v>
      </c>
      <c r="F33" s="346">
        <v>1</v>
      </c>
      <c r="G33" s="16">
        <f t="shared" si="0"/>
        <v>1</v>
      </c>
      <c r="H33" s="16" t="s">
        <v>37</v>
      </c>
    </row>
    <row r="34" spans="1:8" x14ac:dyDescent="0.3">
      <c r="A34" s="15" t="s">
        <v>359</v>
      </c>
      <c r="B34" s="371" t="s">
        <v>379</v>
      </c>
      <c r="C34" s="14" t="s">
        <v>7</v>
      </c>
      <c r="D34" s="58">
        <v>1</v>
      </c>
      <c r="E34" s="54" t="s">
        <v>380</v>
      </c>
      <c r="F34" s="58">
        <v>1</v>
      </c>
      <c r="G34" s="16">
        <f t="shared" ref="G34:G65" si="1">COUNTIF($A$2:$A$999,A34)</f>
        <v>2</v>
      </c>
      <c r="H34" s="16" t="s">
        <v>37</v>
      </c>
    </row>
    <row r="35" spans="1:8" x14ac:dyDescent="0.3">
      <c r="A35" s="15" t="s">
        <v>359</v>
      </c>
      <c r="B35" s="388" t="s">
        <v>427</v>
      </c>
      <c r="C35" s="14" t="s">
        <v>7</v>
      </c>
      <c r="D35" s="346">
        <v>1</v>
      </c>
      <c r="E35" s="353" t="s">
        <v>236</v>
      </c>
      <c r="F35" s="346">
        <v>6</v>
      </c>
      <c r="G35" s="16">
        <f t="shared" si="1"/>
        <v>2</v>
      </c>
      <c r="H35" s="16" t="s">
        <v>37</v>
      </c>
    </row>
    <row r="36" spans="1:8" ht="31.2" x14ac:dyDescent="0.3">
      <c r="A36" s="12" t="s">
        <v>136</v>
      </c>
      <c r="B36" s="371" t="s">
        <v>137</v>
      </c>
      <c r="C36" s="14" t="s">
        <v>18</v>
      </c>
      <c r="D36" s="14">
        <v>14</v>
      </c>
      <c r="E36" s="383" t="s">
        <v>6</v>
      </c>
      <c r="F36" s="14">
        <v>14</v>
      </c>
      <c r="G36" s="16">
        <f t="shared" si="1"/>
        <v>2</v>
      </c>
      <c r="H36" s="16" t="s">
        <v>37</v>
      </c>
    </row>
    <row r="37" spans="1:8" ht="31.2" x14ac:dyDescent="0.3">
      <c r="A37" s="12" t="s">
        <v>136</v>
      </c>
      <c r="B37" s="371" t="s">
        <v>137</v>
      </c>
      <c r="C37" s="14" t="s">
        <v>18</v>
      </c>
      <c r="D37" s="14">
        <v>1</v>
      </c>
      <c r="E37" s="353" t="s">
        <v>172</v>
      </c>
      <c r="F37" s="14">
        <v>16</v>
      </c>
      <c r="G37" s="16">
        <f t="shared" si="1"/>
        <v>2</v>
      </c>
      <c r="H37" s="16" t="s">
        <v>37</v>
      </c>
    </row>
    <row r="38" spans="1:8" ht="46.8" x14ac:dyDescent="0.3">
      <c r="A38" s="12" t="s">
        <v>299</v>
      </c>
      <c r="B38" s="371" t="s">
        <v>235</v>
      </c>
      <c r="C38" s="14" t="s">
        <v>5</v>
      </c>
      <c r="D38" s="346">
        <v>1</v>
      </c>
      <c r="E38" s="373" t="s">
        <v>236</v>
      </c>
      <c r="F38" s="343">
        <v>23</v>
      </c>
      <c r="G38" s="16">
        <f t="shared" si="1"/>
        <v>2</v>
      </c>
      <c r="H38" s="16" t="s">
        <v>37</v>
      </c>
    </row>
    <row r="39" spans="1:8" ht="46.8" x14ac:dyDescent="0.3">
      <c r="A39" s="12" t="s">
        <v>299</v>
      </c>
      <c r="B39" s="371" t="s">
        <v>337</v>
      </c>
      <c r="C39" s="14" t="s">
        <v>5</v>
      </c>
      <c r="D39" s="346">
        <v>1</v>
      </c>
      <c r="E39" s="353" t="s">
        <v>6</v>
      </c>
      <c r="F39" s="343">
        <v>13</v>
      </c>
      <c r="G39" s="16">
        <f t="shared" si="1"/>
        <v>2</v>
      </c>
      <c r="H39" s="16" t="s">
        <v>37</v>
      </c>
    </row>
    <row r="40" spans="1:8" ht="46.8" x14ac:dyDescent="0.3">
      <c r="A40" s="12" t="s">
        <v>234</v>
      </c>
      <c r="B40" s="339" t="s">
        <v>235</v>
      </c>
      <c r="C40" s="14" t="s">
        <v>5</v>
      </c>
      <c r="D40" s="346">
        <v>1</v>
      </c>
      <c r="E40" s="373" t="s">
        <v>236</v>
      </c>
      <c r="F40" s="343">
        <v>10</v>
      </c>
      <c r="G40" s="16">
        <f t="shared" si="1"/>
        <v>1</v>
      </c>
      <c r="H40" s="16" t="s">
        <v>37</v>
      </c>
    </row>
    <row r="41" spans="1:8" ht="31.2" x14ac:dyDescent="0.3">
      <c r="A41" s="12" t="s">
        <v>322</v>
      </c>
      <c r="B41" s="339" t="s">
        <v>323</v>
      </c>
      <c r="C41" s="14" t="s">
        <v>18</v>
      </c>
      <c r="D41" s="346">
        <v>1</v>
      </c>
      <c r="E41" s="373" t="s">
        <v>236</v>
      </c>
      <c r="F41" s="343">
        <v>23</v>
      </c>
      <c r="G41" s="16">
        <f t="shared" si="1"/>
        <v>1</v>
      </c>
      <c r="H41" s="16" t="s">
        <v>37</v>
      </c>
    </row>
    <row r="42" spans="1:8" ht="31.2" x14ac:dyDescent="0.3">
      <c r="A42" s="12" t="s">
        <v>320</v>
      </c>
      <c r="B42" s="371" t="s">
        <v>321</v>
      </c>
      <c r="C42" s="14" t="s">
        <v>18</v>
      </c>
      <c r="D42" s="346">
        <v>1</v>
      </c>
      <c r="E42" s="373" t="s">
        <v>236</v>
      </c>
      <c r="F42" s="343">
        <v>23</v>
      </c>
      <c r="G42" s="16">
        <f t="shared" si="1"/>
        <v>1</v>
      </c>
      <c r="H42" s="16" t="s">
        <v>37</v>
      </c>
    </row>
    <row r="43" spans="1:8" ht="31.2" x14ac:dyDescent="0.3">
      <c r="A43" s="12" t="s">
        <v>316</v>
      </c>
      <c r="B43" s="371" t="s">
        <v>317</v>
      </c>
      <c r="C43" s="14" t="s">
        <v>18</v>
      </c>
      <c r="D43" s="346">
        <v>1</v>
      </c>
      <c r="E43" s="373" t="s">
        <v>236</v>
      </c>
      <c r="F43" s="343">
        <v>23</v>
      </c>
      <c r="G43" s="16">
        <f t="shared" si="1"/>
        <v>1</v>
      </c>
      <c r="H43" s="16" t="s">
        <v>37</v>
      </c>
    </row>
    <row r="44" spans="1:8" ht="46.8" x14ac:dyDescent="0.3">
      <c r="A44" s="12" t="s">
        <v>521</v>
      </c>
      <c r="B44" s="371" t="s">
        <v>315</v>
      </c>
      <c r="C44" s="14" t="s">
        <v>18</v>
      </c>
      <c r="D44" s="346">
        <v>1</v>
      </c>
      <c r="E44" s="373" t="s">
        <v>236</v>
      </c>
      <c r="F44" s="343">
        <v>23</v>
      </c>
      <c r="G44" s="16">
        <f t="shared" si="1"/>
        <v>1</v>
      </c>
      <c r="H44" s="16" t="s">
        <v>37</v>
      </c>
    </row>
    <row r="45" spans="1:8" ht="31.2" x14ac:dyDescent="0.3">
      <c r="A45" s="12" t="s">
        <v>307</v>
      </c>
      <c r="B45" s="372" t="s">
        <v>308</v>
      </c>
      <c r="C45" s="14" t="s">
        <v>18</v>
      </c>
      <c r="D45" s="346">
        <v>1</v>
      </c>
      <c r="E45" s="373" t="s">
        <v>236</v>
      </c>
      <c r="F45" s="343">
        <v>23</v>
      </c>
      <c r="G45" s="16">
        <f t="shared" si="1"/>
        <v>1</v>
      </c>
      <c r="H45" s="16" t="s">
        <v>37</v>
      </c>
    </row>
    <row r="46" spans="1:8" ht="31.2" x14ac:dyDescent="0.3">
      <c r="A46" s="12" t="s">
        <v>527</v>
      </c>
      <c r="B46" s="339" t="s">
        <v>174</v>
      </c>
      <c r="C46" s="14" t="s">
        <v>18</v>
      </c>
      <c r="D46" s="346">
        <v>1</v>
      </c>
      <c r="E46" s="353" t="s">
        <v>172</v>
      </c>
      <c r="F46" s="346">
        <v>15</v>
      </c>
      <c r="G46" s="16">
        <f t="shared" si="1"/>
        <v>1</v>
      </c>
      <c r="H46" s="16" t="s">
        <v>37</v>
      </c>
    </row>
    <row r="47" spans="1:8" ht="31.2" x14ac:dyDescent="0.3">
      <c r="A47" s="12" t="s">
        <v>304</v>
      </c>
      <c r="B47" s="342" t="s">
        <v>305</v>
      </c>
      <c r="C47" s="14" t="s">
        <v>18</v>
      </c>
      <c r="D47" s="346">
        <v>1</v>
      </c>
      <c r="E47" s="373" t="s">
        <v>236</v>
      </c>
      <c r="F47" s="343">
        <v>23</v>
      </c>
      <c r="G47" s="16">
        <f t="shared" si="1"/>
        <v>1</v>
      </c>
      <c r="H47" s="16" t="s">
        <v>37</v>
      </c>
    </row>
    <row r="48" spans="1:8" ht="31.2" x14ac:dyDescent="0.3">
      <c r="A48" s="12" t="s">
        <v>520</v>
      </c>
      <c r="B48" s="339" t="s">
        <v>311</v>
      </c>
      <c r="C48" s="14" t="s">
        <v>18</v>
      </c>
      <c r="D48" s="346">
        <v>1</v>
      </c>
      <c r="E48" s="373" t="s">
        <v>236</v>
      </c>
      <c r="F48" s="343">
        <v>23</v>
      </c>
      <c r="G48" s="16">
        <f t="shared" si="1"/>
        <v>1</v>
      </c>
      <c r="H48" s="16" t="s">
        <v>37</v>
      </c>
    </row>
    <row r="49" spans="1:8" ht="62.4" x14ac:dyDescent="0.3">
      <c r="A49" s="12" t="s">
        <v>480</v>
      </c>
      <c r="B49" s="345" t="s">
        <v>481</v>
      </c>
      <c r="C49" s="14" t="s">
        <v>5</v>
      </c>
      <c r="D49" s="346">
        <v>10</v>
      </c>
      <c r="E49" s="14" t="s">
        <v>479</v>
      </c>
      <c r="F49" s="346">
        <v>10</v>
      </c>
      <c r="G49" s="16">
        <f t="shared" si="1"/>
        <v>1</v>
      </c>
      <c r="H49" s="16" t="s">
        <v>37</v>
      </c>
    </row>
    <row r="50" spans="1:8" ht="46.8" x14ac:dyDescent="0.3">
      <c r="A50" s="12" t="s">
        <v>526</v>
      </c>
      <c r="B50" s="345" t="s">
        <v>515</v>
      </c>
      <c r="C50" s="14" t="s">
        <v>5</v>
      </c>
      <c r="D50" s="346">
        <v>10</v>
      </c>
      <c r="E50" s="14" t="s">
        <v>479</v>
      </c>
      <c r="F50" s="346">
        <v>10</v>
      </c>
      <c r="G50" s="16">
        <f t="shared" si="1"/>
        <v>1</v>
      </c>
      <c r="H50" s="16" t="s">
        <v>37</v>
      </c>
    </row>
    <row r="51" spans="1:8" ht="31.2" x14ac:dyDescent="0.3">
      <c r="A51" s="12" t="s">
        <v>18</v>
      </c>
      <c r="B51" s="371" t="s">
        <v>309</v>
      </c>
      <c r="C51" s="14" t="s">
        <v>18</v>
      </c>
      <c r="D51" s="346">
        <v>1</v>
      </c>
      <c r="E51" s="382" t="s">
        <v>236</v>
      </c>
      <c r="F51" s="343">
        <v>23</v>
      </c>
      <c r="G51" s="16">
        <f t="shared" si="1"/>
        <v>2</v>
      </c>
      <c r="H51" s="16" t="s">
        <v>37</v>
      </c>
    </row>
    <row r="52" spans="1:8" ht="31.2" x14ac:dyDescent="0.3">
      <c r="A52" s="12" t="s">
        <v>18</v>
      </c>
      <c r="B52" s="339" t="s">
        <v>391</v>
      </c>
      <c r="C52" s="14" t="s">
        <v>18</v>
      </c>
      <c r="D52" s="346">
        <v>1</v>
      </c>
      <c r="E52" s="346" t="s">
        <v>390</v>
      </c>
      <c r="F52" s="346">
        <v>7</v>
      </c>
      <c r="G52" s="16">
        <f t="shared" si="1"/>
        <v>2</v>
      </c>
      <c r="H52" s="16" t="s">
        <v>37</v>
      </c>
    </row>
    <row r="53" spans="1:8" ht="31.2" x14ac:dyDescent="0.3">
      <c r="A53" s="12" t="s">
        <v>312</v>
      </c>
      <c r="B53" s="342" t="s">
        <v>313</v>
      </c>
      <c r="C53" s="14" t="s">
        <v>18</v>
      </c>
      <c r="D53" s="346">
        <v>1</v>
      </c>
      <c r="E53" s="382" t="s">
        <v>236</v>
      </c>
      <c r="F53" s="343">
        <v>23</v>
      </c>
      <c r="G53" s="16">
        <f t="shared" si="1"/>
        <v>1</v>
      </c>
      <c r="H53" s="16" t="s">
        <v>37</v>
      </c>
    </row>
    <row r="54" spans="1:8" ht="31.2" x14ac:dyDescent="0.3">
      <c r="A54" s="12" t="s">
        <v>333</v>
      </c>
      <c r="B54" s="371" t="s">
        <v>334</v>
      </c>
      <c r="C54" s="14" t="s">
        <v>18</v>
      </c>
      <c r="D54" s="346">
        <v>1</v>
      </c>
      <c r="E54" s="382" t="s">
        <v>236</v>
      </c>
      <c r="F54" s="343">
        <v>23</v>
      </c>
      <c r="G54" s="16">
        <f t="shared" si="1"/>
        <v>1</v>
      </c>
      <c r="H54" s="16" t="s">
        <v>37</v>
      </c>
    </row>
    <row r="55" spans="1:8" ht="31.2" x14ac:dyDescent="0.3">
      <c r="A55" s="12" t="s">
        <v>530</v>
      </c>
      <c r="B55" s="339" t="s">
        <v>393</v>
      </c>
      <c r="C55" s="14" t="s">
        <v>18</v>
      </c>
      <c r="D55" s="346">
        <v>1</v>
      </c>
      <c r="E55" s="346" t="s">
        <v>394</v>
      </c>
      <c r="F55" s="346">
        <v>12</v>
      </c>
      <c r="G55" s="16">
        <f t="shared" si="1"/>
        <v>1</v>
      </c>
      <c r="H55" s="16" t="s">
        <v>37</v>
      </c>
    </row>
    <row r="56" spans="1:8" ht="46.8" x14ac:dyDescent="0.3">
      <c r="A56" s="12" t="s">
        <v>388</v>
      </c>
      <c r="B56" s="339" t="s">
        <v>389</v>
      </c>
      <c r="C56" s="14" t="s">
        <v>18</v>
      </c>
      <c r="D56" s="353">
        <v>1</v>
      </c>
      <c r="E56" s="353" t="s">
        <v>390</v>
      </c>
      <c r="F56" s="353">
        <v>12</v>
      </c>
      <c r="G56" s="16">
        <f t="shared" si="1"/>
        <v>1</v>
      </c>
      <c r="H56" s="16" t="s">
        <v>37</v>
      </c>
    </row>
    <row r="57" spans="1:8" x14ac:dyDescent="0.3">
      <c r="A57" s="12" t="s">
        <v>529</v>
      </c>
      <c r="B57" s="344" t="s">
        <v>335</v>
      </c>
      <c r="C57" s="14" t="s">
        <v>7</v>
      </c>
      <c r="D57" s="353">
        <v>1</v>
      </c>
      <c r="E57" s="373" t="s">
        <v>236</v>
      </c>
      <c r="F57" s="385">
        <v>23</v>
      </c>
      <c r="G57" s="16">
        <f t="shared" si="1"/>
        <v>2</v>
      </c>
      <c r="H57" s="16" t="s">
        <v>37</v>
      </c>
    </row>
    <row r="58" spans="1:8" x14ac:dyDescent="0.3">
      <c r="A58" s="12" t="s">
        <v>529</v>
      </c>
      <c r="B58" s="344" t="s">
        <v>335</v>
      </c>
      <c r="C58" s="14" t="s">
        <v>7</v>
      </c>
      <c r="D58" s="353">
        <v>1</v>
      </c>
      <c r="E58" s="353" t="s">
        <v>338</v>
      </c>
      <c r="F58" s="385">
        <v>2</v>
      </c>
      <c r="G58" s="16">
        <f t="shared" si="1"/>
        <v>2</v>
      </c>
      <c r="H58" s="16" t="s">
        <v>37</v>
      </c>
    </row>
    <row r="59" spans="1:8" x14ac:dyDescent="0.3">
      <c r="A59" s="12" t="s">
        <v>42</v>
      </c>
      <c r="B59" s="369" t="s">
        <v>133</v>
      </c>
      <c r="C59" s="14" t="s">
        <v>7</v>
      </c>
      <c r="D59" s="353">
        <v>7</v>
      </c>
      <c r="E59" s="353" t="s">
        <v>6</v>
      </c>
      <c r="F59" s="54">
        <v>7</v>
      </c>
      <c r="G59" s="16">
        <f t="shared" si="1"/>
        <v>2</v>
      </c>
      <c r="H59" s="16" t="s">
        <v>37</v>
      </c>
    </row>
    <row r="60" spans="1:8" x14ac:dyDescent="0.3">
      <c r="A60" s="15" t="s">
        <v>42</v>
      </c>
      <c r="B60" s="369" t="s">
        <v>133</v>
      </c>
      <c r="C60" s="14" t="s">
        <v>7</v>
      </c>
      <c r="D60" s="58">
        <v>1</v>
      </c>
      <c r="E60" s="353" t="s">
        <v>177</v>
      </c>
      <c r="F60" s="346">
        <v>7</v>
      </c>
      <c r="G60" s="16">
        <f t="shared" si="1"/>
        <v>2</v>
      </c>
      <c r="H60" s="16" t="s">
        <v>37</v>
      </c>
    </row>
    <row r="61" spans="1:8" ht="31.2" x14ac:dyDescent="0.3">
      <c r="A61" s="12" t="s">
        <v>532</v>
      </c>
      <c r="B61" s="369" t="s">
        <v>488</v>
      </c>
      <c r="C61" s="14" t="s">
        <v>7</v>
      </c>
      <c r="D61" s="14">
        <v>1</v>
      </c>
      <c r="E61" s="383" t="s">
        <v>479</v>
      </c>
      <c r="F61" s="14">
        <v>1</v>
      </c>
      <c r="G61" s="16">
        <f t="shared" si="1"/>
        <v>3</v>
      </c>
      <c r="H61" s="16" t="s">
        <v>37</v>
      </c>
    </row>
    <row r="62" spans="1:8" ht="31.2" x14ac:dyDescent="0.3">
      <c r="A62" s="12" t="s">
        <v>532</v>
      </c>
      <c r="B62" s="369" t="s">
        <v>488</v>
      </c>
      <c r="C62" s="14" t="s">
        <v>7</v>
      </c>
      <c r="D62" s="14">
        <v>1</v>
      </c>
      <c r="E62" s="383" t="s">
        <v>500</v>
      </c>
      <c r="F62" s="14">
        <v>1</v>
      </c>
      <c r="G62" s="16">
        <f t="shared" si="1"/>
        <v>3</v>
      </c>
      <c r="H62" s="16" t="s">
        <v>37</v>
      </c>
    </row>
    <row r="63" spans="1:8" ht="31.2" x14ac:dyDescent="0.3">
      <c r="A63" s="12" t="s">
        <v>532</v>
      </c>
      <c r="B63" s="369" t="s">
        <v>488</v>
      </c>
      <c r="C63" s="14" t="s">
        <v>7</v>
      </c>
      <c r="D63" s="383">
        <v>1</v>
      </c>
      <c r="E63" s="383" t="s">
        <v>479</v>
      </c>
      <c r="F63" s="14">
        <v>1</v>
      </c>
      <c r="G63" s="16">
        <f t="shared" si="1"/>
        <v>3</v>
      </c>
      <c r="H63" s="16" t="s">
        <v>37</v>
      </c>
    </row>
    <row r="64" spans="1:8" x14ac:dyDescent="0.3">
      <c r="A64" s="15" t="s">
        <v>61</v>
      </c>
      <c r="B64" s="369" t="s">
        <v>131</v>
      </c>
      <c r="C64" s="14" t="s">
        <v>7</v>
      </c>
      <c r="D64" s="55">
        <v>1</v>
      </c>
      <c r="E64" s="353" t="s">
        <v>172</v>
      </c>
      <c r="F64" s="338">
        <v>15</v>
      </c>
      <c r="G64" s="16">
        <f t="shared" si="1"/>
        <v>2</v>
      </c>
      <c r="H64" s="16" t="s">
        <v>37</v>
      </c>
    </row>
    <row r="65" spans="1:8" x14ac:dyDescent="0.3">
      <c r="A65" s="12" t="s">
        <v>61</v>
      </c>
      <c r="B65" s="369" t="s">
        <v>499</v>
      </c>
      <c r="C65" s="14" t="s">
        <v>7</v>
      </c>
      <c r="D65" s="346">
        <v>11</v>
      </c>
      <c r="E65" s="383" t="s">
        <v>500</v>
      </c>
      <c r="F65" s="338">
        <v>11</v>
      </c>
      <c r="G65" s="16">
        <f t="shared" si="1"/>
        <v>2</v>
      </c>
      <c r="H65" s="16" t="s">
        <v>37</v>
      </c>
    </row>
    <row r="66" spans="1:8" ht="31.2" x14ac:dyDescent="0.3">
      <c r="A66" s="12" t="s">
        <v>130</v>
      </c>
      <c r="B66" s="369" t="s">
        <v>131</v>
      </c>
      <c r="C66" s="14" t="s">
        <v>7</v>
      </c>
      <c r="D66" s="346">
        <v>14</v>
      </c>
      <c r="E66" s="346" t="s">
        <v>6</v>
      </c>
      <c r="F66" s="58">
        <v>14</v>
      </c>
      <c r="G66" s="16">
        <f t="shared" ref="G66:G84" si="2">COUNTIF($A$2:$A$999,A66)</f>
        <v>1</v>
      </c>
      <c r="H66" s="16" t="s">
        <v>37</v>
      </c>
    </row>
    <row r="67" spans="1:8" ht="31.2" x14ac:dyDescent="0.3">
      <c r="A67" s="12" t="s">
        <v>525</v>
      </c>
      <c r="B67" s="369" t="s">
        <v>478</v>
      </c>
      <c r="C67" s="14" t="s">
        <v>7</v>
      </c>
      <c r="D67" s="346">
        <v>10</v>
      </c>
      <c r="E67" s="14" t="s">
        <v>479</v>
      </c>
      <c r="F67" s="346">
        <v>10</v>
      </c>
      <c r="G67" s="16">
        <f t="shared" si="2"/>
        <v>2</v>
      </c>
      <c r="H67" s="16" t="s">
        <v>37</v>
      </c>
    </row>
    <row r="68" spans="1:8" ht="31.2" x14ac:dyDescent="0.3">
      <c r="A68" s="12" t="s">
        <v>525</v>
      </c>
      <c r="B68" s="369" t="s">
        <v>478</v>
      </c>
      <c r="C68" s="14" t="s">
        <v>7</v>
      </c>
      <c r="D68" s="346">
        <v>10</v>
      </c>
      <c r="E68" s="14" t="s">
        <v>479</v>
      </c>
      <c r="F68" s="346">
        <v>10</v>
      </c>
      <c r="G68" s="16">
        <f t="shared" si="2"/>
        <v>2</v>
      </c>
      <c r="H68" s="16" t="s">
        <v>37</v>
      </c>
    </row>
    <row r="69" spans="1:8" x14ac:dyDescent="0.3">
      <c r="A69" s="12" t="s">
        <v>243</v>
      </c>
      <c r="B69" s="344" t="s">
        <v>244</v>
      </c>
      <c r="C69" s="14" t="s">
        <v>7</v>
      </c>
      <c r="D69" s="346">
        <v>1</v>
      </c>
      <c r="E69" s="382" t="s">
        <v>236</v>
      </c>
      <c r="F69" s="343">
        <v>10</v>
      </c>
      <c r="G69" s="16">
        <f t="shared" si="2"/>
        <v>1</v>
      </c>
      <c r="H69" s="16" t="s">
        <v>37</v>
      </c>
    </row>
    <row r="70" spans="1:8" x14ac:dyDescent="0.3">
      <c r="A70" s="12" t="s">
        <v>484</v>
      </c>
      <c r="B70" s="345" t="s">
        <v>485</v>
      </c>
      <c r="C70" s="14" t="s">
        <v>7</v>
      </c>
      <c r="D70" s="14">
        <v>2</v>
      </c>
      <c r="E70" s="14" t="s">
        <v>479</v>
      </c>
      <c r="F70" s="14">
        <v>2</v>
      </c>
      <c r="G70" s="16">
        <f t="shared" si="2"/>
        <v>3</v>
      </c>
      <c r="H70" s="16" t="s">
        <v>37</v>
      </c>
    </row>
    <row r="71" spans="1:8" x14ac:dyDescent="0.3">
      <c r="A71" s="12" t="s">
        <v>484</v>
      </c>
      <c r="B71" s="345" t="s">
        <v>505</v>
      </c>
      <c r="C71" s="14" t="s">
        <v>7</v>
      </c>
      <c r="D71" s="14">
        <v>2</v>
      </c>
      <c r="E71" s="14" t="s">
        <v>500</v>
      </c>
      <c r="F71" s="14">
        <v>2</v>
      </c>
      <c r="G71" s="16">
        <f t="shared" si="2"/>
        <v>3</v>
      </c>
      <c r="H71" s="16" t="s">
        <v>37</v>
      </c>
    </row>
    <row r="72" spans="1:8" x14ac:dyDescent="0.3">
      <c r="A72" s="12" t="s">
        <v>484</v>
      </c>
      <c r="B72" s="345" t="s">
        <v>516</v>
      </c>
      <c r="C72" s="14" t="s">
        <v>7</v>
      </c>
      <c r="D72" s="14">
        <v>2</v>
      </c>
      <c r="E72" s="14" t="s">
        <v>479</v>
      </c>
      <c r="F72" s="14">
        <v>2</v>
      </c>
      <c r="G72" s="16">
        <f t="shared" si="2"/>
        <v>3</v>
      </c>
      <c r="H72" s="16" t="s">
        <v>37</v>
      </c>
    </row>
    <row r="73" spans="1:8" x14ac:dyDescent="0.3">
      <c r="A73" s="12" t="s">
        <v>24</v>
      </c>
      <c r="B73" s="369" t="s">
        <v>129</v>
      </c>
      <c r="C73" s="14" t="s">
        <v>7</v>
      </c>
      <c r="D73" s="346">
        <v>16</v>
      </c>
      <c r="E73" s="346" t="s">
        <v>6</v>
      </c>
      <c r="F73" s="58">
        <v>16</v>
      </c>
      <c r="G73" s="16">
        <f t="shared" si="2"/>
        <v>1</v>
      </c>
      <c r="H73" s="16" t="s">
        <v>37</v>
      </c>
    </row>
    <row r="74" spans="1:8" ht="46.8" x14ac:dyDescent="0.3">
      <c r="A74" s="15" t="s">
        <v>176</v>
      </c>
      <c r="B74" s="369" t="s">
        <v>129</v>
      </c>
      <c r="C74" s="14" t="s">
        <v>7</v>
      </c>
      <c r="D74" s="58">
        <v>1</v>
      </c>
      <c r="E74" s="346" t="s">
        <v>172</v>
      </c>
      <c r="F74" s="346">
        <v>15</v>
      </c>
      <c r="G74" s="16">
        <f t="shared" si="2"/>
        <v>1</v>
      </c>
      <c r="H74" s="16" t="s">
        <v>37</v>
      </c>
    </row>
    <row r="75" spans="1:8" x14ac:dyDescent="0.3">
      <c r="A75" s="12" t="s">
        <v>62</v>
      </c>
      <c r="B75" s="369" t="s">
        <v>129</v>
      </c>
      <c r="C75" s="14" t="s">
        <v>7</v>
      </c>
      <c r="D75" s="346">
        <v>14</v>
      </c>
      <c r="E75" s="346" t="s">
        <v>6</v>
      </c>
      <c r="F75" s="58">
        <v>14</v>
      </c>
      <c r="G75" s="16">
        <f t="shared" si="2"/>
        <v>2</v>
      </c>
      <c r="H75" s="16" t="s">
        <v>37</v>
      </c>
    </row>
    <row r="76" spans="1:8" x14ac:dyDescent="0.3">
      <c r="A76" s="15" t="s">
        <v>62</v>
      </c>
      <c r="B76" s="369" t="s">
        <v>129</v>
      </c>
      <c r="C76" s="14" t="s">
        <v>7</v>
      </c>
      <c r="D76" s="58">
        <v>1</v>
      </c>
      <c r="E76" s="346" t="s">
        <v>172</v>
      </c>
      <c r="F76" s="346">
        <v>15</v>
      </c>
      <c r="G76" s="16">
        <f t="shared" si="2"/>
        <v>2</v>
      </c>
      <c r="H76" s="16" t="s">
        <v>37</v>
      </c>
    </row>
    <row r="77" spans="1:8" x14ac:dyDescent="0.3">
      <c r="A77" s="15" t="s">
        <v>381</v>
      </c>
      <c r="B77" s="340" t="s">
        <v>382</v>
      </c>
      <c r="C77" s="14" t="s">
        <v>7</v>
      </c>
      <c r="D77" s="58">
        <v>12</v>
      </c>
      <c r="E77" s="58" t="s">
        <v>383</v>
      </c>
      <c r="F77" s="58">
        <v>12</v>
      </c>
      <c r="G77" s="16">
        <f t="shared" si="2"/>
        <v>3</v>
      </c>
      <c r="H77" s="16" t="s">
        <v>37</v>
      </c>
    </row>
    <row r="78" spans="1:8" x14ac:dyDescent="0.3">
      <c r="A78" s="15" t="s">
        <v>381</v>
      </c>
      <c r="B78" s="339" t="s">
        <v>428</v>
      </c>
      <c r="C78" s="14" t="s">
        <v>7</v>
      </c>
      <c r="D78" s="346">
        <v>1</v>
      </c>
      <c r="E78" s="346" t="s">
        <v>236</v>
      </c>
      <c r="F78" s="346">
        <v>12</v>
      </c>
      <c r="G78" s="16">
        <f t="shared" si="2"/>
        <v>3</v>
      </c>
      <c r="H78" s="16" t="s">
        <v>37</v>
      </c>
    </row>
    <row r="79" spans="1:8" x14ac:dyDescent="0.3">
      <c r="A79" s="12" t="s">
        <v>381</v>
      </c>
      <c r="B79" s="340" t="s">
        <v>486</v>
      </c>
      <c r="C79" s="14" t="s">
        <v>7</v>
      </c>
      <c r="D79" s="14">
        <v>16</v>
      </c>
      <c r="E79" s="14" t="s">
        <v>479</v>
      </c>
      <c r="F79" s="14">
        <v>16</v>
      </c>
      <c r="G79" s="16">
        <f t="shared" si="2"/>
        <v>3</v>
      </c>
      <c r="H79" s="16" t="s">
        <v>37</v>
      </c>
    </row>
    <row r="80" spans="1:8" ht="31.2" x14ac:dyDescent="0.3">
      <c r="A80" s="12" t="s">
        <v>324</v>
      </c>
      <c r="B80" s="339" t="s">
        <v>325</v>
      </c>
      <c r="C80" s="14" t="s">
        <v>18</v>
      </c>
      <c r="D80" s="346">
        <v>1</v>
      </c>
      <c r="E80" s="382" t="s">
        <v>236</v>
      </c>
      <c r="F80" s="343">
        <v>23</v>
      </c>
      <c r="G80" s="16">
        <f t="shared" si="2"/>
        <v>1</v>
      </c>
      <c r="H80" s="16" t="s">
        <v>37</v>
      </c>
    </row>
    <row r="81" spans="1:8" ht="31.2" x14ac:dyDescent="0.3">
      <c r="A81" s="12" t="s">
        <v>528</v>
      </c>
      <c r="B81" s="339" t="s">
        <v>332</v>
      </c>
      <c r="C81" s="14" t="s">
        <v>18</v>
      </c>
      <c r="D81" s="346">
        <v>1</v>
      </c>
      <c r="E81" s="382" t="s">
        <v>236</v>
      </c>
      <c r="F81" s="343">
        <v>23</v>
      </c>
      <c r="G81" s="16">
        <f t="shared" si="2"/>
        <v>1</v>
      </c>
      <c r="H81" s="16" t="s">
        <v>37</v>
      </c>
    </row>
    <row r="82" spans="1:8" ht="46.8" x14ac:dyDescent="0.3">
      <c r="A82" s="12" t="s">
        <v>503</v>
      </c>
      <c r="B82" s="345" t="s">
        <v>504</v>
      </c>
      <c r="C82" s="14" t="s">
        <v>5</v>
      </c>
      <c r="D82" s="346">
        <v>2</v>
      </c>
      <c r="E82" s="14" t="s">
        <v>500</v>
      </c>
      <c r="F82" s="346">
        <v>2</v>
      </c>
      <c r="G82" s="16">
        <f t="shared" si="2"/>
        <v>1</v>
      </c>
      <c r="H82" s="16" t="s">
        <v>37</v>
      </c>
    </row>
    <row r="83" spans="1:8" ht="31.2" x14ac:dyDescent="0.3">
      <c r="A83" s="12" t="s">
        <v>501</v>
      </c>
      <c r="B83" s="345" t="s">
        <v>502</v>
      </c>
      <c r="C83" s="14" t="s">
        <v>5</v>
      </c>
      <c r="D83" s="346">
        <v>4</v>
      </c>
      <c r="E83" s="14" t="s">
        <v>500</v>
      </c>
      <c r="F83" s="346">
        <v>4</v>
      </c>
      <c r="G83" s="16">
        <f t="shared" si="2"/>
        <v>1</v>
      </c>
      <c r="H83" s="16" t="s">
        <v>37</v>
      </c>
    </row>
    <row r="84" spans="1:8" ht="31.2" x14ac:dyDescent="0.3">
      <c r="A84" s="12" t="s">
        <v>522</v>
      </c>
      <c r="B84" s="339" t="s">
        <v>319</v>
      </c>
      <c r="C84" s="14" t="s">
        <v>18</v>
      </c>
      <c r="D84" s="346">
        <v>1</v>
      </c>
      <c r="E84" s="382" t="s">
        <v>236</v>
      </c>
      <c r="F84" s="343">
        <v>23</v>
      </c>
      <c r="G84" s="16">
        <f t="shared" si="2"/>
        <v>1</v>
      </c>
      <c r="H84" s="16" t="s">
        <v>37</v>
      </c>
    </row>
    <row r="85" spans="1:8" x14ac:dyDescent="0.3">
      <c r="C85" s="349"/>
    </row>
    <row r="86" spans="1:8" x14ac:dyDescent="0.3">
      <c r="C86" s="349"/>
    </row>
    <row r="87" spans="1:8" x14ac:dyDescent="0.3">
      <c r="C87" s="349"/>
    </row>
    <row r="88" spans="1:8" x14ac:dyDescent="0.3">
      <c r="C88" s="349"/>
    </row>
    <row r="89" spans="1:8" x14ac:dyDescent="0.3">
      <c r="C89" s="349"/>
    </row>
    <row r="90" spans="1:8" x14ac:dyDescent="0.3">
      <c r="C90" s="349"/>
    </row>
    <row r="91" spans="1:8" x14ac:dyDescent="0.3">
      <c r="C91" s="349"/>
    </row>
    <row r="92" spans="1:8" x14ac:dyDescent="0.3">
      <c r="C92" s="349"/>
    </row>
    <row r="93" spans="1:8" x14ac:dyDescent="0.3">
      <c r="C93" s="349"/>
    </row>
    <row r="94" spans="1:8" x14ac:dyDescent="0.3">
      <c r="C94" s="349"/>
    </row>
    <row r="95" spans="1:8" x14ac:dyDescent="0.3">
      <c r="C95" s="349"/>
    </row>
    <row r="96" spans="1:8" x14ac:dyDescent="0.3">
      <c r="C96" s="349"/>
    </row>
    <row r="97" spans="3:3" x14ac:dyDescent="0.3">
      <c r="C97" s="349"/>
    </row>
    <row r="98" spans="3:3" x14ac:dyDescent="0.3">
      <c r="C98" s="349"/>
    </row>
    <row r="99" spans="3:3" x14ac:dyDescent="0.3">
      <c r="C99" s="349"/>
    </row>
    <row r="100" spans="3:3" x14ac:dyDescent="0.3">
      <c r="C100" s="349"/>
    </row>
    <row r="101" spans="3:3" x14ac:dyDescent="0.3">
      <c r="C101" s="349"/>
    </row>
    <row r="102" spans="3:3" x14ac:dyDescent="0.3">
      <c r="C102" s="349"/>
    </row>
    <row r="103" spans="3:3" x14ac:dyDescent="0.3">
      <c r="C103" s="349"/>
    </row>
    <row r="104" spans="3:3" x14ac:dyDescent="0.3">
      <c r="C104" s="349"/>
    </row>
    <row r="105" spans="3:3" x14ac:dyDescent="0.3">
      <c r="C105" s="349"/>
    </row>
    <row r="106" spans="3:3" x14ac:dyDescent="0.3">
      <c r="C106" s="349"/>
    </row>
    <row r="107" spans="3:3" x14ac:dyDescent="0.3">
      <c r="C107" s="349"/>
    </row>
    <row r="108" spans="3:3" x14ac:dyDescent="0.3">
      <c r="C108" s="349"/>
    </row>
    <row r="109" spans="3:3" x14ac:dyDescent="0.3">
      <c r="C109" s="349"/>
    </row>
    <row r="110" spans="3:3" x14ac:dyDescent="0.3">
      <c r="C110" s="349"/>
    </row>
    <row r="111" spans="3:3" x14ac:dyDescent="0.3">
      <c r="C111" s="349"/>
    </row>
    <row r="112" spans="3:3" x14ac:dyDescent="0.3">
      <c r="C112" s="349"/>
    </row>
    <row r="113" spans="3:3" x14ac:dyDescent="0.3">
      <c r="C113" s="349"/>
    </row>
    <row r="114" spans="3:3" x14ac:dyDescent="0.3">
      <c r="C114" s="349"/>
    </row>
    <row r="115" spans="3:3" x14ac:dyDescent="0.3">
      <c r="C115" s="349"/>
    </row>
    <row r="116" spans="3:3" x14ac:dyDescent="0.3">
      <c r="C116" s="349"/>
    </row>
    <row r="117" spans="3:3" x14ac:dyDescent="0.3">
      <c r="C117" s="349"/>
    </row>
    <row r="118" spans="3:3" x14ac:dyDescent="0.3">
      <c r="C118" s="349"/>
    </row>
    <row r="119" spans="3:3" x14ac:dyDescent="0.3">
      <c r="C119" s="349"/>
    </row>
    <row r="120" spans="3:3" x14ac:dyDescent="0.3">
      <c r="C120" s="349"/>
    </row>
    <row r="121" spans="3:3" x14ac:dyDescent="0.3">
      <c r="C121" s="349"/>
    </row>
    <row r="122" spans="3:3" x14ac:dyDescent="0.3">
      <c r="C122" s="349"/>
    </row>
    <row r="123" spans="3:3" x14ac:dyDescent="0.3">
      <c r="C123" s="349"/>
    </row>
    <row r="124" spans="3:3" x14ac:dyDescent="0.3">
      <c r="C124" s="349"/>
    </row>
    <row r="125" spans="3:3" x14ac:dyDescent="0.3">
      <c r="C125" s="349"/>
    </row>
    <row r="126" spans="3:3" x14ac:dyDescent="0.3">
      <c r="C126" s="349"/>
    </row>
    <row r="127" spans="3:3" x14ac:dyDescent="0.3">
      <c r="C127" s="349"/>
    </row>
    <row r="128" spans="3:3" x14ac:dyDescent="0.3">
      <c r="C128" s="349"/>
    </row>
    <row r="129" spans="3:3" x14ac:dyDescent="0.3">
      <c r="C129" s="349"/>
    </row>
    <row r="130" spans="3:3" x14ac:dyDescent="0.3">
      <c r="C130" s="349"/>
    </row>
    <row r="131" spans="3:3" x14ac:dyDescent="0.3">
      <c r="C131" s="349"/>
    </row>
    <row r="132" spans="3:3" x14ac:dyDescent="0.3">
      <c r="C132" s="349"/>
    </row>
    <row r="133" spans="3:3" x14ac:dyDescent="0.3">
      <c r="C133" s="349"/>
    </row>
    <row r="134" spans="3:3" x14ac:dyDescent="0.3">
      <c r="C134" s="349"/>
    </row>
    <row r="135" spans="3:3" x14ac:dyDescent="0.3">
      <c r="C135" s="349"/>
    </row>
    <row r="136" spans="3:3" x14ac:dyDescent="0.3">
      <c r="C136" s="349"/>
    </row>
    <row r="137" spans="3:3" x14ac:dyDescent="0.3">
      <c r="C137" s="349"/>
    </row>
    <row r="138" spans="3:3" x14ac:dyDescent="0.3">
      <c r="C138" s="349"/>
    </row>
    <row r="139" spans="3:3" x14ac:dyDescent="0.3">
      <c r="C139" s="349"/>
    </row>
    <row r="140" spans="3:3" x14ac:dyDescent="0.3">
      <c r="C140" s="349"/>
    </row>
    <row r="141" spans="3:3" x14ac:dyDescent="0.3">
      <c r="C141" s="349"/>
    </row>
    <row r="142" spans="3:3" x14ac:dyDescent="0.3">
      <c r="C142" s="349"/>
    </row>
    <row r="143" spans="3:3" x14ac:dyDescent="0.3">
      <c r="C143" s="349"/>
    </row>
    <row r="144" spans="3:3" x14ac:dyDescent="0.3">
      <c r="C144" s="349"/>
    </row>
    <row r="145" spans="3:3" x14ac:dyDescent="0.3">
      <c r="C145" s="349"/>
    </row>
    <row r="146" spans="3:3" x14ac:dyDescent="0.3">
      <c r="C146" s="349"/>
    </row>
    <row r="147" spans="3:3" x14ac:dyDescent="0.3">
      <c r="C147" s="349"/>
    </row>
    <row r="148" spans="3:3" x14ac:dyDescent="0.3">
      <c r="C148" s="349"/>
    </row>
    <row r="149" spans="3:3" x14ac:dyDescent="0.3">
      <c r="C149" s="349"/>
    </row>
    <row r="150" spans="3:3" x14ac:dyDescent="0.3">
      <c r="C150" s="349"/>
    </row>
    <row r="151" spans="3:3" x14ac:dyDescent="0.3">
      <c r="C151" s="349"/>
    </row>
    <row r="152" spans="3:3" x14ac:dyDescent="0.3">
      <c r="C152" s="349"/>
    </row>
    <row r="153" spans="3:3" x14ac:dyDescent="0.3">
      <c r="C153" s="349"/>
    </row>
    <row r="154" spans="3:3" x14ac:dyDescent="0.3">
      <c r="C154" s="349"/>
    </row>
    <row r="155" spans="3:3" x14ac:dyDescent="0.3">
      <c r="C155" s="349"/>
    </row>
    <row r="156" spans="3:3" x14ac:dyDescent="0.3">
      <c r="C156" s="349"/>
    </row>
    <row r="157" spans="3:3" x14ac:dyDescent="0.3">
      <c r="C157" s="349"/>
    </row>
    <row r="158" spans="3:3" x14ac:dyDescent="0.3">
      <c r="C158" s="349"/>
    </row>
    <row r="159" spans="3:3" x14ac:dyDescent="0.3">
      <c r="C159" s="349"/>
    </row>
    <row r="160" spans="3:3" x14ac:dyDescent="0.3">
      <c r="C160" s="349"/>
    </row>
    <row r="161" spans="3:3" x14ac:dyDescent="0.3">
      <c r="C161" s="349"/>
    </row>
    <row r="162" spans="3:3" x14ac:dyDescent="0.3">
      <c r="C162" s="349"/>
    </row>
    <row r="163" spans="3:3" x14ac:dyDescent="0.3">
      <c r="C163" s="349"/>
    </row>
    <row r="164" spans="3:3" x14ac:dyDescent="0.3">
      <c r="C164" s="349"/>
    </row>
    <row r="165" spans="3:3" x14ac:dyDescent="0.3">
      <c r="C165" s="349"/>
    </row>
    <row r="166" spans="3:3" x14ac:dyDescent="0.3">
      <c r="C166" s="349"/>
    </row>
    <row r="167" spans="3:3" x14ac:dyDescent="0.3">
      <c r="C167" s="349"/>
    </row>
    <row r="168" spans="3:3" x14ac:dyDescent="0.3">
      <c r="C168" s="349"/>
    </row>
    <row r="169" spans="3:3" x14ac:dyDescent="0.3">
      <c r="C169" s="349"/>
    </row>
    <row r="170" spans="3:3" x14ac:dyDescent="0.3">
      <c r="C170" s="349"/>
    </row>
    <row r="171" spans="3:3" x14ac:dyDescent="0.3">
      <c r="C171" s="349"/>
    </row>
    <row r="172" spans="3:3" x14ac:dyDescent="0.3">
      <c r="C172" s="349"/>
    </row>
    <row r="173" spans="3:3" x14ac:dyDescent="0.3">
      <c r="C173" s="349"/>
    </row>
    <row r="174" spans="3:3" x14ac:dyDescent="0.3">
      <c r="C174" s="349"/>
    </row>
    <row r="175" spans="3:3" x14ac:dyDescent="0.3">
      <c r="C175" s="349"/>
    </row>
    <row r="176" spans="3:3" x14ac:dyDescent="0.3">
      <c r="C176" s="349"/>
    </row>
    <row r="177" spans="3:3" x14ac:dyDescent="0.3">
      <c r="C177" s="349"/>
    </row>
    <row r="178" spans="3:3" x14ac:dyDescent="0.3">
      <c r="C178" s="349"/>
    </row>
    <row r="179" spans="3:3" x14ac:dyDescent="0.3">
      <c r="C179" s="349"/>
    </row>
    <row r="180" spans="3:3" x14ac:dyDescent="0.3">
      <c r="C180" s="349"/>
    </row>
    <row r="181" spans="3:3" x14ac:dyDescent="0.3">
      <c r="C181" s="349"/>
    </row>
    <row r="182" spans="3:3" x14ac:dyDescent="0.3">
      <c r="C182" s="349"/>
    </row>
    <row r="183" spans="3:3" x14ac:dyDescent="0.3">
      <c r="C183" s="349"/>
    </row>
    <row r="184" spans="3:3" x14ac:dyDescent="0.3">
      <c r="C184" s="349"/>
    </row>
    <row r="185" spans="3:3" x14ac:dyDescent="0.3">
      <c r="C185" s="349"/>
    </row>
    <row r="186" spans="3:3" x14ac:dyDescent="0.3">
      <c r="C186" s="349"/>
    </row>
    <row r="187" spans="3:3" x14ac:dyDescent="0.3">
      <c r="C187" s="349"/>
    </row>
    <row r="188" spans="3:3" x14ac:dyDescent="0.3">
      <c r="C188" s="349"/>
    </row>
    <row r="189" spans="3:3" x14ac:dyDescent="0.3">
      <c r="C189" s="349"/>
    </row>
    <row r="190" spans="3:3" x14ac:dyDescent="0.3">
      <c r="C190" s="349"/>
    </row>
    <row r="191" spans="3:3" x14ac:dyDescent="0.3">
      <c r="C191" s="349"/>
    </row>
    <row r="192" spans="3:3" x14ac:dyDescent="0.3">
      <c r="C192" s="349"/>
    </row>
    <row r="193" spans="3:3" x14ac:dyDescent="0.3">
      <c r="C193" s="349"/>
    </row>
    <row r="194" spans="3:3" x14ac:dyDescent="0.3">
      <c r="C194" s="349"/>
    </row>
    <row r="195" spans="3:3" x14ac:dyDescent="0.3">
      <c r="C195" s="349"/>
    </row>
    <row r="196" spans="3:3" x14ac:dyDescent="0.3">
      <c r="C196" s="349"/>
    </row>
    <row r="197" spans="3:3" x14ac:dyDescent="0.3">
      <c r="C197" s="349"/>
    </row>
    <row r="198" spans="3:3" x14ac:dyDescent="0.3">
      <c r="C198" s="349"/>
    </row>
    <row r="199" spans="3:3" x14ac:dyDescent="0.3">
      <c r="C199" s="349"/>
    </row>
    <row r="200" spans="3:3" x14ac:dyDescent="0.3">
      <c r="C200" s="349"/>
    </row>
    <row r="201" spans="3:3" x14ac:dyDescent="0.3">
      <c r="C201" s="349"/>
    </row>
    <row r="202" spans="3:3" x14ac:dyDescent="0.3">
      <c r="C202" s="349"/>
    </row>
    <row r="203" spans="3:3" x14ac:dyDescent="0.3">
      <c r="C203" s="349"/>
    </row>
    <row r="204" spans="3:3" x14ac:dyDescent="0.3">
      <c r="C204" s="349"/>
    </row>
    <row r="205" spans="3:3" x14ac:dyDescent="0.3">
      <c r="C205" s="349"/>
    </row>
    <row r="206" spans="3:3" x14ac:dyDescent="0.3">
      <c r="C206" s="349"/>
    </row>
    <row r="207" spans="3:3" x14ac:dyDescent="0.3">
      <c r="C207" s="349"/>
    </row>
    <row r="208" spans="3:3" x14ac:dyDescent="0.3">
      <c r="C208" s="349"/>
    </row>
    <row r="209" spans="3:3" x14ac:dyDescent="0.3">
      <c r="C209" s="349"/>
    </row>
    <row r="210" spans="3:3" x14ac:dyDescent="0.3">
      <c r="C210" s="349"/>
    </row>
    <row r="211" spans="3:3" x14ac:dyDescent="0.3">
      <c r="C211" s="349"/>
    </row>
    <row r="212" spans="3:3" x14ac:dyDescent="0.3">
      <c r="C212" s="349"/>
    </row>
    <row r="213" spans="3:3" x14ac:dyDescent="0.3">
      <c r="C213" s="349"/>
    </row>
    <row r="214" spans="3:3" x14ac:dyDescent="0.3">
      <c r="C214" s="349"/>
    </row>
    <row r="215" spans="3:3" x14ac:dyDescent="0.3">
      <c r="C215" s="349"/>
    </row>
    <row r="216" spans="3:3" x14ac:dyDescent="0.3">
      <c r="C216" s="349"/>
    </row>
    <row r="217" spans="3:3" x14ac:dyDescent="0.3">
      <c r="C217" s="349"/>
    </row>
    <row r="218" spans="3:3" x14ac:dyDescent="0.3">
      <c r="C218" s="349"/>
    </row>
    <row r="219" spans="3:3" x14ac:dyDescent="0.3">
      <c r="C219" s="349"/>
    </row>
    <row r="220" spans="3:3" x14ac:dyDescent="0.3">
      <c r="C220" s="349"/>
    </row>
    <row r="221" spans="3:3" x14ac:dyDescent="0.3">
      <c r="C221" s="349"/>
    </row>
    <row r="222" spans="3:3" x14ac:dyDescent="0.3">
      <c r="C222" s="349"/>
    </row>
    <row r="223" spans="3:3" x14ac:dyDescent="0.3">
      <c r="C223" s="349"/>
    </row>
    <row r="224" spans="3:3" x14ac:dyDescent="0.3">
      <c r="C224" s="349"/>
    </row>
    <row r="225" spans="3:3" x14ac:dyDescent="0.3">
      <c r="C225" s="349"/>
    </row>
    <row r="226" spans="3:3" x14ac:dyDescent="0.3">
      <c r="C226" s="349"/>
    </row>
    <row r="227" spans="3:3" x14ac:dyDescent="0.3">
      <c r="C227" s="349"/>
    </row>
    <row r="228" spans="3:3" x14ac:dyDescent="0.3">
      <c r="C228" s="349"/>
    </row>
    <row r="229" spans="3:3" x14ac:dyDescent="0.3">
      <c r="C229" s="349"/>
    </row>
    <row r="230" spans="3:3" x14ac:dyDescent="0.3">
      <c r="C230" s="349"/>
    </row>
    <row r="231" spans="3:3" x14ac:dyDescent="0.3">
      <c r="C231" s="349"/>
    </row>
    <row r="232" spans="3:3" x14ac:dyDescent="0.3">
      <c r="C232" s="349"/>
    </row>
    <row r="233" spans="3:3" x14ac:dyDescent="0.3">
      <c r="C233" s="349"/>
    </row>
    <row r="234" spans="3:3" x14ac:dyDescent="0.3">
      <c r="C234" s="349"/>
    </row>
    <row r="235" spans="3:3" x14ac:dyDescent="0.3">
      <c r="C235" s="349"/>
    </row>
    <row r="236" spans="3:3" x14ac:dyDescent="0.3">
      <c r="C236" s="349"/>
    </row>
    <row r="237" spans="3:3" x14ac:dyDescent="0.3">
      <c r="C237" s="349"/>
    </row>
    <row r="238" spans="3:3" x14ac:dyDescent="0.3">
      <c r="C238" s="349"/>
    </row>
    <row r="239" spans="3:3" x14ac:dyDescent="0.3">
      <c r="C239" s="349"/>
    </row>
    <row r="240" spans="3:3" x14ac:dyDescent="0.3">
      <c r="C240" s="349"/>
    </row>
    <row r="241" spans="3:3" x14ac:dyDescent="0.3">
      <c r="C241" s="349"/>
    </row>
    <row r="242" spans="3:3" x14ac:dyDescent="0.3">
      <c r="C242" s="349"/>
    </row>
    <row r="243" spans="3:3" x14ac:dyDescent="0.3">
      <c r="C243" s="349"/>
    </row>
    <row r="244" spans="3:3" x14ac:dyDescent="0.3">
      <c r="C244" s="349"/>
    </row>
    <row r="245" spans="3:3" x14ac:dyDescent="0.3">
      <c r="C245" s="349"/>
    </row>
    <row r="246" spans="3:3" x14ac:dyDescent="0.3">
      <c r="C246" s="349"/>
    </row>
    <row r="247" spans="3:3" x14ac:dyDescent="0.3">
      <c r="C247" s="349"/>
    </row>
    <row r="248" spans="3:3" x14ac:dyDescent="0.3">
      <c r="C248" s="349"/>
    </row>
    <row r="249" spans="3:3" x14ac:dyDescent="0.3">
      <c r="C249" s="349"/>
    </row>
    <row r="250" spans="3:3" x14ac:dyDescent="0.3">
      <c r="C250" s="349"/>
    </row>
    <row r="251" spans="3:3" x14ac:dyDescent="0.3">
      <c r="C251" s="349"/>
    </row>
    <row r="252" spans="3:3" x14ac:dyDescent="0.3">
      <c r="C252" s="349"/>
    </row>
    <row r="253" spans="3:3" x14ac:dyDescent="0.3">
      <c r="C253" s="349"/>
    </row>
    <row r="254" spans="3:3" x14ac:dyDescent="0.3">
      <c r="C254" s="349"/>
    </row>
    <row r="255" spans="3:3" x14ac:dyDescent="0.3">
      <c r="C255" s="349"/>
    </row>
    <row r="256" spans="3:3" x14ac:dyDescent="0.3">
      <c r="C256" s="349"/>
    </row>
    <row r="257" spans="3:3" x14ac:dyDescent="0.3">
      <c r="C257" s="349"/>
    </row>
    <row r="258" spans="3:3" x14ac:dyDescent="0.3">
      <c r="C258" s="349"/>
    </row>
    <row r="259" spans="3:3" x14ac:dyDescent="0.3">
      <c r="C259" s="349"/>
    </row>
    <row r="260" spans="3:3" x14ac:dyDescent="0.3">
      <c r="C260" s="349"/>
    </row>
    <row r="261" spans="3:3" x14ac:dyDescent="0.3">
      <c r="C261" s="349"/>
    </row>
    <row r="262" spans="3:3" x14ac:dyDescent="0.3">
      <c r="C262" s="349"/>
    </row>
    <row r="263" spans="3:3" x14ac:dyDescent="0.3">
      <c r="C263" s="349"/>
    </row>
    <row r="264" spans="3:3" x14ac:dyDescent="0.3">
      <c r="C264" s="349"/>
    </row>
    <row r="265" spans="3:3" x14ac:dyDescent="0.3">
      <c r="C265" s="349"/>
    </row>
    <row r="266" spans="3:3" x14ac:dyDescent="0.3">
      <c r="C266" s="349"/>
    </row>
    <row r="267" spans="3:3" x14ac:dyDescent="0.3">
      <c r="C267" s="349"/>
    </row>
    <row r="268" spans="3:3" x14ac:dyDescent="0.3">
      <c r="C268" s="349"/>
    </row>
    <row r="269" spans="3:3" x14ac:dyDescent="0.3">
      <c r="C269" s="349"/>
    </row>
    <row r="270" spans="3:3" x14ac:dyDescent="0.3">
      <c r="C270" s="349"/>
    </row>
    <row r="271" spans="3:3" x14ac:dyDescent="0.3">
      <c r="C271" s="349"/>
    </row>
    <row r="272" spans="3:3" x14ac:dyDescent="0.3">
      <c r="C272" s="349"/>
    </row>
    <row r="273" spans="3:3" x14ac:dyDescent="0.3">
      <c r="C273" s="349"/>
    </row>
    <row r="274" spans="3:3" x14ac:dyDescent="0.3">
      <c r="C274" s="349"/>
    </row>
    <row r="275" spans="3:3" x14ac:dyDescent="0.3">
      <c r="C275" s="349"/>
    </row>
    <row r="276" spans="3:3" x14ac:dyDescent="0.3">
      <c r="C276" s="349"/>
    </row>
    <row r="277" spans="3:3" x14ac:dyDescent="0.3">
      <c r="C277" s="349"/>
    </row>
    <row r="278" spans="3:3" x14ac:dyDescent="0.3">
      <c r="C278" s="349"/>
    </row>
    <row r="279" spans="3:3" x14ac:dyDescent="0.3">
      <c r="C279" s="349"/>
    </row>
    <row r="280" spans="3:3" x14ac:dyDescent="0.3">
      <c r="C280" s="349"/>
    </row>
    <row r="281" spans="3:3" x14ac:dyDescent="0.3">
      <c r="C281" s="349"/>
    </row>
    <row r="282" spans="3:3" x14ac:dyDescent="0.3">
      <c r="C282" s="349"/>
    </row>
    <row r="283" spans="3:3" x14ac:dyDescent="0.3">
      <c r="C283" s="349"/>
    </row>
    <row r="284" spans="3:3" x14ac:dyDescent="0.3">
      <c r="C284" s="349"/>
    </row>
    <row r="285" spans="3:3" x14ac:dyDescent="0.3">
      <c r="C285" s="349"/>
    </row>
    <row r="286" spans="3:3" x14ac:dyDescent="0.3">
      <c r="C286" s="349"/>
    </row>
    <row r="287" spans="3:3" x14ac:dyDescent="0.3">
      <c r="C287" s="349"/>
    </row>
    <row r="288" spans="3:3" x14ac:dyDescent="0.3">
      <c r="C288" s="349"/>
    </row>
    <row r="289" spans="3:3" x14ac:dyDescent="0.3">
      <c r="C289" s="349"/>
    </row>
    <row r="290" spans="3:3" x14ac:dyDescent="0.3">
      <c r="C290" s="349"/>
    </row>
    <row r="291" spans="3:3" x14ac:dyDescent="0.3">
      <c r="C291" s="349"/>
    </row>
    <row r="292" spans="3:3" x14ac:dyDescent="0.3">
      <c r="C292" s="349"/>
    </row>
    <row r="293" spans="3:3" x14ac:dyDescent="0.3">
      <c r="C293" s="349"/>
    </row>
    <row r="294" spans="3:3" x14ac:dyDescent="0.3">
      <c r="C294" s="349"/>
    </row>
    <row r="295" spans="3:3" x14ac:dyDescent="0.3">
      <c r="C295" s="349"/>
    </row>
    <row r="296" spans="3:3" x14ac:dyDescent="0.3">
      <c r="C296" s="349"/>
    </row>
    <row r="297" spans="3:3" x14ac:dyDescent="0.3">
      <c r="C297" s="349"/>
    </row>
    <row r="298" spans="3:3" x14ac:dyDescent="0.3">
      <c r="C298" s="349"/>
    </row>
    <row r="299" spans="3:3" x14ac:dyDescent="0.3">
      <c r="C299" s="349"/>
    </row>
    <row r="300" spans="3:3" x14ac:dyDescent="0.3">
      <c r="C300" s="349"/>
    </row>
    <row r="301" spans="3:3" x14ac:dyDescent="0.3">
      <c r="C301" s="349"/>
    </row>
    <row r="302" spans="3:3" x14ac:dyDescent="0.3">
      <c r="C302" s="349"/>
    </row>
    <row r="303" spans="3:3" x14ac:dyDescent="0.3">
      <c r="C303" s="349"/>
    </row>
    <row r="304" spans="3:3" x14ac:dyDescent="0.3">
      <c r="C304" s="349"/>
    </row>
    <row r="305" spans="3:3" x14ac:dyDescent="0.3">
      <c r="C305" s="349"/>
    </row>
    <row r="306" spans="3:3" x14ac:dyDescent="0.3">
      <c r="C306" s="349"/>
    </row>
    <row r="307" spans="3:3" x14ac:dyDescent="0.3">
      <c r="C307" s="349"/>
    </row>
    <row r="308" spans="3:3" x14ac:dyDescent="0.3">
      <c r="C308" s="349"/>
    </row>
    <row r="309" spans="3:3" x14ac:dyDescent="0.3">
      <c r="C309" s="349"/>
    </row>
    <row r="310" spans="3:3" x14ac:dyDescent="0.3">
      <c r="C310" s="349"/>
    </row>
    <row r="311" spans="3:3" x14ac:dyDescent="0.3">
      <c r="C311" s="349"/>
    </row>
    <row r="312" spans="3:3" x14ac:dyDescent="0.3">
      <c r="C312" s="349"/>
    </row>
    <row r="313" spans="3:3" x14ac:dyDescent="0.3">
      <c r="C313" s="349"/>
    </row>
    <row r="314" spans="3:3" x14ac:dyDescent="0.3">
      <c r="C314" s="349"/>
    </row>
    <row r="315" spans="3:3" x14ac:dyDescent="0.3">
      <c r="C315" s="349"/>
    </row>
    <row r="316" spans="3:3" x14ac:dyDescent="0.3">
      <c r="C316" s="349"/>
    </row>
    <row r="317" spans="3:3" x14ac:dyDescent="0.3">
      <c r="C317" s="349"/>
    </row>
    <row r="318" spans="3:3" x14ac:dyDescent="0.3">
      <c r="C318" s="349"/>
    </row>
    <row r="319" spans="3:3" x14ac:dyDescent="0.3">
      <c r="C319" s="349"/>
    </row>
    <row r="320" spans="3:3" x14ac:dyDescent="0.3">
      <c r="C320" s="349"/>
    </row>
    <row r="321" spans="3:3" x14ac:dyDescent="0.3">
      <c r="C321" s="349"/>
    </row>
    <row r="322" spans="3:3" x14ac:dyDescent="0.3">
      <c r="C322" s="349"/>
    </row>
    <row r="323" spans="3:3" x14ac:dyDescent="0.3">
      <c r="C323" s="349"/>
    </row>
    <row r="324" spans="3:3" x14ac:dyDescent="0.3">
      <c r="C324" s="349"/>
    </row>
    <row r="325" spans="3:3" x14ac:dyDescent="0.3">
      <c r="C325" s="349"/>
    </row>
    <row r="326" spans="3:3" x14ac:dyDescent="0.3">
      <c r="C326" s="349"/>
    </row>
    <row r="327" spans="3:3" x14ac:dyDescent="0.3">
      <c r="C327" s="349"/>
    </row>
    <row r="328" spans="3:3" x14ac:dyDescent="0.3">
      <c r="C328" s="349"/>
    </row>
    <row r="329" spans="3:3" x14ac:dyDescent="0.3">
      <c r="C329" s="349"/>
    </row>
    <row r="330" spans="3:3" x14ac:dyDescent="0.3">
      <c r="C330" s="349"/>
    </row>
    <row r="331" spans="3:3" x14ac:dyDescent="0.3">
      <c r="C331" s="349"/>
    </row>
    <row r="332" spans="3:3" x14ac:dyDescent="0.3">
      <c r="C332" s="349"/>
    </row>
    <row r="333" spans="3:3" x14ac:dyDescent="0.3">
      <c r="C333" s="349"/>
    </row>
    <row r="334" spans="3:3" x14ac:dyDescent="0.3">
      <c r="C334" s="349"/>
    </row>
    <row r="335" spans="3:3" x14ac:dyDescent="0.3">
      <c r="C335" s="349"/>
    </row>
    <row r="336" spans="3:3" x14ac:dyDescent="0.3">
      <c r="C336" s="349"/>
    </row>
    <row r="337" spans="3:3" x14ac:dyDescent="0.3">
      <c r="C337" s="349"/>
    </row>
    <row r="338" spans="3:3" x14ac:dyDescent="0.3">
      <c r="C338" s="349"/>
    </row>
    <row r="339" spans="3:3" x14ac:dyDescent="0.3">
      <c r="C339" s="349"/>
    </row>
    <row r="340" spans="3:3" x14ac:dyDescent="0.3">
      <c r="C340" s="349"/>
    </row>
    <row r="341" spans="3:3" x14ac:dyDescent="0.3">
      <c r="C341" s="349"/>
    </row>
    <row r="342" spans="3:3" x14ac:dyDescent="0.3">
      <c r="C342" s="349"/>
    </row>
    <row r="343" spans="3:3" x14ac:dyDescent="0.3">
      <c r="C343" s="349"/>
    </row>
    <row r="344" spans="3:3" x14ac:dyDescent="0.3">
      <c r="C344" s="349"/>
    </row>
    <row r="345" spans="3:3" x14ac:dyDescent="0.3">
      <c r="C345" s="349"/>
    </row>
    <row r="346" spans="3:3" x14ac:dyDescent="0.3">
      <c r="C346" s="349"/>
    </row>
    <row r="347" spans="3:3" x14ac:dyDescent="0.3">
      <c r="C347" s="349"/>
    </row>
    <row r="348" spans="3:3" x14ac:dyDescent="0.3">
      <c r="C348" s="349"/>
    </row>
    <row r="349" spans="3:3" x14ac:dyDescent="0.3">
      <c r="C349" s="349"/>
    </row>
    <row r="350" spans="3:3" x14ac:dyDescent="0.3">
      <c r="C350" s="349"/>
    </row>
    <row r="351" spans="3:3" x14ac:dyDescent="0.3">
      <c r="C351" s="349"/>
    </row>
    <row r="352" spans="3:3" x14ac:dyDescent="0.3">
      <c r="C352" s="349"/>
    </row>
    <row r="353" spans="3:3" x14ac:dyDescent="0.3">
      <c r="C353" s="349"/>
    </row>
    <row r="354" spans="3:3" x14ac:dyDescent="0.3">
      <c r="C354" s="349"/>
    </row>
    <row r="355" spans="3:3" x14ac:dyDescent="0.3">
      <c r="C355" s="349"/>
    </row>
    <row r="356" spans="3:3" x14ac:dyDescent="0.3">
      <c r="C356" s="349"/>
    </row>
    <row r="357" spans="3:3" x14ac:dyDescent="0.3">
      <c r="C357" s="349"/>
    </row>
    <row r="358" spans="3:3" x14ac:dyDescent="0.3">
      <c r="C358" s="349"/>
    </row>
    <row r="359" spans="3:3" x14ac:dyDescent="0.3">
      <c r="C359" s="349"/>
    </row>
    <row r="360" spans="3:3" x14ac:dyDescent="0.3">
      <c r="C360" s="349"/>
    </row>
    <row r="361" spans="3:3" x14ac:dyDescent="0.3">
      <c r="C361" s="349"/>
    </row>
    <row r="362" spans="3:3" x14ac:dyDescent="0.3">
      <c r="C362" s="349"/>
    </row>
    <row r="363" spans="3:3" x14ac:dyDescent="0.3">
      <c r="C363" s="349"/>
    </row>
    <row r="364" spans="3:3" x14ac:dyDescent="0.3">
      <c r="C364" s="349"/>
    </row>
    <row r="365" spans="3:3" x14ac:dyDescent="0.3">
      <c r="C365" s="349"/>
    </row>
    <row r="366" spans="3:3" x14ac:dyDescent="0.3">
      <c r="C366" s="349"/>
    </row>
    <row r="367" spans="3:3" x14ac:dyDescent="0.3">
      <c r="C367" s="349"/>
    </row>
    <row r="368" spans="3:3" x14ac:dyDescent="0.3">
      <c r="C368" s="349"/>
    </row>
    <row r="369" spans="3:3" x14ac:dyDescent="0.3">
      <c r="C369" s="349"/>
    </row>
    <row r="370" spans="3:3" x14ac:dyDescent="0.3">
      <c r="C370" s="349"/>
    </row>
    <row r="371" spans="3:3" x14ac:dyDescent="0.3">
      <c r="C371" s="349"/>
    </row>
    <row r="372" spans="3:3" x14ac:dyDescent="0.3">
      <c r="C372" s="349"/>
    </row>
    <row r="373" spans="3:3" x14ac:dyDescent="0.3">
      <c r="C373" s="349"/>
    </row>
    <row r="374" spans="3:3" x14ac:dyDescent="0.3">
      <c r="C374" s="349"/>
    </row>
    <row r="375" spans="3:3" x14ac:dyDescent="0.3">
      <c r="C375" s="349"/>
    </row>
    <row r="376" spans="3:3" x14ac:dyDescent="0.3">
      <c r="C376" s="349"/>
    </row>
    <row r="377" spans="3:3" x14ac:dyDescent="0.3">
      <c r="C377" s="349"/>
    </row>
    <row r="378" spans="3:3" x14ac:dyDescent="0.3">
      <c r="C378" s="349"/>
    </row>
    <row r="379" spans="3:3" x14ac:dyDescent="0.3">
      <c r="C379" s="349"/>
    </row>
    <row r="380" spans="3:3" x14ac:dyDescent="0.3">
      <c r="C380" s="349"/>
    </row>
    <row r="381" spans="3:3" x14ac:dyDescent="0.3">
      <c r="C381" s="349"/>
    </row>
    <row r="382" spans="3:3" x14ac:dyDescent="0.3">
      <c r="C382" s="349"/>
    </row>
    <row r="383" spans="3:3" x14ac:dyDescent="0.3">
      <c r="C383" s="349"/>
    </row>
    <row r="384" spans="3:3" x14ac:dyDescent="0.3">
      <c r="C384" s="349"/>
    </row>
    <row r="385" spans="3:3" x14ac:dyDescent="0.3">
      <c r="C385" s="349"/>
    </row>
    <row r="386" spans="3:3" x14ac:dyDescent="0.3">
      <c r="C386" s="349"/>
    </row>
    <row r="387" spans="3:3" x14ac:dyDescent="0.3">
      <c r="C387" s="349"/>
    </row>
    <row r="388" spans="3:3" x14ac:dyDescent="0.3">
      <c r="C388" s="349"/>
    </row>
    <row r="389" spans="3:3" x14ac:dyDescent="0.3">
      <c r="C389" s="349"/>
    </row>
    <row r="390" spans="3:3" x14ac:dyDescent="0.3">
      <c r="C390" s="349"/>
    </row>
    <row r="391" spans="3:3" x14ac:dyDescent="0.3">
      <c r="C391" s="349"/>
    </row>
    <row r="392" spans="3:3" x14ac:dyDescent="0.3">
      <c r="C392" s="349"/>
    </row>
    <row r="393" spans="3:3" x14ac:dyDescent="0.3">
      <c r="C393" s="349"/>
    </row>
    <row r="394" spans="3:3" x14ac:dyDescent="0.3">
      <c r="C394" s="349"/>
    </row>
    <row r="395" spans="3:3" x14ac:dyDescent="0.3">
      <c r="C395" s="349"/>
    </row>
    <row r="396" spans="3:3" x14ac:dyDescent="0.3">
      <c r="C396" s="349"/>
    </row>
    <row r="397" spans="3:3" x14ac:dyDescent="0.3">
      <c r="C397" s="349"/>
    </row>
    <row r="398" spans="3:3" x14ac:dyDescent="0.3">
      <c r="C398" s="349"/>
    </row>
    <row r="399" spans="3:3" x14ac:dyDescent="0.3">
      <c r="C399" s="349"/>
    </row>
    <row r="400" spans="3:3" x14ac:dyDescent="0.3">
      <c r="C400" s="349"/>
    </row>
    <row r="401" spans="3:3" x14ac:dyDescent="0.3">
      <c r="C401" s="349"/>
    </row>
    <row r="402" spans="3:3" x14ac:dyDescent="0.3">
      <c r="C402" s="349"/>
    </row>
    <row r="403" spans="3:3" x14ac:dyDescent="0.3">
      <c r="C403" s="349"/>
    </row>
    <row r="404" spans="3:3" x14ac:dyDescent="0.3">
      <c r="C404" s="349"/>
    </row>
    <row r="405" spans="3:3" x14ac:dyDescent="0.3">
      <c r="C405" s="349"/>
    </row>
    <row r="406" spans="3:3" x14ac:dyDescent="0.3">
      <c r="C406" s="349"/>
    </row>
    <row r="407" spans="3:3" x14ac:dyDescent="0.3">
      <c r="C407" s="349"/>
    </row>
    <row r="408" spans="3:3" x14ac:dyDescent="0.3">
      <c r="C408" s="349"/>
    </row>
    <row r="409" spans="3:3" x14ac:dyDescent="0.3">
      <c r="C409" s="349"/>
    </row>
    <row r="410" spans="3:3" x14ac:dyDescent="0.3">
      <c r="C410" s="349"/>
    </row>
    <row r="411" spans="3:3" x14ac:dyDescent="0.3">
      <c r="C411" s="349"/>
    </row>
    <row r="412" spans="3:3" x14ac:dyDescent="0.3">
      <c r="C412" s="349"/>
    </row>
    <row r="413" spans="3:3" x14ac:dyDescent="0.3">
      <c r="C413" s="349"/>
    </row>
    <row r="414" spans="3:3" x14ac:dyDescent="0.3">
      <c r="C414" s="349"/>
    </row>
    <row r="415" spans="3:3" x14ac:dyDescent="0.3">
      <c r="C415" s="349"/>
    </row>
    <row r="416" spans="3:3" x14ac:dyDescent="0.3">
      <c r="C416" s="349"/>
    </row>
    <row r="417" spans="3:3" x14ac:dyDescent="0.3">
      <c r="C417" s="349"/>
    </row>
    <row r="418" spans="3:3" x14ac:dyDescent="0.3">
      <c r="C418" s="349"/>
    </row>
    <row r="419" spans="3:3" x14ac:dyDescent="0.3">
      <c r="C419" s="349"/>
    </row>
    <row r="420" spans="3:3" x14ac:dyDescent="0.3">
      <c r="C420" s="349"/>
    </row>
    <row r="421" spans="3:3" x14ac:dyDescent="0.3">
      <c r="C421" s="349"/>
    </row>
    <row r="422" spans="3:3" x14ac:dyDescent="0.3">
      <c r="C422" s="349"/>
    </row>
    <row r="423" spans="3:3" x14ac:dyDescent="0.3">
      <c r="C423" s="349"/>
    </row>
    <row r="424" spans="3:3" x14ac:dyDescent="0.3">
      <c r="C424" s="349"/>
    </row>
    <row r="425" spans="3:3" x14ac:dyDescent="0.3">
      <c r="C425" s="349"/>
    </row>
    <row r="426" spans="3:3" x14ac:dyDescent="0.3">
      <c r="C426" s="349"/>
    </row>
    <row r="427" spans="3:3" x14ac:dyDescent="0.3">
      <c r="C427" s="349"/>
    </row>
    <row r="428" spans="3:3" x14ac:dyDescent="0.3">
      <c r="C428" s="349"/>
    </row>
    <row r="429" spans="3:3" x14ac:dyDescent="0.3">
      <c r="C429" s="349"/>
    </row>
    <row r="430" spans="3:3" x14ac:dyDescent="0.3">
      <c r="C430" s="349"/>
    </row>
    <row r="431" spans="3:3" x14ac:dyDescent="0.3">
      <c r="C431" s="349"/>
    </row>
    <row r="432" spans="3:3" x14ac:dyDescent="0.3">
      <c r="C432" s="349"/>
    </row>
    <row r="433" spans="3:3" x14ac:dyDescent="0.3">
      <c r="C433" s="349"/>
    </row>
    <row r="434" spans="3:3" x14ac:dyDescent="0.3">
      <c r="C434" s="349"/>
    </row>
    <row r="435" spans="3:3" x14ac:dyDescent="0.3">
      <c r="C435" s="349"/>
    </row>
    <row r="436" spans="3:3" x14ac:dyDescent="0.3">
      <c r="C436" s="349"/>
    </row>
    <row r="437" spans="3:3" x14ac:dyDescent="0.3">
      <c r="C437" s="349"/>
    </row>
    <row r="438" spans="3:3" x14ac:dyDescent="0.3">
      <c r="C438" s="349"/>
    </row>
    <row r="439" spans="3:3" x14ac:dyDescent="0.3">
      <c r="C439" s="349"/>
    </row>
    <row r="440" spans="3:3" x14ac:dyDescent="0.3">
      <c r="C440" s="349"/>
    </row>
    <row r="441" spans="3:3" x14ac:dyDescent="0.3">
      <c r="C441" s="349"/>
    </row>
    <row r="442" spans="3:3" x14ac:dyDescent="0.3">
      <c r="C442" s="349"/>
    </row>
    <row r="443" spans="3:3" x14ac:dyDescent="0.3">
      <c r="C443" s="349"/>
    </row>
    <row r="444" spans="3:3" x14ac:dyDescent="0.3">
      <c r="C444" s="349"/>
    </row>
    <row r="445" spans="3:3" x14ac:dyDescent="0.3">
      <c r="C445" s="349"/>
    </row>
    <row r="446" spans="3:3" x14ac:dyDescent="0.3">
      <c r="C446" s="349"/>
    </row>
    <row r="447" spans="3:3" x14ac:dyDescent="0.3">
      <c r="C447" s="349"/>
    </row>
    <row r="448" spans="3:3" x14ac:dyDescent="0.3">
      <c r="C448" s="349"/>
    </row>
    <row r="449" spans="3:3" x14ac:dyDescent="0.3">
      <c r="C449" s="349"/>
    </row>
    <row r="450" spans="3:3" x14ac:dyDescent="0.3">
      <c r="C450" s="349"/>
    </row>
    <row r="451" spans="3:3" x14ac:dyDescent="0.3">
      <c r="C451" s="349"/>
    </row>
    <row r="452" spans="3:3" x14ac:dyDescent="0.3">
      <c r="C452" s="349"/>
    </row>
    <row r="453" spans="3:3" x14ac:dyDescent="0.3">
      <c r="C453" s="349"/>
    </row>
    <row r="454" spans="3:3" x14ac:dyDescent="0.3">
      <c r="C454" s="349"/>
    </row>
    <row r="455" spans="3:3" x14ac:dyDescent="0.3">
      <c r="C455" s="349"/>
    </row>
    <row r="456" spans="3:3" x14ac:dyDescent="0.3">
      <c r="C456" s="349"/>
    </row>
    <row r="457" spans="3:3" x14ac:dyDescent="0.3">
      <c r="C457" s="349"/>
    </row>
    <row r="458" spans="3:3" x14ac:dyDescent="0.3">
      <c r="C458" s="349"/>
    </row>
    <row r="459" spans="3:3" x14ac:dyDescent="0.3">
      <c r="C459" s="349"/>
    </row>
    <row r="460" spans="3:3" x14ac:dyDescent="0.3">
      <c r="C460" s="349"/>
    </row>
    <row r="461" spans="3:3" x14ac:dyDescent="0.3">
      <c r="C461" s="349"/>
    </row>
    <row r="462" spans="3:3" x14ac:dyDescent="0.3">
      <c r="C462" s="349"/>
    </row>
    <row r="463" spans="3:3" x14ac:dyDescent="0.3">
      <c r="C463" s="349"/>
    </row>
    <row r="464" spans="3:3" x14ac:dyDescent="0.3">
      <c r="C464" s="349"/>
    </row>
    <row r="465" spans="3:3" x14ac:dyDescent="0.3">
      <c r="C465" s="349"/>
    </row>
    <row r="466" spans="3:3" x14ac:dyDescent="0.3">
      <c r="C466" s="349"/>
    </row>
    <row r="467" spans="3:3" x14ac:dyDescent="0.3">
      <c r="C467" s="349"/>
    </row>
    <row r="468" spans="3:3" x14ac:dyDescent="0.3">
      <c r="C468" s="349"/>
    </row>
    <row r="469" spans="3:3" x14ac:dyDescent="0.3">
      <c r="C469" s="349"/>
    </row>
    <row r="470" spans="3:3" x14ac:dyDescent="0.3">
      <c r="C470" s="349"/>
    </row>
    <row r="471" spans="3:3" x14ac:dyDescent="0.3">
      <c r="C471" s="349"/>
    </row>
    <row r="472" spans="3:3" x14ac:dyDescent="0.3">
      <c r="C472" s="349"/>
    </row>
    <row r="473" spans="3:3" x14ac:dyDescent="0.3">
      <c r="C473" s="349"/>
    </row>
    <row r="474" spans="3:3" x14ac:dyDescent="0.3">
      <c r="C474" s="349"/>
    </row>
    <row r="475" spans="3:3" x14ac:dyDescent="0.3">
      <c r="C475" s="349"/>
    </row>
    <row r="476" spans="3:3" x14ac:dyDescent="0.3">
      <c r="C476" s="349"/>
    </row>
    <row r="477" spans="3:3" x14ac:dyDescent="0.3">
      <c r="C477" s="349"/>
    </row>
    <row r="478" spans="3:3" x14ac:dyDescent="0.3">
      <c r="C478" s="349"/>
    </row>
    <row r="479" spans="3:3" x14ac:dyDescent="0.3">
      <c r="C479" s="349"/>
    </row>
    <row r="480" spans="3:3" x14ac:dyDescent="0.3">
      <c r="C480" s="349"/>
    </row>
    <row r="481" spans="3:3" x14ac:dyDescent="0.3">
      <c r="C481" s="349"/>
    </row>
    <row r="482" spans="3:3" x14ac:dyDescent="0.3">
      <c r="C482" s="349"/>
    </row>
    <row r="483" spans="3:3" x14ac:dyDescent="0.3">
      <c r="C483" s="349"/>
    </row>
    <row r="484" spans="3:3" x14ac:dyDescent="0.3">
      <c r="C484" s="349"/>
    </row>
    <row r="485" spans="3:3" x14ac:dyDescent="0.3">
      <c r="C485" s="349"/>
    </row>
    <row r="486" spans="3:3" x14ac:dyDescent="0.3">
      <c r="C486" s="349"/>
    </row>
    <row r="487" spans="3:3" x14ac:dyDescent="0.3">
      <c r="C487" s="349"/>
    </row>
    <row r="488" spans="3:3" x14ac:dyDescent="0.3">
      <c r="C488" s="349"/>
    </row>
    <row r="489" spans="3:3" x14ac:dyDescent="0.3">
      <c r="C489" s="349"/>
    </row>
    <row r="490" spans="3:3" x14ac:dyDescent="0.3">
      <c r="C490" s="349"/>
    </row>
    <row r="491" spans="3:3" x14ac:dyDescent="0.3">
      <c r="C491" s="349"/>
    </row>
    <row r="492" spans="3:3" x14ac:dyDescent="0.3">
      <c r="C492" s="349"/>
    </row>
    <row r="493" spans="3:3" x14ac:dyDescent="0.3">
      <c r="C493" s="349"/>
    </row>
    <row r="494" spans="3:3" x14ac:dyDescent="0.3">
      <c r="C494" s="349"/>
    </row>
    <row r="495" spans="3:3" x14ac:dyDescent="0.3">
      <c r="C495" s="349"/>
    </row>
    <row r="496" spans="3:3" x14ac:dyDescent="0.3">
      <c r="C496" s="349"/>
    </row>
    <row r="497" spans="3:3" x14ac:dyDescent="0.3">
      <c r="C497" s="349"/>
    </row>
    <row r="498" spans="3:3" x14ac:dyDescent="0.3">
      <c r="C498" s="349"/>
    </row>
    <row r="499" spans="3:3" x14ac:dyDescent="0.3">
      <c r="C499" s="349"/>
    </row>
    <row r="500" spans="3:3" x14ac:dyDescent="0.3">
      <c r="C500" s="349"/>
    </row>
    <row r="501" spans="3:3" x14ac:dyDescent="0.3">
      <c r="C501" s="349"/>
    </row>
    <row r="502" spans="3:3" x14ac:dyDescent="0.3">
      <c r="C502" s="349"/>
    </row>
    <row r="503" spans="3:3" x14ac:dyDescent="0.3">
      <c r="C503" s="349"/>
    </row>
    <row r="504" spans="3:3" x14ac:dyDescent="0.3">
      <c r="C504" s="349"/>
    </row>
    <row r="505" spans="3:3" x14ac:dyDescent="0.3">
      <c r="C505" s="349"/>
    </row>
    <row r="506" spans="3:3" x14ac:dyDescent="0.3">
      <c r="C506" s="349"/>
    </row>
    <row r="507" spans="3:3" x14ac:dyDescent="0.3">
      <c r="C507" s="349"/>
    </row>
    <row r="508" spans="3:3" x14ac:dyDescent="0.3">
      <c r="C508" s="349"/>
    </row>
    <row r="509" spans="3:3" x14ac:dyDescent="0.3">
      <c r="C509" s="349"/>
    </row>
    <row r="510" spans="3:3" x14ac:dyDescent="0.3">
      <c r="C510" s="349"/>
    </row>
    <row r="511" spans="3:3" x14ac:dyDescent="0.3">
      <c r="C511" s="349"/>
    </row>
    <row r="512" spans="3:3" x14ac:dyDescent="0.3">
      <c r="C512" s="349"/>
    </row>
    <row r="513" spans="3:3" x14ac:dyDescent="0.3">
      <c r="C513" s="349"/>
    </row>
    <row r="514" spans="3:3" x14ac:dyDescent="0.3">
      <c r="C514" s="349"/>
    </row>
    <row r="515" spans="3:3" x14ac:dyDescent="0.3">
      <c r="C515" s="349"/>
    </row>
    <row r="516" spans="3:3" x14ac:dyDescent="0.3">
      <c r="C516" s="349"/>
    </row>
    <row r="517" spans="3:3" x14ac:dyDescent="0.3">
      <c r="C517" s="349"/>
    </row>
    <row r="518" spans="3:3" x14ac:dyDescent="0.3">
      <c r="C518" s="349"/>
    </row>
    <row r="519" spans="3:3" x14ac:dyDescent="0.3">
      <c r="C519" s="349"/>
    </row>
    <row r="520" spans="3:3" x14ac:dyDescent="0.3">
      <c r="C520" s="349"/>
    </row>
    <row r="521" spans="3:3" x14ac:dyDescent="0.3">
      <c r="C521" s="349"/>
    </row>
    <row r="522" spans="3:3" x14ac:dyDescent="0.3">
      <c r="C522" s="349"/>
    </row>
    <row r="523" spans="3:3" x14ac:dyDescent="0.3">
      <c r="C523" s="349"/>
    </row>
    <row r="524" spans="3:3" x14ac:dyDescent="0.3">
      <c r="C524" s="349"/>
    </row>
    <row r="525" spans="3:3" x14ac:dyDescent="0.3">
      <c r="C525" s="349"/>
    </row>
    <row r="526" spans="3:3" x14ac:dyDescent="0.3">
      <c r="C526" s="349"/>
    </row>
    <row r="527" spans="3:3" x14ac:dyDescent="0.3">
      <c r="C527" s="349"/>
    </row>
    <row r="528" spans="3:3" x14ac:dyDescent="0.3">
      <c r="C528" s="349"/>
    </row>
    <row r="529" spans="3:3" x14ac:dyDescent="0.3">
      <c r="C529" s="349"/>
    </row>
    <row r="530" spans="3:3" x14ac:dyDescent="0.3">
      <c r="C530" s="349"/>
    </row>
    <row r="531" spans="3:3" x14ac:dyDescent="0.3">
      <c r="C531" s="349"/>
    </row>
    <row r="532" spans="3:3" x14ac:dyDescent="0.3">
      <c r="C532" s="349"/>
    </row>
    <row r="533" spans="3:3" x14ac:dyDescent="0.3">
      <c r="C533" s="349"/>
    </row>
    <row r="534" spans="3:3" x14ac:dyDescent="0.3">
      <c r="C534" s="349"/>
    </row>
    <row r="535" spans="3:3" x14ac:dyDescent="0.3">
      <c r="C535" s="349"/>
    </row>
    <row r="536" spans="3:3" x14ac:dyDescent="0.3">
      <c r="C536" s="349"/>
    </row>
    <row r="537" spans="3:3" x14ac:dyDescent="0.3">
      <c r="C537" s="349"/>
    </row>
    <row r="538" spans="3:3" x14ac:dyDescent="0.3">
      <c r="C538" s="349"/>
    </row>
    <row r="539" spans="3:3" x14ac:dyDescent="0.3">
      <c r="C539" s="349"/>
    </row>
    <row r="540" spans="3:3" x14ac:dyDescent="0.3">
      <c r="C540" s="349"/>
    </row>
    <row r="541" spans="3:3" x14ac:dyDescent="0.3">
      <c r="C541" s="349"/>
    </row>
    <row r="542" spans="3:3" x14ac:dyDescent="0.3">
      <c r="C542" s="349"/>
    </row>
    <row r="543" spans="3:3" x14ac:dyDescent="0.3">
      <c r="C543" s="349"/>
    </row>
    <row r="544" spans="3:3" x14ac:dyDescent="0.3">
      <c r="C544" s="349"/>
    </row>
    <row r="545" spans="3:3" x14ac:dyDescent="0.3">
      <c r="C545" s="349"/>
    </row>
    <row r="546" spans="3:3" x14ac:dyDescent="0.3">
      <c r="C546" s="349"/>
    </row>
    <row r="547" spans="3:3" x14ac:dyDescent="0.3">
      <c r="C547" s="349"/>
    </row>
    <row r="548" spans="3:3" x14ac:dyDescent="0.3">
      <c r="C548" s="349"/>
    </row>
    <row r="549" spans="3:3" x14ac:dyDescent="0.3">
      <c r="C549" s="349"/>
    </row>
    <row r="550" spans="3:3" x14ac:dyDescent="0.3">
      <c r="C550" s="349"/>
    </row>
    <row r="551" spans="3:3" x14ac:dyDescent="0.3">
      <c r="C551" s="349"/>
    </row>
    <row r="552" spans="3:3" x14ac:dyDescent="0.3">
      <c r="C552" s="349"/>
    </row>
    <row r="553" spans="3:3" x14ac:dyDescent="0.3">
      <c r="C553" s="349"/>
    </row>
    <row r="554" spans="3:3" x14ac:dyDescent="0.3">
      <c r="C554" s="349"/>
    </row>
    <row r="555" spans="3:3" x14ac:dyDescent="0.3">
      <c r="C555" s="349"/>
    </row>
    <row r="556" spans="3:3" x14ac:dyDescent="0.3">
      <c r="C556" s="349"/>
    </row>
    <row r="557" spans="3:3" x14ac:dyDescent="0.3">
      <c r="C557" s="349"/>
    </row>
    <row r="558" spans="3:3" x14ac:dyDescent="0.3">
      <c r="C558" s="349"/>
    </row>
    <row r="559" spans="3:3" x14ac:dyDescent="0.3">
      <c r="C559" s="349"/>
    </row>
    <row r="560" spans="3:3" x14ac:dyDescent="0.3">
      <c r="C560" s="349"/>
    </row>
    <row r="561" spans="3:3" x14ac:dyDescent="0.3">
      <c r="C561" s="349"/>
    </row>
    <row r="562" spans="3:3" x14ac:dyDescent="0.3">
      <c r="C562" s="349"/>
    </row>
    <row r="563" spans="3:3" x14ac:dyDescent="0.3">
      <c r="C563" s="349"/>
    </row>
    <row r="564" spans="3:3" x14ac:dyDescent="0.3">
      <c r="C564" s="349"/>
    </row>
    <row r="565" spans="3:3" x14ac:dyDescent="0.3">
      <c r="C565" s="349"/>
    </row>
    <row r="566" spans="3:3" x14ac:dyDescent="0.3">
      <c r="C566" s="349"/>
    </row>
    <row r="567" spans="3:3" x14ac:dyDescent="0.3">
      <c r="C567" s="349"/>
    </row>
    <row r="568" spans="3:3" x14ac:dyDescent="0.3">
      <c r="C568" s="349"/>
    </row>
    <row r="569" spans="3:3" x14ac:dyDescent="0.3">
      <c r="C569" s="349"/>
    </row>
    <row r="570" spans="3:3" x14ac:dyDescent="0.3">
      <c r="C570" s="349"/>
    </row>
    <row r="571" spans="3:3" x14ac:dyDescent="0.3">
      <c r="C571" s="349"/>
    </row>
    <row r="572" spans="3:3" x14ac:dyDescent="0.3">
      <c r="C572" s="349"/>
    </row>
    <row r="573" spans="3:3" x14ac:dyDescent="0.3">
      <c r="C573" s="349"/>
    </row>
    <row r="574" spans="3:3" x14ac:dyDescent="0.3">
      <c r="C574" s="349"/>
    </row>
    <row r="575" spans="3:3" x14ac:dyDescent="0.3">
      <c r="C575" s="349"/>
    </row>
    <row r="576" spans="3:3" x14ac:dyDescent="0.3">
      <c r="C576" s="349"/>
    </row>
    <row r="577" spans="3:3" x14ac:dyDescent="0.3">
      <c r="C577" s="349"/>
    </row>
    <row r="578" spans="3:3" x14ac:dyDescent="0.3">
      <c r="C578" s="349"/>
    </row>
    <row r="579" spans="3:3" x14ac:dyDescent="0.3">
      <c r="C579" s="349"/>
    </row>
    <row r="580" spans="3:3" x14ac:dyDescent="0.3">
      <c r="C580" s="349"/>
    </row>
    <row r="581" spans="3:3" x14ac:dyDescent="0.3">
      <c r="C581" s="349"/>
    </row>
    <row r="582" spans="3:3" x14ac:dyDescent="0.3">
      <c r="C582" s="349"/>
    </row>
    <row r="583" spans="3:3" x14ac:dyDescent="0.3">
      <c r="C583" s="349"/>
    </row>
    <row r="584" spans="3:3" x14ac:dyDescent="0.3">
      <c r="C584" s="349"/>
    </row>
    <row r="585" spans="3:3" x14ac:dyDescent="0.3">
      <c r="C585" s="349"/>
    </row>
    <row r="586" spans="3:3" x14ac:dyDescent="0.3">
      <c r="C586" s="349"/>
    </row>
    <row r="587" spans="3:3" x14ac:dyDescent="0.3">
      <c r="C587" s="349"/>
    </row>
    <row r="588" spans="3:3" x14ac:dyDescent="0.3">
      <c r="C588" s="349"/>
    </row>
    <row r="589" spans="3:3" x14ac:dyDescent="0.3">
      <c r="C589" s="349"/>
    </row>
    <row r="590" spans="3:3" x14ac:dyDescent="0.3">
      <c r="C590" s="349"/>
    </row>
    <row r="591" spans="3:3" x14ac:dyDescent="0.3">
      <c r="C591" s="349"/>
    </row>
    <row r="592" spans="3:3" x14ac:dyDescent="0.3">
      <c r="C592" s="349"/>
    </row>
    <row r="593" spans="3:3" x14ac:dyDescent="0.3">
      <c r="C593" s="349"/>
    </row>
    <row r="594" spans="3:3" x14ac:dyDescent="0.3">
      <c r="C594" s="349"/>
    </row>
    <row r="595" spans="3:3" x14ac:dyDescent="0.3">
      <c r="C595" s="349"/>
    </row>
    <row r="596" spans="3:3" x14ac:dyDescent="0.3">
      <c r="C596" s="349"/>
    </row>
    <row r="597" spans="3:3" x14ac:dyDescent="0.3">
      <c r="C597" s="349"/>
    </row>
    <row r="598" spans="3:3" x14ac:dyDescent="0.3">
      <c r="C598" s="349"/>
    </row>
    <row r="599" spans="3:3" x14ac:dyDescent="0.3">
      <c r="C599" s="349"/>
    </row>
    <row r="600" spans="3:3" x14ac:dyDescent="0.3">
      <c r="C600" s="349"/>
    </row>
    <row r="601" spans="3:3" x14ac:dyDescent="0.3">
      <c r="C601" s="349"/>
    </row>
    <row r="602" spans="3:3" x14ac:dyDescent="0.3">
      <c r="C602" s="349"/>
    </row>
    <row r="603" spans="3:3" x14ac:dyDescent="0.3">
      <c r="C603" s="349"/>
    </row>
    <row r="604" spans="3:3" x14ac:dyDescent="0.3">
      <c r="C604" s="349"/>
    </row>
    <row r="605" spans="3:3" x14ac:dyDescent="0.3">
      <c r="C605" s="349"/>
    </row>
    <row r="606" spans="3:3" x14ac:dyDescent="0.3">
      <c r="C606" s="349"/>
    </row>
    <row r="607" spans="3:3" x14ac:dyDescent="0.3">
      <c r="C607" s="349"/>
    </row>
    <row r="608" spans="3:3" x14ac:dyDescent="0.3">
      <c r="C608" s="349"/>
    </row>
    <row r="609" spans="3:3" x14ac:dyDescent="0.3">
      <c r="C609" s="349"/>
    </row>
    <row r="610" spans="3:3" x14ac:dyDescent="0.3">
      <c r="C610" s="349"/>
    </row>
    <row r="611" spans="3:3" x14ac:dyDescent="0.3">
      <c r="C611" s="349"/>
    </row>
    <row r="612" spans="3:3" x14ac:dyDescent="0.3">
      <c r="C612" s="349"/>
    </row>
    <row r="613" spans="3:3" x14ac:dyDescent="0.3">
      <c r="C613" s="349"/>
    </row>
    <row r="614" spans="3:3" x14ac:dyDescent="0.3">
      <c r="C614" s="349"/>
    </row>
    <row r="615" spans="3:3" x14ac:dyDescent="0.3">
      <c r="C615" s="349"/>
    </row>
    <row r="616" spans="3:3" x14ac:dyDescent="0.3">
      <c r="C616" s="349"/>
    </row>
    <row r="617" spans="3:3" x14ac:dyDescent="0.3">
      <c r="C617" s="349"/>
    </row>
    <row r="618" spans="3:3" x14ac:dyDescent="0.3">
      <c r="C618" s="349"/>
    </row>
    <row r="619" spans="3:3" x14ac:dyDescent="0.3">
      <c r="C619" s="349"/>
    </row>
    <row r="620" spans="3:3" x14ac:dyDescent="0.3">
      <c r="C620" s="349"/>
    </row>
    <row r="621" spans="3:3" x14ac:dyDescent="0.3">
      <c r="C621" s="349"/>
    </row>
    <row r="622" spans="3:3" x14ac:dyDescent="0.3">
      <c r="C622" s="349"/>
    </row>
    <row r="623" spans="3:3" x14ac:dyDescent="0.3">
      <c r="C623" s="349"/>
    </row>
    <row r="624" spans="3:3" x14ac:dyDescent="0.3">
      <c r="C624" s="349"/>
    </row>
    <row r="625" spans="3:3" x14ac:dyDescent="0.3">
      <c r="C625" s="349"/>
    </row>
    <row r="626" spans="3:3" x14ac:dyDescent="0.3">
      <c r="C626" s="349"/>
    </row>
    <row r="627" spans="3:3" x14ac:dyDescent="0.3">
      <c r="C627" s="349"/>
    </row>
    <row r="628" spans="3:3" x14ac:dyDescent="0.3">
      <c r="C628" s="349"/>
    </row>
    <row r="629" spans="3:3" x14ac:dyDescent="0.3">
      <c r="C629" s="349"/>
    </row>
    <row r="630" spans="3:3" x14ac:dyDescent="0.3">
      <c r="C630" s="349"/>
    </row>
    <row r="631" spans="3:3" x14ac:dyDescent="0.3">
      <c r="C631" s="349"/>
    </row>
    <row r="632" spans="3:3" x14ac:dyDescent="0.3">
      <c r="C632" s="349"/>
    </row>
    <row r="633" spans="3:3" x14ac:dyDescent="0.3">
      <c r="C633" s="349"/>
    </row>
    <row r="634" spans="3:3" x14ac:dyDescent="0.3">
      <c r="C634" s="349"/>
    </row>
    <row r="635" spans="3:3" x14ac:dyDescent="0.3">
      <c r="C635" s="349"/>
    </row>
    <row r="636" spans="3:3" x14ac:dyDescent="0.3">
      <c r="C636" s="349"/>
    </row>
    <row r="637" spans="3:3" x14ac:dyDescent="0.3">
      <c r="C637" s="349"/>
    </row>
    <row r="638" spans="3:3" x14ac:dyDescent="0.3">
      <c r="C638" s="349"/>
    </row>
    <row r="639" spans="3:3" x14ac:dyDescent="0.3">
      <c r="C639" s="349"/>
    </row>
    <row r="640" spans="3:3" x14ac:dyDescent="0.3">
      <c r="C640" s="349"/>
    </row>
    <row r="641" spans="3:3" x14ac:dyDescent="0.3">
      <c r="C641" s="349"/>
    </row>
    <row r="642" spans="3:3" x14ac:dyDescent="0.3">
      <c r="C642" s="349"/>
    </row>
    <row r="643" spans="3:3" x14ac:dyDescent="0.3">
      <c r="C643" s="349"/>
    </row>
    <row r="644" spans="3:3" x14ac:dyDescent="0.3">
      <c r="C644" s="349"/>
    </row>
    <row r="645" spans="3:3" x14ac:dyDescent="0.3">
      <c r="C645" s="349"/>
    </row>
    <row r="646" spans="3:3" x14ac:dyDescent="0.3">
      <c r="C646" s="349"/>
    </row>
    <row r="647" spans="3:3" x14ac:dyDescent="0.3">
      <c r="C647" s="349"/>
    </row>
    <row r="648" spans="3:3" x14ac:dyDescent="0.3">
      <c r="C648" s="349"/>
    </row>
    <row r="649" spans="3:3" x14ac:dyDescent="0.3">
      <c r="C649" s="349"/>
    </row>
    <row r="650" spans="3:3" x14ac:dyDescent="0.3">
      <c r="C650" s="349"/>
    </row>
    <row r="651" spans="3:3" x14ac:dyDescent="0.3">
      <c r="C651" s="349"/>
    </row>
    <row r="652" spans="3:3" x14ac:dyDescent="0.3">
      <c r="C652" s="349"/>
    </row>
    <row r="653" spans="3:3" x14ac:dyDescent="0.3">
      <c r="C653" s="349"/>
    </row>
    <row r="654" spans="3:3" x14ac:dyDescent="0.3">
      <c r="C654" s="349"/>
    </row>
    <row r="655" spans="3:3" x14ac:dyDescent="0.3">
      <c r="C655" s="349"/>
    </row>
    <row r="656" spans="3:3" x14ac:dyDescent="0.3">
      <c r="C656" s="349"/>
    </row>
    <row r="657" spans="3:3" x14ac:dyDescent="0.3">
      <c r="C657" s="349"/>
    </row>
    <row r="658" spans="3:3" x14ac:dyDescent="0.3">
      <c r="C658" s="349"/>
    </row>
    <row r="659" spans="3:3" x14ac:dyDescent="0.3">
      <c r="C659" s="349"/>
    </row>
    <row r="660" spans="3:3" x14ac:dyDescent="0.3">
      <c r="C660" s="349"/>
    </row>
    <row r="661" spans="3:3" x14ac:dyDescent="0.3">
      <c r="C661" s="349"/>
    </row>
    <row r="662" spans="3:3" x14ac:dyDescent="0.3">
      <c r="C662" s="349"/>
    </row>
    <row r="663" spans="3:3" x14ac:dyDescent="0.3">
      <c r="C663" s="349"/>
    </row>
    <row r="664" spans="3:3" x14ac:dyDescent="0.3">
      <c r="C664" s="349"/>
    </row>
    <row r="665" spans="3:3" x14ac:dyDescent="0.3">
      <c r="C665" s="349"/>
    </row>
    <row r="666" spans="3:3" x14ac:dyDescent="0.3">
      <c r="C666" s="349"/>
    </row>
    <row r="667" spans="3:3" x14ac:dyDescent="0.3">
      <c r="C667" s="349"/>
    </row>
    <row r="668" spans="3:3" x14ac:dyDescent="0.3">
      <c r="C668" s="349"/>
    </row>
    <row r="669" spans="3:3" x14ac:dyDescent="0.3">
      <c r="C669" s="349"/>
    </row>
    <row r="670" spans="3:3" x14ac:dyDescent="0.3">
      <c r="C670" s="349"/>
    </row>
    <row r="671" spans="3:3" x14ac:dyDescent="0.3">
      <c r="C671" s="349"/>
    </row>
    <row r="672" spans="3:3" x14ac:dyDescent="0.3">
      <c r="C672" s="349"/>
    </row>
    <row r="673" spans="3:3" x14ac:dyDescent="0.3">
      <c r="C673" s="349"/>
    </row>
    <row r="674" spans="3:3" x14ac:dyDescent="0.3">
      <c r="C674" s="349"/>
    </row>
    <row r="675" spans="3:3" x14ac:dyDescent="0.3">
      <c r="C675" s="349"/>
    </row>
    <row r="676" spans="3:3" x14ac:dyDescent="0.3">
      <c r="C676" s="349"/>
    </row>
    <row r="677" spans="3:3" x14ac:dyDescent="0.3">
      <c r="C677" s="349"/>
    </row>
    <row r="678" spans="3:3" x14ac:dyDescent="0.3">
      <c r="C678" s="349"/>
    </row>
    <row r="679" spans="3:3" x14ac:dyDescent="0.3">
      <c r="C679" s="349"/>
    </row>
    <row r="680" spans="3:3" x14ac:dyDescent="0.3">
      <c r="C680" s="349"/>
    </row>
    <row r="681" spans="3:3" x14ac:dyDescent="0.3">
      <c r="C681" s="349"/>
    </row>
    <row r="682" spans="3:3" x14ac:dyDescent="0.3">
      <c r="C682" s="349"/>
    </row>
    <row r="683" spans="3:3" x14ac:dyDescent="0.3">
      <c r="C683" s="349"/>
    </row>
    <row r="684" spans="3:3" x14ac:dyDescent="0.3">
      <c r="C684" s="349"/>
    </row>
    <row r="685" spans="3:3" x14ac:dyDescent="0.3">
      <c r="C685" s="349"/>
    </row>
    <row r="686" spans="3:3" x14ac:dyDescent="0.3">
      <c r="C686" s="349"/>
    </row>
    <row r="687" spans="3:3" x14ac:dyDescent="0.3">
      <c r="C687" s="349"/>
    </row>
    <row r="688" spans="3:3" x14ac:dyDescent="0.3">
      <c r="C688" s="349"/>
    </row>
    <row r="689" spans="3:3" x14ac:dyDescent="0.3">
      <c r="C689" s="349"/>
    </row>
    <row r="690" spans="3:3" x14ac:dyDescent="0.3">
      <c r="C690" s="349"/>
    </row>
    <row r="691" spans="3:3" x14ac:dyDescent="0.3">
      <c r="C691" s="349"/>
    </row>
    <row r="692" spans="3:3" x14ac:dyDescent="0.3">
      <c r="C692" s="349"/>
    </row>
    <row r="693" spans="3:3" x14ac:dyDescent="0.3">
      <c r="C693" s="349"/>
    </row>
    <row r="694" spans="3:3" x14ac:dyDescent="0.3">
      <c r="C694" s="349"/>
    </row>
    <row r="695" spans="3:3" x14ac:dyDescent="0.3">
      <c r="C695" s="349"/>
    </row>
    <row r="696" spans="3:3" x14ac:dyDescent="0.3">
      <c r="C696" s="349"/>
    </row>
    <row r="697" spans="3:3" x14ac:dyDescent="0.3">
      <c r="C697" s="349"/>
    </row>
    <row r="698" spans="3:3" x14ac:dyDescent="0.3">
      <c r="C698" s="349"/>
    </row>
    <row r="699" spans="3:3" x14ac:dyDescent="0.3">
      <c r="C699" s="349"/>
    </row>
    <row r="700" spans="3:3" x14ac:dyDescent="0.3">
      <c r="C700" s="349"/>
    </row>
    <row r="701" spans="3:3" x14ac:dyDescent="0.3">
      <c r="C701" s="349"/>
    </row>
    <row r="702" spans="3:3" x14ac:dyDescent="0.3">
      <c r="C702" s="349"/>
    </row>
    <row r="703" spans="3:3" x14ac:dyDescent="0.3">
      <c r="C703" s="349"/>
    </row>
    <row r="704" spans="3:3" x14ac:dyDescent="0.3">
      <c r="C704" s="349"/>
    </row>
    <row r="705" spans="3:3" x14ac:dyDescent="0.3">
      <c r="C705" s="349"/>
    </row>
    <row r="706" spans="3:3" x14ac:dyDescent="0.3">
      <c r="C706" s="349"/>
    </row>
    <row r="707" spans="3:3" x14ac:dyDescent="0.3">
      <c r="C707" s="349"/>
    </row>
    <row r="708" spans="3:3" x14ac:dyDescent="0.3">
      <c r="C708" s="349"/>
    </row>
    <row r="709" spans="3:3" x14ac:dyDescent="0.3">
      <c r="C709" s="349"/>
    </row>
    <row r="710" spans="3:3" x14ac:dyDescent="0.3">
      <c r="C710" s="349"/>
    </row>
    <row r="711" spans="3:3" x14ac:dyDescent="0.3">
      <c r="C711" s="349"/>
    </row>
    <row r="712" spans="3:3" x14ac:dyDescent="0.3">
      <c r="C712" s="349"/>
    </row>
    <row r="713" spans="3:3" x14ac:dyDescent="0.3">
      <c r="C713" s="349"/>
    </row>
    <row r="714" spans="3:3" x14ac:dyDescent="0.3">
      <c r="C714" s="349"/>
    </row>
    <row r="715" spans="3:3" x14ac:dyDescent="0.3">
      <c r="C715" s="349"/>
    </row>
    <row r="716" spans="3:3" x14ac:dyDescent="0.3">
      <c r="C716" s="349"/>
    </row>
    <row r="717" spans="3:3" x14ac:dyDescent="0.3">
      <c r="C717" s="349"/>
    </row>
    <row r="718" spans="3:3" x14ac:dyDescent="0.3">
      <c r="C718" s="349"/>
    </row>
    <row r="719" spans="3:3" x14ac:dyDescent="0.3">
      <c r="C719" s="349"/>
    </row>
    <row r="720" spans="3:3" x14ac:dyDescent="0.3">
      <c r="C720" s="349"/>
    </row>
    <row r="721" spans="3:3" x14ac:dyDescent="0.3">
      <c r="C721" s="349"/>
    </row>
    <row r="722" spans="3:3" x14ac:dyDescent="0.3">
      <c r="C722" s="349"/>
    </row>
    <row r="723" spans="3:3" x14ac:dyDescent="0.3">
      <c r="C723" s="349"/>
    </row>
    <row r="724" spans="3:3" x14ac:dyDescent="0.3">
      <c r="C724" s="349"/>
    </row>
    <row r="725" spans="3:3" x14ac:dyDescent="0.3">
      <c r="C725" s="349"/>
    </row>
    <row r="726" spans="3:3" x14ac:dyDescent="0.3">
      <c r="C726" s="349"/>
    </row>
    <row r="727" spans="3:3" x14ac:dyDescent="0.3">
      <c r="C727" s="349"/>
    </row>
    <row r="728" spans="3:3" x14ac:dyDescent="0.3">
      <c r="C728" s="349"/>
    </row>
    <row r="729" spans="3:3" x14ac:dyDescent="0.3">
      <c r="C729" s="349"/>
    </row>
    <row r="730" spans="3:3" x14ac:dyDescent="0.3">
      <c r="C730" s="349"/>
    </row>
    <row r="731" spans="3:3" x14ac:dyDescent="0.3">
      <c r="C731" s="349"/>
    </row>
    <row r="732" spans="3:3" x14ac:dyDescent="0.3">
      <c r="C732" s="349"/>
    </row>
    <row r="733" spans="3:3" x14ac:dyDescent="0.3">
      <c r="C733" s="349"/>
    </row>
    <row r="734" spans="3:3" x14ac:dyDescent="0.3">
      <c r="C734" s="349"/>
    </row>
    <row r="735" spans="3:3" x14ac:dyDescent="0.3">
      <c r="C735" s="349"/>
    </row>
    <row r="736" spans="3:3" x14ac:dyDescent="0.3">
      <c r="C736" s="349"/>
    </row>
    <row r="737" spans="3:3" x14ac:dyDescent="0.3">
      <c r="C737" s="349"/>
    </row>
    <row r="738" spans="3:3" x14ac:dyDescent="0.3">
      <c r="C738" s="349"/>
    </row>
    <row r="739" spans="3:3" x14ac:dyDescent="0.3">
      <c r="C739" s="349"/>
    </row>
    <row r="740" spans="3:3" x14ac:dyDescent="0.3">
      <c r="C740" s="349"/>
    </row>
    <row r="741" spans="3:3" x14ac:dyDescent="0.3">
      <c r="C741" s="349"/>
    </row>
    <row r="742" spans="3:3" x14ac:dyDescent="0.3">
      <c r="C742" s="349"/>
    </row>
    <row r="743" spans="3:3" x14ac:dyDescent="0.3">
      <c r="C743" s="349"/>
    </row>
    <row r="744" spans="3:3" x14ac:dyDescent="0.3">
      <c r="C744" s="349"/>
    </row>
    <row r="745" spans="3:3" x14ac:dyDescent="0.3">
      <c r="C745" s="349"/>
    </row>
    <row r="746" spans="3:3" x14ac:dyDescent="0.3">
      <c r="C746" s="349"/>
    </row>
    <row r="747" spans="3:3" x14ac:dyDescent="0.3">
      <c r="C747" s="349"/>
    </row>
    <row r="748" spans="3:3" x14ac:dyDescent="0.3">
      <c r="C748" s="349"/>
    </row>
    <row r="749" spans="3:3" x14ac:dyDescent="0.3">
      <c r="C749" s="349"/>
    </row>
    <row r="750" spans="3:3" x14ac:dyDescent="0.3">
      <c r="C750" s="349"/>
    </row>
    <row r="751" spans="3:3" x14ac:dyDescent="0.3">
      <c r="C751" s="349"/>
    </row>
    <row r="752" spans="3:3" x14ac:dyDescent="0.3">
      <c r="C752" s="349"/>
    </row>
    <row r="753" spans="3:3" x14ac:dyDescent="0.3">
      <c r="C753" s="349"/>
    </row>
    <row r="754" spans="3:3" x14ac:dyDescent="0.3">
      <c r="C754" s="349"/>
    </row>
    <row r="755" spans="3:3" x14ac:dyDescent="0.3">
      <c r="C755" s="349"/>
    </row>
    <row r="756" spans="3:3" x14ac:dyDescent="0.3">
      <c r="C756" s="349"/>
    </row>
    <row r="757" spans="3:3" x14ac:dyDescent="0.3">
      <c r="C757" s="349"/>
    </row>
    <row r="758" spans="3:3" x14ac:dyDescent="0.3">
      <c r="C758" s="349"/>
    </row>
    <row r="759" spans="3:3" x14ac:dyDescent="0.3">
      <c r="C759" s="349"/>
    </row>
    <row r="760" spans="3:3" x14ac:dyDescent="0.3">
      <c r="C760" s="349"/>
    </row>
    <row r="761" spans="3:3" x14ac:dyDescent="0.3">
      <c r="C761" s="349"/>
    </row>
    <row r="762" spans="3:3" x14ac:dyDescent="0.3">
      <c r="C762" s="349"/>
    </row>
    <row r="763" spans="3:3" x14ac:dyDescent="0.3">
      <c r="C763" s="349"/>
    </row>
    <row r="764" spans="3:3" x14ac:dyDescent="0.3">
      <c r="C764" s="349"/>
    </row>
    <row r="765" spans="3:3" x14ac:dyDescent="0.3">
      <c r="C765" s="349"/>
    </row>
    <row r="766" spans="3:3" x14ac:dyDescent="0.3">
      <c r="C766" s="349"/>
    </row>
    <row r="767" spans="3:3" x14ac:dyDescent="0.3">
      <c r="C767" s="349"/>
    </row>
    <row r="768" spans="3:3" x14ac:dyDescent="0.3">
      <c r="C768" s="349"/>
    </row>
    <row r="769" spans="3:3" x14ac:dyDescent="0.3">
      <c r="C769" s="349"/>
    </row>
    <row r="770" spans="3:3" x14ac:dyDescent="0.3">
      <c r="C770" s="349"/>
    </row>
    <row r="771" spans="3:3" x14ac:dyDescent="0.3">
      <c r="C771" s="349"/>
    </row>
    <row r="772" spans="3:3" x14ac:dyDescent="0.3">
      <c r="C772" s="349"/>
    </row>
    <row r="773" spans="3:3" x14ac:dyDescent="0.3">
      <c r="C773" s="349"/>
    </row>
    <row r="774" spans="3:3" x14ac:dyDescent="0.3">
      <c r="C774" s="349"/>
    </row>
    <row r="775" spans="3:3" x14ac:dyDescent="0.3">
      <c r="C775" s="349"/>
    </row>
    <row r="776" spans="3:3" x14ac:dyDescent="0.3">
      <c r="C776" s="349"/>
    </row>
    <row r="777" spans="3:3" x14ac:dyDescent="0.3">
      <c r="C777" s="349"/>
    </row>
    <row r="778" spans="3:3" x14ac:dyDescent="0.3">
      <c r="C778" s="349"/>
    </row>
    <row r="779" spans="3:3" x14ac:dyDescent="0.3">
      <c r="C779" s="349"/>
    </row>
    <row r="780" spans="3:3" x14ac:dyDescent="0.3">
      <c r="C780" s="349"/>
    </row>
    <row r="781" spans="3:3" x14ac:dyDescent="0.3">
      <c r="C781" s="349"/>
    </row>
    <row r="782" spans="3:3" x14ac:dyDescent="0.3">
      <c r="C782" s="349"/>
    </row>
    <row r="783" spans="3:3" x14ac:dyDescent="0.3">
      <c r="C783" s="349"/>
    </row>
    <row r="784" spans="3:3" x14ac:dyDescent="0.3">
      <c r="C784" s="349"/>
    </row>
    <row r="785" spans="3:3" x14ac:dyDescent="0.3">
      <c r="C785" s="349"/>
    </row>
    <row r="786" spans="3:3" x14ac:dyDescent="0.3">
      <c r="C786" s="349"/>
    </row>
    <row r="787" spans="3:3" x14ac:dyDescent="0.3">
      <c r="C787" s="349"/>
    </row>
    <row r="788" spans="3:3" x14ac:dyDescent="0.3">
      <c r="C788" s="349"/>
    </row>
    <row r="789" spans="3:3" x14ac:dyDescent="0.3">
      <c r="C789" s="349"/>
    </row>
    <row r="790" spans="3:3" x14ac:dyDescent="0.3">
      <c r="C790" s="349"/>
    </row>
    <row r="791" spans="3:3" x14ac:dyDescent="0.3">
      <c r="C791" s="349"/>
    </row>
    <row r="792" spans="3:3" x14ac:dyDescent="0.3">
      <c r="C792" s="349"/>
    </row>
    <row r="793" spans="3:3" x14ac:dyDescent="0.3">
      <c r="C793" s="349"/>
    </row>
    <row r="794" spans="3:3" x14ac:dyDescent="0.3">
      <c r="C794" s="349"/>
    </row>
    <row r="795" spans="3:3" x14ac:dyDescent="0.3">
      <c r="C795" s="349"/>
    </row>
    <row r="796" spans="3:3" x14ac:dyDescent="0.3">
      <c r="C796" s="349"/>
    </row>
    <row r="797" spans="3:3" x14ac:dyDescent="0.3">
      <c r="C797" s="349"/>
    </row>
    <row r="798" spans="3:3" x14ac:dyDescent="0.3">
      <c r="C798" s="349"/>
    </row>
    <row r="799" spans="3:3" x14ac:dyDescent="0.3">
      <c r="C799" s="349"/>
    </row>
    <row r="800" spans="3:3" x14ac:dyDescent="0.3">
      <c r="C800" s="349"/>
    </row>
    <row r="801" spans="3:3" x14ac:dyDescent="0.3">
      <c r="C801" s="349"/>
    </row>
    <row r="802" spans="3:3" x14ac:dyDescent="0.3">
      <c r="C802" s="349"/>
    </row>
    <row r="803" spans="3:3" x14ac:dyDescent="0.3">
      <c r="C803" s="349"/>
    </row>
    <row r="804" spans="3:3" x14ac:dyDescent="0.3">
      <c r="C804" s="349"/>
    </row>
    <row r="805" spans="3:3" x14ac:dyDescent="0.3">
      <c r="C805" s="349"/>
    </row>
    <row r="806" spans="3:3" x14ac:dyDescent="0.3">
      <c r="C806" s="349"/>
    </row>
    <row r="807" spans="3:3" x14ac:dyDescent="0.3">
      <c r="C807" s="349"/>
    </row>
    <row r="808" spans="3:3" x14ac:dyDescent="0.3">
      <c r="C808" s="349"/>
    </row>
    <row r="809" spans="3:3" x14ac:dyDescent="0.3">
      <c r="C809" s="349"/>
    </row>
    <row r="810" spans="3:3" x14ac:dyDescent="0.3">
      <c r="C810" s="349"/>
    </row>
    <row r="811" spans="3:3" x14ac:dyDescent="0.3">
      <c r="C811" s="349"/>
    </row>
    <row r="812" spans="3:3" x14ac:dyDescent="0.3">
      <c r="C812" s="349"/>
    </row>
    <row r="813" spans="3:3" x14ac:dyDescent="0.3">
      <c r="C813" s="349"/>
    </row>
    <row r="814" spans="3:3" x14ac:dyDescent="0.3">
      <c r="C814" s="349"/>
    </row>
    <row r="815" spans="3:3" x14ac:dyDescent="0.3">
      <c r="C815" s="349"/>
    </row>
    <row r="816" spans="3:3" x14ac:dyDescent="0.3">
      <c r="C816" s="349"/>
    </row>
    <row r="817" spans="3:3" x14ac:dyDescent="0.3">
      <c r="C817" s="349"/>
    </row>
    <row r="818" spans="3:3" x14ac:dyDescent="0.3">
      <c r="C818" s="349"/>
    </row>
    <row r="819" spans="3:3" x14ac:dyDescent="0.3">
      <c r="C819" s="349"/>
    </row>
    <row r="820" spans="3:3" x14ac:dyDescent="0.3">
      <c r="C820" s="349"/>
    </row>
    <row r="821" spans="3:3" x14ac:dyDescent="0.3">
      <c r="C821" s="349"/>
    </row>
    <row r="822" spans="3:3" x14ac:dyDescent="0.3">
      <c r="C822" s="349"/>
    </row>
    <row r="823" spans="3:3" x14ac:dyDescent="0.3">
      <c r="C823" s="349"/>
    </row>
    <row r="824" spans="3:3" x14ac:dyDescent="0.3">
      <c r="C824" s="349"/>
    </row>
    <row r="825" spans="3:3" x14ac:dyDescent="0.3">
      <c r="C825" s="349"/>
    </row>
    <row r="826" spans="3:3" x14ac:dyDescent="0.3">
      <c r="C826" s="349"/>
    </row>
    <row r="827" spans="3:3" x14ac:dyDescent="0.3">
      <c r="C827" s="349"/>
    </row>
    <row r="828" spans="3:3" x14ac:dyDescent="0.3">
      <c r="C828" s="349"/>
    </row>
    <row r="829" spans="3:3" x14ac:dyDescent="0.3">
      <c r="C829" s="349"/>
    </row>
    <row r="830" spans="3:3" x14ac:dyDescent="0.3">
      <c r="C830" s="349"/>
    </row>
    <row r="831" spans="3:3" x14ac:dyDescent="0.3">
      <c r="C831" s="349"/>
    </row>
    <row r="832" spans="3:3" x14ac:dyDescent="0.3">
      <c r="C832" s="349"/>
    </row>
    <row r="833" spans="3:3" x14ac:dyDescent="0.3">
      <c r="C833" s="349"/>
    </row>
    <row r="834" spans="3:3" x14ac:dyDescent="0.3">
      <c r="C834" s="349"/>
    </row>
    <row r="835" spans="3:3" x14ac:dyDescent="0.3">
      <c r="C835" s="349"/>
    </row>
    <row r="836" spans="3:3" x14ac:dyDescent="0.3">
      <c r="C836" s="349"/>
    </row>
    <row r="837" spans="3:3" x14ac:dyDescent="0.3">
      <c r="C837" s="349"/>
    </row>
    <row r="838" spans="3:3" x14ac:dyDescent="0.3">
      <c r="C838" s="349"/>
    </row>
    <row r="839" spans="3:3" x14ac:dyDescent="0.3">
      <c r="C839" s="349"/>
    </row>
    <row r="840" spans="3:3" x14ac:dyDescent="0.3">
      <c r="C840" s="349"/>
    </row>
    <row r="841" spans="3:3" x14ac:dyDescent="0.3">
      <c r="C841" s="349"/>
    </row>
    <row r="842" spans="3:3" x14ac:dyDescent="0.3">
      <c r="C842" s="349"/>
    </row>
    <row r="843" spans="3:3" x14ac:dyDescent="0.3">
      <c r="C843" s="349"/>
    </row>
    <row r="844" spans="3:3" x14ac:dyDescent="0.3">
      <c r="C844" s="349"/>
    </row>
    <row r="845" spans="3:3" x14ac:dyDescent="0.3">
      <c r="C845" s="349"/>
    </row>
    <row r="846" spans="3:3" x14ac:dyDescent="0.3">
      <c r="C846" s="349"/>
    </row>
    <row r="847" spans="3:3" x14ac:dyDescent="0.3">
      <c r="C847" s="349"/>
    </row>
    <row r="848" spans="3:3" x14ac:dyDescent="0.3">
      <c r="C848" s="349"/>
    </row>
    <row r="849" spans="3:3" x14ac:dyDescent="0.3">
      <c r="C849" s="349"/>
    </row>
    <row r="850" spans="3:3" x14ac:dyDescent="0.3">
      <c r="C850" s="349"/>
    </row>
    <row r="851" spans="3:3" x14ac:dyDescent="0.3">
      <c r="C851" s="349"/>
    </row>
    <row r="852" spans="3:3" x14ac:dyDescent="0.3">
      <c r="C852" s="349"/>
    </row>
    <row r="853" spans="3:3" x14ac:dyDescent="0.3">
      <c r="C853" s="349"/>
    </row>
    <row r="854" spans="3:3" x14ac:dyDescent="0.3">
      <c r="C854" s="349"/>
    </row>
    <row r="855" spans="3:3" x14ac:dyDescent="0.3">
      <c r="C855" s="349"/>
    </row>
    <row r="856" spans="3:3" x14ac:dyDescent="0.3">
      <c r="C856" s="349"/>
    </row>
    <row r="857" spans="3:3" x14ac:dyDescent="0.3">
      <c r="C857" s="349"/>
    </row>
    <row r="858" spans="3:3" x14ac:dyDescent="0.3">
      <c r="C858" s="349"/>
    </row>
    <row r="859" spans="3:3" x14ac:dyDescent="0.3">
      <c r="C859" s="349"/>
    </row>
    <row r="860" spans="3:3" x14ac:dyDescent="0.3">
      <c r="C860" s="349"/>
    </row>
    <row r="861" spans="3:3" x14ac:dyDescent="0.3">
      <c r="C861" s="349"/>
    </row>
    <row r="862" spans="3:3" x14ac:dyDescent="0.3">
      <c r="C862" s="349"/>
    </row>
    <row r="863" spans="3:3" x14ac:dyDescent="0.3">
      <c r="C863" s="349"/>
    </row>
    <row r="864" spans="3:3" x14ac:dyDescent="0.3">
      <c r="C864" s="349"/>
    </row>
    <row r="865" spans="3:3" x14ac:dyDescent="0.3">
      <c r="C865" s="349"/>
    </row>
    <row r="866" spans="3:3" x14ac:dyDescent="0.3">
      <c r="C866" s="349"/>
    </row>
    <row r="867" spans="3:3" x14ac:dyDescent="0.3">
      <c r="C867" s="349"/>
    </row>
    <row r="868" spans="3:3" x14ac:dyDescent="0.3">
      <c r="C868" s="349"/>
    </row>
    <row r="869" spans="3:3" x14ac:dyDescent="0.3">
      <c r="C869" s="349"/>
    </row>
    <row r="870" spans="3:3" x14ac:dyDescent="0.3">
      <c r="C870" s="349"/>
    </row>
    <row r="871" spans="3:3" x14ac:dyDescent="0.3">
      <c r="C871" s="349"/>
    </row>
    <row r="872" spans="3:3" x14ac:dyDescent="0.3">
      <c r="C872" s="349"/>
    </row>
    <row r="873" spans="3:3" x14ac:dyDescent="0.3">
      <c r="C873" s="349"/>
    </row>
    <row r="874" spans="3:3" x14ac:dyDescent="0.3">
      <c r="C874" s="349"/>
    </row>
    <row r="875" spans="3:3" x14ac:dyDescent="0.3">
      <c r="C875" s="349"/>
    </row>
    <row r="876" spans="3:3" x14ac:dyDescent="0.3">
      <c r="C876" s="349"/>
    </row>
    <row r="877" spans="3:3" x14ac:dyDescent="0.3">
      <c r="C877" s="349"/>
    </row>
    <row r="878" spans="3:3" x14ac:dyDescent="0.3">
      <c r="C878" s="349"/>
    </row>
    <row r="879" spans="3:3" x14ac:dyDescent="0.3">
      <c r="C879" s="349"/>
    </row>
    <row r="880" spans="3:3" x14ac:dyDescent="0.3">
      <c r="C880" s="349"/>
    </row>
    <row r="881" spans="3:3" x14ac:dyDescent="0.3">
      <c r="C881" s="349"/>
    </row>
    <row r="882" spans="3:3" x14ac:dyDescent="0.3">
      <c r="C882" s="349"/>
    </row>
    <row r="883" spans="3:3" x14ac:dyDescent="0.3">
      <c r="C883" s="349"/>
    </row>
    <row r="884" spans="3:3" x14ac:dyDescent="0.3">
      <c r="C884" s="349"/>
    </row>
    <row r="885" spans="3:3" x14ac:dyDescent="0.3">
      <c r="C885" s="349"/>
    </row>
    <row r="886" spans="3:3" x14ac:dyDescent="0.3">
      <c r="C886" s="349"/>
    </row>
    <row r="887" spans="3:3" x14ac:dyDescent="0.3">
      <c r="C887" s="349"/>
    </row>
    <row r="888" spans="3:3" x14ac:dyDescent="0.3">
      <c r="C888" s="349"/>
    </row>
    <row r="889" spans="3:3" x14ac:dyDescent="0.3">
      <c r="C889" s="349"/>
    </row>
    <row r="890" spans="3:3" x14ac:dyDescent="0.3">
      <c r="C890" s="349"/>
    </row>
    <row r="891" spans="3:3" x14ac:dyDescent="0.3">
      <c r="C891" s="349"/>
    </row>
    <row r="892" spans="3:3" x14ac:dyDescent="0.3">
      <c r="C892" s="349"/>
    </row>
    <row r="893" spans="3:3" x14ac:dyDescent="0.3">
      <c r="C893" s="349"/>
    </row>
    <row r="894" spans="3:3" x14ac:dyDescent="0.3">
      <c r="C894" s="349"/>
    </row>
    <row r="895" spans="3:3" x14ac:dyDescent="0.3">
      <c r="C895" s="349"/>
    </row>
    <row r="896" spans="3:3" x14ac:dyDescent="0.3">
      <c r="C896" s="349"/>
    </row>
    <row r="897" spans="3:3" x14ac:dyDescent="0.3">
      <c r="C897" s="349"/>
    </row>
    <row r="898" spans="3:3" x14ac:dyDescent="0.3">
      <c r="C898" s="349"/>
    </row>
    <row r="899" spans="3:3" x14ac:dyDescent="0.3">
      <c r="C899" s="349"/>
    </row>
    <row r="900" spans="3:3" x14ac:dyDescent="0.3">
      <c r="C900" s="349"/>
    </row>
    <row r="901" spans="3:3" x14ac:dyDescent="0.3">
      <c r="C901" s="349"/>
    </row>
    <row r="902" spans="3:3" x14ac:dyDescent="0.3">
      <c r="C902" s="349"/>
    </row>
    <row r="903" spans="3:3" x14ac:dyDescent="0.3">
      <c r="C903" s="349"/>
    </row>
    <row r="904" spans="3:3" x14ac:dyDescent="0.3">
      <c r="C904" s="349"/>
    </row>
    <row r="905" spans="3:3" x14ac:dyDescent="0.3">
      <c r="C905" s="349"/>
    </row>
    <row r="906" spans="3:3" x14ac:dyDescent="0.3">
      <c r="C906" s="349"/>
    </row>
    <row r="907" spans="3:3" x14ac:dyDescent="0.3">
      <c r="C907" s="349"/>
    </row>
    <row r="908" spans="3:3" x14ac:dyDescent="0.3">
      <c r="C908" s="349"/>
    </row>
    <row r="909" spans="3:3" x14ac:dyDescent="0.3">
      <c r="C909" s="349"/>
    </row>
    <row r="910" spans="3:3" x14ac:dyDescent="0.3">
      <c r="C910" s="349"/>
    </row>
    <row r="911" spans="3:3" x14ac:dyDescent="0.3">
      <c r="C911" s="349"/>
    </row>
    <row r="912" spans="3:3" x14ac:dyDescent="0.3">
      <c r="C912" s="349"/>
    </row>
    <row r="913" spans="3:3" x14ac:dyDescent="0.3">
      <c r="C913" s="349"/>
    </row>
    <row r="914" spans="3:3" x14ac:dyDescent="0.3">
      <c r="C914" s="349"/>
    </row>
    <row r="915" spans="3:3" x14ac:dyDescent="0.3">
      <c r="C915" s="349"/>
    </row>
    <row r="916" spans="3:3" x14ac:dyDescent="0.3">
      <c r="C916" s="349"/>
    </row>
    <row r="917" spans="3:3" x14ac:dyDescent="0.3">
      <c r="C917" s="349"/>
    </row>
    <row r="918" spans="3:3" x14ac:dyDescent="0.3">
      <c r="C918" s="349"/>
    </row>
    <row r="919" spans="3:3" x14ac:dyDescent="0.3">
      <c r="C919" s="349"/>
    </row>
    <row r="920" spans="3:3" x14ac:dyDescent="0.3">
      <c r="C920" s="349"/>
    </row>
    <row r="921" spans="3:3" x14ac:dyDescent="0.3">
      <c r="C921" s="349"/>
    </row>
    <row r="922" spans="3:3" x14ac:dyDescent="0.3">
      <c r="C922" s="349"/>
    </row>
    <row r="923" spans="3:3" x14ac:dyDescent="0.3">
      <c r="C923" s="349"/>
    </row>
    <row r="924" spans="3:3" x14ac:dyDescent="0.3">
      <c r="C924" s="349"/>
    </row>
    <row r="925" spans="3:3" x14ac:dyDescent="0.3">
      <c r="C925" s="349"/>
    </row>
    <row r="926" spans="3:3" x14ac:dyDescent="0.3">
      <c r="C926" s="349"/>
    </row>
    <row r="927" spans="3:3" x14ac:dyDescent="0.3">
      <c r="C927" s="349"/>
    </row>
    <row r="928" spans="3:3" x14ac:dyDescent="0.3">
      <c r="C928" s="349"/>
    </row>
    <row r="929" spans="3:3" x14ac:dyDescent="0.3">
      <c r="C929" s="349"/>
    </row>
    <row r="930" spans="3:3" x14ac:dyDescent="0.3">
      <c r="C930" s="349"/>
    </row>
    <row r="931" spans="3:3" x14ac:dyDescent="0.3">
      <c r="C931" s="349"/>
    </row>
    <row r="932" spans="3:3" x14ac:dyDescent="0.3">
      <c r="C932" s="349"/>
    </row>
    <row r="933" spans="3:3" x14ac:dyDescent="0.3">
      <c r="C933" s="349"/>
    </row>
    <row r="934" spans="3:3" x14ac:dyDescent="0.3">
      <c r="C934" s="349"/>
    </row>
    <row r="935" spans="3:3" x14ac:dyDescent="0.3">
      <c r="C935" s="349"/>
    </row>
    <row r="936" spans="3:3" x14ac:dyDescent="0.3">
      <c r="C936" s="349"/>
    </row>
    <row r="937" spans="3:3" x14ac:dyDescent="0.3">
      <c r="C937" s="349"/>
    </row>
    <row r="938" spans="3:3" x14ac:dyDescent="0.3">
      <c r="C938" s="349"/>
    </row>
    <row r="939" spans="3:3" x14ac:dyDescent="0.3">
      <c r="C939" s="349"/>
    </row>
    <row r="940" spans="3:3" x14ac:dyDescent="0.3">
      <c r="C940" s="349"/>
    </row>
    <row r="941" spans="3:3" x14ac:dyDescent="0.3">
      <c r="C941" s="349"/>
    </row>
    <row r="942" spans="3:3" x14ac:dyDescent="0.3">
      <c r="C942" s="349"/>
    </row>
    <row r="943" spans="3:3" x14ac:dyDescent="0.3">
      <c r="C943" s="349"/>
    </row>
    <row r="944" spans="3:3" x14ac:dyDescent="0.3">
      <c r="C944" s="349"/>
    </row>
    <row r="945" spans="3:3" x14ac:dyDescent="0.3">
      <c r="C945" s="349"/>
    </row>
    <row r="946" spans="3:3" x14ac:dyDescent="0.3">
      <c r="C946" s="349"/>
    </row>
    <row r="947" spans="3:3" x14ac:dyDescent="0.3">
      <c r="C947" s="349"/>
    </row>
    <row r="948" spans="3:3" x14ac:dyDescent="0.3">
      <c r="C948" s="349"/>
    </row>
    <row r="949" spans="3:3" x14ac:dyDescent="0.3">
      <c r="C949" s="349"/>
    </row>
    <row r="950" spans="3:3" x14ac:dyDescent="0.3">
      <c r="C950" s="349"/>
    </row>
    <row r="951" spans="3:3" x14ac:dyDescent="0.3">
      <c r="C951" s="349"/>
    </row>
    <row r="952" spans="3:3" x14ac:dyDescent="0.3">
      <c r="C952" s="349"/>
    </row>
    <row r="953" spans="3:3" x14ac:dyDescent="0.3">
      <c r="C953" s="349"/>
    </row>
    <row r="954" spans="3:3" x14ac:dyDescent="0.3">
      <c r="C954" s="349"/>
    </row>
    <row r="955" spans="3:3" x14ac:dyDescent="0.3">
      <c r="C955" s="349"/>
    </row>
    <row r="956" spans="3:3" x14ac:dyDescent="0.3">
      <c r="C956" s="349"/>
    </row>
    <row r="957" spans="3:3" x14ac:dyDescent="0.3">
      <c r="C957" s="349"/>
    </row>
    <row r="958" spans="3:3" x14ac:dyDescent="0.3">
      <c r="C958" s="349"/>
    </row>
    <row r="959" spans="3:3" x14ac:dyDescent="0.3">
      <c r="C959" s="349"/>
    </row>
    <row r="960" spans="3:3" x14ac:dyDescent="0.3">
      <c r="C960" s="349"/>
    </row>
    <row r="961" spans="3:3" x14ac:dyDescent="0.3">
      <c r="C961" s="349"/>
    </row>
    <row r="962" spans="3:3" x14ac:dyDescent="0.3">
      <c r="C962" s="349"/>
    </row>
    <row r="963" spans="3:3" x14ac:dyDescent="0.3">
      <c r="C963" s="349"/>
    </row>
    <row r="964" spans="3:3" x14ac:dyDescent="0.3">
      <c r="C964" s="349"/>
    </row>
    <row r="965" spans="3:3" x14ac:dyDescent="0.3">
      <c r="C965" s="349"/>
    </row>
    <row r="966" spans="3:3" x14ac:dyDescent="0.3">
      <c r="C966" s="349"/>
    </row>
    <row r="967" spans="3:3" x14ac:dyDescent="0.3">
      <c r="C967" s="349"/>
    </row>
    <row r="968" spans="3:3" x14ac:dyDescent="0.3">
      <c r="C968" s="349"/>
    </row>
    <row r="969" spans="3:3" x14ac:dyDescent="0.3">
      <c r="C969" s="349"/>
    </row>
    <row r="970" spans="3:3" x14ac:dyDescent="0.3">
      <c r="C970" s="349"/>
    </row>
    <row r="971" spans="3:3" x14ac:dyDescent="0.3">
      <c r="C971" s="349"/>
    </row>
    <row r="972" spans="3:3" x14ac:dyDescent="0.3">
      <c r="C972" s="349"/>
    </row>
    <row r="973" spans="3:3" x14ac:dyDescent="0.3">
      <c r="C973" s="349"/>
    </row>
    <row r="974" spans="3:3" x14ac:dyDescent="0.3">
      <c r="C974" s="349"/>
    </row>
    <row r="975" spans="3:3" x14ac:dyDescent="0.3">
      <c r="C975" s="349"/>
    </row>
    <row r="976" spans="3:3" x14ac:dyDescent="0.3">
      <c r="C976" s="349"/>
    </row>
    <row r="977" spans="3:3" x14ac:dyDescent="0.3">
      <c r="C977" s="349"/>
    </row>
    <row r="978" spans="3:3" x14ac:dyDescent="0.3">
      <c r="C978" s="349"/>
    </row>
    <row r="979" spans="3:3" x14ac:dyDescent="0.3">
      <c r="C979" s="349"/>
    </row>
    <row r="980" spans="3:3" x14ac:dyDescent="0.3">
      <c r="C980" s="349"/>
    </row>
    <row r="981" spans="3:3" x14ac:dyDescent="0.3">
      <c r="C981" s="349"/>
    </row>
    <row r="982" spans="3:3" x14ac:dyDescent="0.3">
      <c r="C982" s="349"/>
    </row>
    <row r="983" spans="3:3" x14ac:dyDescent="0.3">
      <c r="C983" s="349"/>
    </row>
    <row r="984" spans="3:3" x14ac:dyDescent="0.3">
      <c r="C984" s="349"/>
    </row>
    <row r="985" spans="3:3" x14ac:dyDescent="0.3">
      <c r="C985" s="349"/>
    </row>
    <row r="986" spans="3:3" x14ac:dyDescent="0.3">
      <c r="C986" s="349"/>
    </row>
    <row r="987" spans="3:3" x14ac:dyDescent="0.3">
      <c r="C987" s="349"/>
    </row>
    <row r="988" spans="3:3" x14ac:dyDescent="0.3">
      <c r="C988" s="349"/>
    </row>
    <row r="989" spans="3:3" x14ac:dyDescent="0.3">
      <c r="C989" s="349"/>
    </row>
    <row r="990" spans="3:3" x14ac:dyDescent="0.3">
      <c r="C990" s="349"/>
    </row>
    <row r="991" spans="3:3" x14ac:dyDescent="0.3">
      <c r="C991" s="349"/>
    </row>
    <row r="992" spans="3:3" x14ac:dyDescent="0.3">
      <c r="C992" s="349"/>
    </row>
    <row r="993" spans="3:3" x14ac:dyDescent="0.3">
      <c r="C993" s="349"/>
    </row>
    <row r="994" spans="3:3" x14ac:dyDescent="0.3">
      <c r="C994" s="349"/>
    </row>
    <row r="995" spans="3:3" x14ac:dyDescent="0.3">
      <c r="C995" s="349"/>
    </row>
    <row r="996" spans="3:3" x14ac:dyDescent="0.3">
      <c r="C996" s="349"/>
    </row>
    <row r="997" spans="3:3" x14ac:dyDescent="0.3">
      <c r="C997" s="349"/>
    </row>
    <row r="998" spans="3:3" x14ac:dyDescent="0.3">
      <c r="C998" s="349"/>
    </row>
    <row r="999" spans="3:3" x14ac:dyDescent="0.3">
      <c r="C999" s="349"/>
    </row>
  </sheetData>
  <autoFilter ref="A1:H84" xr:uid="{862AB6E4-929E-4CA8-A82A-84513D3AB1A7}">
    <sortState xmlns:xlrd2="http://schemas.microsoft.com/office/spreadsheetml/2017/richdata2" ref="A2:H84">
      <sortCondition ref="A2:A84"/>
    </sortState>
  </autoFilter>
  <conditionalFormatting sqref="C2:C999">
    <cfRule type="expression" dxfId="33" priority="1">
      <formula>EXACT("Учебные пособия",C2)</formula>
    </cfRule>
    <cfRule type="expression" dxfId="32" priority="2">
      <formula>EXACT("Техника безопасности",C2)</formula>
    </cfRule>
    <cfRule type="expression" dxfId="31" priority="3">
      <formula>EXACT("Охрана труда",C2)</formula>
    </cfRule>
    <cfRule type="expression" dxfId="30" priority="4">
      <formula>EXACT("Программное обеспечение",C2)</formula>
    </cfRule>
    <cfRule type="expression" dxfId="29" priority="5">
      <formula>EXACT("Оборудование IT",C2)</formula>
    </cfRule>
    <cfRule type="expression" dxfId="28" priority="6">
      <formula>EXACT("Мебель",C2)</formula>
    </cfRule>
    <cfRule type="expression" dxfId="27" priority="7">
      <formula>EXACT("Оборудование",C2)</formula>
    </cfRule>
  </conditionalFormatting>
  <conditionalFormatting sqref="G2:G84">
    <cfRule type="colorScale" priority="335">
      <colorScale>
        <cfvo type="min"/>
        <cfvo type="percentile" val="50"/>
        <cfvo type="max"/>
        <color rgb="FFF8696B"/>
        <color rgb="FFFFEB84"/>
        <color rgb="FF63BE7B"/>
      </colorScale>
    </cfRule>
  </conditionalFormatting>
  <conditionalFormatting sqref="H2:H84">
    <cfRule type="cellIs" dxfId="26" priority="42" operator="equal">
      <formula>"Вариативная часть"</formula>
    </cfRule>
    <cfRule type="cellIs" dxfId="25" priority="43" operator="equal">
      <formula>"Базовая часть"</formula>
    </cfRule>
  </conditionalFormatting>
  <dataValidations count="2">
    <dataValidation type="list" allowBlank="1" showInputMessage="1" showErrorMessage="1" sqref="H2:H84" xr:uid="{3116E6BD-2D16-4A6F-A5C8-481532240C5E}">
      <formula1>"Базовая часть, Вариативная часть"</formula1>
    </dataValidation>
    <dataValidation allowBlank="1" showErrorMessage="1" sqref="D66:F84 A2:B84" xr:uid="{0BEC86D6-D43F-4EA0-B71B-FDC3812747E6}"/>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2A923F42-1CD0-4747-BA75-515A51E4DF27}">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27" activePane="bottomLeft" state="frozen"/>
      <selection activeCell="B29" sqref="B29"/>
      <selection pane="bottomLeft" activeCell="B29" sqref="B29"/>
    </sheetView>
  </sheetViews>
  <sheetFormatPr defaultColWidth="9.109375" defaultRowHeight="15.6" x14ac:dyDescent="0.3"/>
  <cols>
    <col min="1" max="1" width="32.6640625" style="351" customWidth="1"/>
    <col min="2" max="2" width="100.6640625" style="51" customWidth="1"/>
    <col min="3" max="3" width="20.44140625" style="365" customWidth="1"/>
    <col min="4" max="4" width="14.44140625" style="365" customWidth="1"/>
    <col min="5" max="5" width="25.6640625" style="365" customWidth="1"/>
    <col min="6" max="6" width="14.33203125" style="365" customWidth="1"/>
    <col min="7" max="7" width="13.88671875" style="9" customWidth="1"/>
    <col min="8" max="8" width="20.88671875" style="9" customWidth="1"/>
    <col min="9" max="16384" width="9.109375" style="51"/>
  </cols>
  <sheetData>
    <row r="1" spans="1:8" ht="31.2" x14ac:dyDescent="0.3">
      <c r="A1" s="336" t="s">
        <v>1</v>
      </c>
      <c r="B1" s="337" t="s">
        <v>10</v>
      </c>
      <c r="C1" s="338" t="s">
        <v>2</v>
      </c>
      <c r="D1" s="336" t="s">
        <v>4</v>
      </c>
      <c r="E1" s="336" t="s">
        <v>3</v>
      </c>
      <c r="F1" s="336" t="s">
        <v>8</v>
      </c>
      <c r="G1" s="337" t="s">
        <v>33</v>
      </c>
      <c r="H1" s="336" t="s">
        <v>34</v>
      </c>
    </row>
    <row r="2" spans="1:8" x14ac:dyDescent="0.3">
      <c r="A2" s="360" t="s">
        <v>241</v>
      </c>
      <c r="B2" s="339" t="s">
        <v>242</v>
      </c>
      <c r="C2" s="14" t="s">
        <v>11</v>
      </c>
      <c r="D2" s="346">
        <v>1</v>
      </c>
      <c r="E2" s="346" t="s">
        <v>6</v>
      </c>
      <c r="F2" s="343">
        <v>1</v>
      </c>
      <c r="G2" s="9">
        <f t="shared" ref="G2:G33" si="0">COUNTIF($A$2:$A$999,A2)</f>
        <v>1</v>
      </c>
      <c r="H2" s="9" t="s">
        <v>37</v>
      </c>
    </row>
    <row r="3" spans="1:8" x14ac:dyDescent="0.3">
      <c r="A3" s="347" t="s">
        <v>237</v>
      </c>
      <c r="B3" s="339" t="s">
        <v>238</v>
      </c>
      <c r="C3" s="14" t="s">
        <v>11</v>
      </c>
      <c r="D3" s="346">
        <v>1</v>
      </c>
      <c r="E3" s="346" t="s">
        <v>6</v>
      </c>
      <c r="F3" s="343">
        <v>1</v>
      </c>
      <c r="G3" s="9">
        <f t="shared" si="0"/>
        <v>1</v>
      </c>
      <c r="H3" s="9" t="s">
        <v>37</v>
      </c>
    </row>
    <row r="4" spans="1:8" x14ac:dyDescent="0.3">
      <c r="A4" s="15" t="s">
        <v>339</v>
      </c>
      <c r="B4" s="340" t="s">
        <v>222</v>
      </c>
      <c r="C4" s="14" t="s">
        <v>11</v>
      </c>
      <c r="D4" s="58">
        <v>1</v>
      </c>
      <c r="E4" s="58" t="s">
        <v>350</v>
      </c>
      <c r="F4" s="376">
        <v>1</v>
      </c>
      <c r="G4" s="9">
        <f t="shared" si="0"/>
        <v>1</v>
      </c>
      <c r="H4" s="9" t="s">
        <v>37</v>
      </c>
    </row>
    <row r="5" spans="1:8" ht="31.2" x14ac:dyDescent="0.3">
      <c r="A5" s="12" t="s">
        <v>330</v>
      </c>
      <c r="B5" s="339" t="s">
        <v>345</v>
      </c>
      <c r="C5" s="14" t="s">
        <v>18</v>
      </c>
      <c r="D5" s="346">
        <v>1</v>
      </c>
      <c r="E5" s="346" t="s">
        <v>6</v>
      </c>
      <c r="F5" s="343">
        <v>1</v>
      </c>
      <c r="G5" s="9">
        <f t="shared" si="0"/>
        <v>1</v>
      </c>
      <c r="H5" s="9" t="s">
        <v>37</v>
      </c>
    </row>
    <row r="6" spans="1:8" x14ac:dyDescent="0.3">
      <c r="A6" s="15" t="s">
        <v>25</v>
      </c>
      <c r="B6" s="339" t="s">
        <v>368</v>
      </c>
      <c r="C6" s="14" t="s">
        <v>5</v>
      </c>
      <c r="D6" s="346">
        <v>1</v>
      </c>
      <c r="E6" s="346" t="s">
        <v>6</v>
      </c>
      <c r="F6" s="346">
        <f>D6</f>
        <v>1</v>
      </c>
      <c r="G6" s="9">
        <f t="shared" si="0"/>
        <v>1</v>
      </c>
      <c r="H6" s="9" t="s">
        <v>37</v>
      </c>
    </row>
    <row r="7" spans="1:8" x14ac:dyDescent="0.3">
      <c r="A7" s="12" t="s">
        <v>445</v>
      </c>
      <c r="B7" s="371" t="s">
        <v>446</v>
      </c>
      <c r="C7" s="14" t="s">
        <v>5</v>
      </c>
      <c r="D7" s="346">
        <v>1</v>
      </c>
      <c r="E7" s="346" t="s">
        <v>6</v>
      </c>
      <c r="F7" s="346">
        <v>1</v>
      </c>
      <c r="G7" s="9">
        <f t="shared" si="0"/>
        <v>1</v>
      </c>
      <c r="H7" s="9" t="s">
        <v>37</v>
      </c>
    </row>
    <row r="8" spans="1:8" x14ac:dyDescent="0.3">
      <c r="A8" s="15" t="s">
        <v>524</v>
      </c>
      <c r="B8" s="370" t="s">
        <v>370</v>
      </c>
      <c r="C8" s="14" t="s">
        <v>5</v>
      </c>
      <c r="D8" s="58">
        <v>1</v>
      </c>
      <c r="E8" s="346" t="s">
        <v>6</v>
      </c>
      <c r="F8" s="58">
        <v>1</v>
      </c>
      <c r="G8" s="9">
        <f t="shared" si="0"/>
        <v>1</v>
      </c>
      <c r="H8" s="9" t="s">
        <v>37</v>
      </c>
    </row>
    <row r="9" spans="1:8" ht="31.2" x14ac:dyDescent="0.3">
      <c r="A9" s="12" t="s">
        <v>328</v>
      </c>
      <c r="B9" s="339" t="s">
        <v>329</v>
      </c>
      <c r="C9" s="14" t="s">
        <v>18</v>
      </c>
      <c r="D9" s="353">
        <v>1</v>
      </c>
      <c r="E9" s="353" t="s">
        <v>6</v>
      </c>
      <c r="F9" s="343">
        <v>1</v>
      </c>
      <c r="G9" s="9">
        <f t="shared" si="0"/>
        <v>1</v>
      </c>
      <c r="H9" s="9" t="s">
        <v>37</v>
      </c>
    </row>
    <row r="10" spans="1:8" ht="31.2" x14ac:dyDescent="0.3">
      <c r="A10" s="12" t="s">
        <v>303</v>
      </c>
      <c r="B10" s="377" t="s">
        <v>251</v>
      </c>
      <c r="C10" s="14" t="s">
        <v>5</v>
      </c>
      <c r="D10" s="346">
        <v>1</v>
      </c>
      <c r="E10" s="353" t="s">
        <v>6</v>
      </c>
      <c r="F10" s="343">
        <v>1</v>
      </c>
      <c r="G10" s="9">
        <f t="shared" si="0"/>
        <v>1</v>
      </c>
      <c r="H10" s="9" t="s">
        <v>37</v>
      </c>
    </row>
    <row r="11" spans="1:8" ht="31.2" x14ac:dyDescent="0.3">
      <c r="A11" s="12" t="s">
        <v>239</v>
      </c>
      <c r="B11" s="377" t="s">
        <v>251</v>
      </c>
      <c r="C11" s="14" t="s">
        <v>11</v>
      </c>
      <c r="D11" s="346">
        <v>1</v>
      </c>
      <c r="E11" s="353" t="s">
        <v>6</v>
      </c>
      <c r="F11" s="343">
        <v>1</v>
      </c>
      <c r="G11" s="9">
        <f t="shared" si="0"/>
        <v>1</v>
      </c>
      <c r="H11" s="9" t="s">
        <v>37</v>
      </c>
    </row>
    <row r="12" spans="1:8" ht="31.2" x14ac:dyDescent="0.3">
      <c r="A12" s="12" t="s">
        <v>326</v>
      </c>
      <c r="B12" s="371" t="s">
        <v>327</v>
      </c>
      <c r="C12" s="14" t="s">
        <v>18</v>
      </c>
      <c r="D12" s="346">
        <v>1</v>
      </c>
      <c r="E12" s="353" t="s">
        <v>6</v>
      </c>
      <c r="F12" s="343">
        <v>1</v>
      </c>
      <c r="G12" s="9">
        <f t="shared" si="0"/>
        <v>1</v>
      </c>
      <c r="H12" s="9" t="s">
        <v>37</v>
      </c>
    </row>
    <row r="13" spans="1:8" x14ac:dyDescent="0.3">
      <c r="A13" s="12" t="s">
        <v>146</v>
      </c>
      <c r="B13" s="370" t="s">
        <v>147</v>
      </c>
      <c r="C13" s="14" t="s">
        <v>5</v>
      </c>
      <c r="D13" s="14">
        <v>1</v>
      </c>
      <c r="E13" s="383" t="s">
        <v>6</v>
      </c>
      <c r="F13" s="14">
        <v>1</v>
      </c>
      <c r="G13" s="9">
        <f t="shared" si="0"/>
        <v>1</v>
      </c>
      <c r="H13" s="9" t="s">
        <v>37</v>
      </c>
    </row>
    <row r="14" spans="1:8" ht="46.8" x14ac:dyDescent="0.3">
      <c r="A14" s="12" t="s">
        <v>145</v>
      </c>
      <c r="B14" s="339" t="s">
        <v>135</v>
      </c>
      <c r="C14" s="14" t="s">
        <v>5</v>
      </c>
      <c r="D14" s="14">
        <v>1</v>
      </c>
      <c r="E14" s="14" t="s">
        <v>6</v>
      </c>
      <c r="F14" s="14">
        <v>1</v>
      </c>
      <c r="G14" s="9">
        <f t="shared" si="0"/>
        <v>1</v>
      </c>
      <c r="H14" s="9" t="s">
        <v>37</v>
      </c>
    </row>
    <row r="15" spans="1:8" ht="46.8" x14ac:dyDescent="0.3">
      <c r="A15" s="15" t="s">
        <v>523</v>
      </c>
      <c r="B15" s="341" t="s">
        <v>366</v>
      </c>
      <c r="C15" s="14" t="s">
        <v>5</v>
      </c>
      <c r="D15" s="346">
        <v>1</v>
      </c>
      <c r="E15" s="346" t="s">
        <v>6</v>
      </c>
      <c r="F15" s="346">
        <f>D15</f>
        <v>1</v>
      </c>
      <c r="G15" s="9">
        <f t="shared" si="0"/>
        <v>1</v>
      </c>
      <c r="H15" s="9" t="s">
        <v>37</v>
      </c>
    </row>
    <row r="16" spans="1:8" x14ac:dyDescent="0.3">
      <c r="A16" s="12" t="s">
        <v>482</v>
      </c>
      <c r="B16" s="370" t="s">
        <v>489</v>
      </c>
      <c r="C16" s="14" t="s">
        <v>7</v>
      </c>
      <c r="D16" s="346">
        <v>1</v>
      </c>
      <c r="E16" s="14" t="s">
        <v>6</v>
      </c>
      <c r="F16" s="346">
        <v>1</v>
      </c>
      <c r="G16" s="9">
        <f t="shared" si="0"/>
        <v>3</v>
      </c>
      <c r="H16" s="9" t="s">
        <v>37</v>
      </c>
    </row>
    <row r="17" spans="1:8" x14ac:dyDescent="0.3">
      <c r="A17" s="12" t="s">
        <v>482</v>
      </c>
      <c r="B17" s="370" t="s">
        <v>510</v>
      </c>
      <c r="C17" s="14" t="s">
        <v>7</v>
      </c>
      <c r="D17" s="346">
        <v>1</v>
      </c>
      <c r="E17" s="14" t="s">
        <v>6</v>
      </c>
      <c r="F17" s="346">
        <v>1</v>
      </c>
      <c r="G17" s="9">
        <f t="shared" si="0"/>
        <v>3</v>
      </c>
      <c r="H17" s="9" t="s">
        <v>37</v>
      </c>
    </row>
    <row r="18" spans="1:8" x14ac:dyDescent="0.3">
      <c r="A18" s="12" t="s">
        <v>482</v>
      </c>
      <c r="B18" s="381" t="s">
        <v>489</v>
      </c>
      <c r="C18" s="14" t="s">
        <v>7</v>
      </c>
      <c r="D18" s="346">
        <v>1</v>
      </c>
      <c r="E18" s="14" t="s">
        <v>6</v>
      </c>
      <c r="F18" s="346">
        <v>1</v>
      </c>
      <c r="G18" s="9">
        <f t="shared" si="0"/>
        <v>3</v>
      </c>
      <c r="H18" s="9" t="s">
        <v>37</v>
      </c>
    </row>
    <row r="19" spans="1:8" x14ac:dyDescent="0.3">
      <c r="A19" s="12" t="s">
        <v>245</v>
      </c>
      <c r="B19" s="339" t="s">
        <v>246</v>
      </c>
      <c r="C19" s="14" t="s">
        <v>7</v>
      </c>
      <c r="D19" s="346">
        <v>1</v>
      </c>
      <c r="E19" s="346" t="s">
        <v>6</v>
      </c>
      <c r="F19" s="343">
        <v>1</v>
      </c>
      <c r="G19" s="9">
        <f t="shared" si="0"/>
        <v>2</v>
      </c>
      <c r="H19" s="9" t="s">
        <v>37</v>
      </c>
    </row>
    <row r="20" spans="1:8" x14ac:dyDescent="0.3">
      <c r="A20" s="15" t="s">
        <v>245</v>
      </c>
      <c r="B20" s="339" t="s">
        <v>246</v>
      </c>
      <c r="C20" s="14" t="s">
        <v>7</v>
      </c>
      <c r="D20" s="346">
        <v>1</v>
      </c>
      <c r="E20" s="346" t="s">
        <v>6</v>
      </c>
      <c r="F20" s="343">
        <v>1</v>
      </c>
      <c r="G20" s="9">
        <f t="shared" si="0"/>
        <v>2</v>
      </c>
      <c r="H20" s="9" t="s">
        <v>37</v>
      </c>
    </row>
    <row r="21" spans="1:8" x14ac:dyDescent="0.3">
      <c r="A21" s="12" t="s">
        <v>301</v>
      </c>
      <c r="B21" s="339" t="s">
        <v>302</v>
      </c>
      <c r="C21" s="14" t="s">
        <v>11</v>
      </c>
      <c r="D21" s="346">
        <v>1</v>
      </c>
      <c r="E21" s="346" t="s">
        <v>6</v>
      </c>
      <c r="F21" s="343">
        <v>1</v>
      </c>
      <c r="G21" s="9">
        <f t="shared" si="0"/>
        <v>1</v>
      </c>
      <c r="H21" s="9" t="s">
        <v>37</v>
      </c>
    </row>
    <row r="22" spans="1:8" x14ac:dyDescent="0.3">
      <c r="A22" s="347" t="s">
        <v>247</v>
      </c>
      <c r="B22" s="339" t="s">
        <v>248</v>
      </c>
      <c r="C22" s="14" t="s">
        <v>5</v>
      </c>
      <c r="D22" s="346">
        <v>1</v>
      </c>
      <c r="E22" s="346" t="s">
        <v>6</v>
      </c>
      <c r="F22" s="343">
        <v>1</v>
      </c>
      <c r="G22" s="9">
        <f t="shared" si="0"/>
        <v>3</v>
      </c>
      <c r="H22" s="9" t="s">
        <v>37</v>
      </c>
    </row>
    <row r="23" spans="1:8" x14ac:dyDescent="0.3">
      <c r="A23" s="12" t="s">
        <v>247</v>
      </c>
      <c r="B23" s="339" t="s">
        <v>340</v>
      </c>
      <c r="C23" s="14" t="s">
        <v>5</v>
      </c>
      <c r="D23" s="346">
        <v>1</v>
      </c>
      <c r="E23" s="346" t="s">
        <v>6</v>
      </c>
      <c r="F23" s="343">
        <v>1</v>
      </c>
      <c r="G23" s="9">
        <f t="shared" si="0"/>
        <v>3</v>
      </c>
      <c r="H23" s="9" t="s">
        <v>37</v>
      </c>
    </row>
    <row r="24" spans="1:8" x14ac:dyDescent="0.3">
      <c r="A24" s="12" t="s">
        <v>247</v>
      </c>
      <c r="B24" s="371" t="s">
        <v>248</v>
      </c>
      <c r="C24" s="14" t="s">
        <v>5</v>
      </c>
      <c r="D24" s="346">
        <v>1</v>
      </c>
      <c r="E24" s="346" t="s">
        <v>6</v>
      </c>
      <c r="F24" s="343">
        <v>1</v>
      </c>
      <c r="G24" s="9">
        <f t="shared" si="0"/>
        <v>3</v>
      </c>
      <c r="H24" s="9" t="s">
        <v>37</v>
      </c>
    </row>
    <row r="25" spans="1:8" x14ac:dyDescent="0.3">
      <c r="A25" s="15" t="s">
        <v>28</v>
      </c>
      <c r="B25" s="341" t="s">
        <v>403</v>
      </c>
      <c r="C25" s="14" t="s">
        <v>5</v>
      </c>
      <c r="D25" s="346">
        <v>1</v>
      </c>
      <c r="E25" s="346" t="s">
        <v>6</v>
      </c>
      <c r="F25" s="346">
        <f>D25</f>
        <v>1</v>
      </c>
      <c r="G25" s="9">
        <f t="shared" si="0"/>
        <v>4</v>
      </c>
      <c r="H25" s="9" t="s">
        <v>37</v>
      </c>
    </row>
    <row r="26" spans="1:8" x14ac:dyDescent="0.3">
      <c r="A26" s="12" t="s">
        <v>28</v>
      </c>
      <c r="B26" s="370" t="s">
        <v>490</v>
      </c>
      <c r="C26" s="14" t="s">
        <v>5</v>
      </c>
      <c r="D26" s="346">
        <v>1</v>
      </c>
      <c r="E26" s="14" t="s">
        <v>6</v>
      </c>
      <c r="F26" s="346">
        <v>1</v>
      </c>
      <c r="G26" s="9">
        <f t="shared" si="0"/>
        <v>4</v>
      </c>
      <c r="H26" s="9" t="s">
        <v>37</v>
      </c>
    </row>
    <row r="27" spans="1:8" x14ac:dyDescent="0.3">
      <c r="A27" s="12" t="s">
        <v>28</v>
      </c>
      <c r="B27" s="369" t="s">
        <v>490</v>
      </c>
      <c r="C27" s="14" t="s">
        <v>5</v>
      </c>
      <c r="D27" s="346">
        <v>1</v>
      </c>
      <c r="E27" s="14" t="s">
        <v>6</v>
      </c>
      <c r="F27" s="346">
        <v>1</v>
      </c>
      <c r="G27" s="9">
        <f t="shared" si="0"/>
        <v>4</v>
      </c>
      <c r="H27" s="9" t="s">
        <v>37</v>
      </c>
    </row>
    <row r="28" spans="1:8" x14ac:dyDescent="0.3">
      <c r="A28" s="12" t="s">
        <v>28</v>
      </c>
      <c r="B28" s="369" t="s">
        <v>490</v>
      </c>
      <c r="C28" s="14" t="s">
        <v>5</v>
      </c>
      <c r="D28" s="346">
        <v>1</v>
      </c>
      <c r="E28" s="14" t="s">
        <v>6</v>
      </c>
      <c r="F28" s="346">
        <v>1</v>
      </c>
      <c r="G28" s="9">
        <f t="shared" si="0"/>
        <v>4</v>
      </c>
      <c r="H28" s="9" t="s">
        <v>37</v>
      </c>
    </row>
    <row r="29" spans="1:8" x14ac:dyDescent="0.3">
      <c r="A29" s="15" t="s">
        <v>252</v>
      </c>
      <c r="B29" s="339" t="s">
        <v>253</v>
      </c>
      <c r="C29" s="14" t="s">
        <v>11</v>
      </c>
      <c r="D29" s="346">
        <v>1</v>
      </c>
      <c r="E29" s="346" t="s">
        <v>6</v>
      </c>
      <c r="F29" s="343">
        <v>1</v>
      </c>
      <c r="G29" s="9">
        <f t="shared" si="0"/>
        <v>1</v>
      </c>
      <c r="H29" s="9" t="s">
        <v>37</v>
      </c>
    </row>
    <row r="30" spans="1:8" x14ac:dyDescent="0.3">
      <c r="A30" s="12" t="s">
        <v>519</v>
      </c>
      <c r="B30" s="340" t="s">
        <v>150</v>
      </c>
      <c r="C30" s="14" t="s">
        <v>5</v>
      </c>
      <c r="D30" s="14">
        <v>1</v>
      </c>
      <c r="E30" s="14" t="s">
        <v>6</v>
      </c>
      <c r="F30" s="14">
        <v>1</v>
      </c>
      <c r="G30" s="9">
        <f t="shared" si="0"/>
        <v>2</v>
      </c>
      <c r="H30" s="9" t="s">
        <v>37</v>
      </c>
    </row>
    <row r="31" spans="1:8" ht="109.2" x14ac:dyDescent="0.3">
      <c r="A31" s="374" t="s">
        <v>519</v>
      </c>
      <c r="B31" s="340" t="s">
        <v>182</v>
      </c>
      <c r="C31" s="14" t="s">
        <v>5</v>
      </c>
      <c r="D31" s="346" t="s">
        <v>183</v>
      </c>
      <c r="E31" s="346" t="s">
        <v>6</v>
      </c>
      <c r="F31" s="346">
        <v>1</v>
      </c>
      <c r="G31" s="9">
        <f t="shared" si="0"/>
        <v>2</v>
      </c>
      <c r="H31" s="9" t="s">
        <v>37</v>
      </c>
    </row>
    <row r="32" spans="1:8" x14ac:dyDescent="0.3">
      <c r="A32" s="374" t="s">
        <v>27</v>
      </c>
      <c r="B32" s="339" t="s">
        <v>424</v>
      </c>
      <c r="C32" s="14" t="s">
        <v>5</v>
      </c>
      <c r="D32" s="346">
        <v>1</v>
      </c>
      <c r="E32" s="346" t="s">
        <v>6</v>
      </c>
      <c r="F32" s="346">
        <v>1</v>
      </c>
      <c r="G32" s="9">
        <f t="shared" si="0"/>
        <v>1</v>
      </c>
      <c r="H32" s="9" t="s">
        <v>37</v>
      </c>
    </row>
    <row r="33" spans="1:8" ht="31.2" x14ac:dyDescent="0.3">
      <c r="A33" s="379" t="s">
        <v>404</v>
      </c>
      <c r="B33" s="339" t="s">
        <v>405</v>
      </c>
      <c r="C33" s="14" t="s">
        <v>5</v>
      </c>
      <c r="D33" s="346">
        <v>1</v>
      </c>
      <c r="E33" s="346" t="s">
        <v>6</v>
      </c>
      <c r="F33" s="346">
        <f>D33</f>
        <v>1</v>
      </c>
      <c r="G33" s="9">
        <f t="shared" si="0"/>
        <v>1</v>
      </c>
      <c r="H33" s="9" t="s">
        <v>37</v>
      </c>
    </row>
    <row r="34" spans="1:8" x14ac:dyDescent="0.3">
      <c r="A34" s="379" t="s">
        <v>359</v>
      </c>
      <c r="B34" s="340" t="s">
        <v>399</v>
      </c>
      <c r="C34" s="14" t="s">
        <v>7</v>
      </c>
      <c r="D34" s="58">
        <v>1</v>
      </c>
      <c r="E34" s="58" t="s">
        <v>6</v>
      </c>
      <c r="F34" s="58">
        <v>1</v>
      </c>
      <c r="G34" s="9">
        <f t="shared" ref="G34:G65" si="1">COUNTIF($A$2:$A$999,A34)</f>
        <v>2</v>
      </c>
      <c r="H34" s="9" t="s">
        <v>37</v>
      </c>
    </row>
    <row r="35" spans="1:8" x14ac:dyDescent="0.3">
      <c r="A35" s="379" t="s">
        <v>359</v>
      </c>
      <c r="B35" s="378" t="s">
        <v>448</v>
      </c>
      <c r="C35" s="14" t="s">
        <v>7</v>
      </c>
      <c r="D35" s="346">
        <v>1</v>
      </c>
      <c r="E35" s="346" t="s">
        <v>6</v>
      </c>
      <c r="F35" s="346">
        <v>1</v>
      </c>
      <c r="G35" s="9">
        <f t="shared" si="1"/>
        <v>2</v>
      </c>
      <c r="H35" s="9" t="s">
        <v>37</v>
      </c>
    </row>
    <row r="36" spans="1:8" ht="31.2" x14ac:dyDescent="0.3">
      <c r="A36" s="374" t="s">
        <v>136</v>
      </c>
      <c r="B36" s="339" t="s">
        <v>137</v>
      </c>
      <c r="C36" s="14" t="s">
        <v>18</v>
      </c>
      <c r="D36" s="14">
        <v>1</v>
      </c>
      <c r="E36" s="14" t="s">
        <v>6</v>
      </c>
      <c r="F36" s="14">
        <v>1</v>
      </c>
      <c r="G36" s="9">
        <f t="shared" si="1"/>
        <v>1</v>
      </c>
      <c r="H36" s="9" t="s">
        <v>37</v>
      </c>
    </row>
    <row r="37" spans="1:8" ht="46.8" x14ac:dyDescent="0.3">
      <c r="A37" s="379" t="s">
        <v>299</v>
      </c>
      <c r="B37" s="339" t="s">
        <v>235</v>
      </c>
      <c r="C37" s="14" t="s">
        <v>5</v>
      </c>
      <c r="D37" s="346">
        <v>1</v>
      </c>
      <c r="E37" s="346" t="s">
        <v>6</v>
      </c>
      <c r="F37" s="343">
        <v>1</v>
      </c>
      <c r="G37" s="9">
        <f t="shared" si="1"/>
        <v>1</v>
      </c>
      <c r="H37" s="9" t="s">
        <v>37</v>
      </c>
    </row>
    <row r="38" spans="1:8" ht="46.8" x14ac:dyDescent="0.3">
      <c r="A38" s="374" t="s">
        <v>250</v>
      </c>
      <c r="B38" s="339" t="s">
        <v>235</v>
      </c>
      <c r="C38" s="14" t="s">
        <v>5</v>
      </c>
      <c r="D38" s="346">
        <v>1</v>
      </c>
      <c r="E38" s="346" t="s">
        <v>6</v>
      </c>
      <c r="F38" s="343">
        <v>1</v>
      </c>
      <c r="G38" s="9">
        <f t="shared" si="1"/>
        <v>1</v>
      </c>
      <c r="H38" s="9" t="s">
        <v>37</v>
      </c>
    </row>
    <row r="39" spans="1:8" ht="31.2" x14ac:dyDescent="0.3">
      <c r="A39" s="374" t="s">
        <v>322</v>
      </c>
      <c r="B39" s="339" t="s">
        <v>323</v>
      </c>
      <c r="C39" s="14" t="s">
        <v>18</v>
      </c>
      <c r="D39" s="346">
        <v>1</v>
      </c>
      <c r="E39" s="346" t="s">
        <v>6</v>
      </c>
      <c r="F39" s="343">
        <v>1</v>
      </c>
      <c r="G39" s="9">
        <f t="shared" si="1"/>
        <v>1</v>
      </c>
      <c r="H39" s="9" t="s">
        <v>37</v>
      </c>
    </row>
    <row r="40" spans="1:8" ht="31.2" x14ac:dyDescent="0.3">
      <c r="A40" s="374" t="s">
        <v>320</v>
      </c>
      <c r="B40" s="339" t="s">
        <v>321</v>
      </c>
      <c r="C40" s="14" t="s">
        <v>18</v>
      </c>
      <c r="D40" s="346">
        <v>1</v>
      </c>
      <c r="E40" s="346" t="s">
        <v>6</v>
      </c>
      <c r="F40" s="343">
        <v>1</v>
      </c>
      <c r="G40" s="9">
        <f t="shared" si="1"/>
        <v>1</v>
      </c>
      <c r="H40" s="9" t="s">
        <v>37</v>
      </c>
    </row>
    <row r="41" spans="1:8" ht="31.2" x14ac:dyDescent="0.3">
      <c r="A41" s="375" t="s">
        <v>316</v>
      </c>
      <c r="B41" s="342" t="s">
        <v>343</v>
      </c>
      <c r="C41" s="14" t="s">
        <v>18</v>
      </c>
      <c r="D41" s="346">
        <v>1</v>
      </c>
      <c r="E41" s="346" t="s">
        <v>6</v>
      </c>
      <c r="F41" s="343">
        <v>1</v>
      </c>
      <c r="G41" s="9">
        <f t="shared" si="1"/>
        <v>1</v>
      </c>
      <c r="H41" s="9" t="s">
        <v>37</v>
      </c>
    </row>
    <row r="42" spans="1:8" ht="46.8" x14ac:dyDescent="0.3">
      <c r="A42" s="374" t="s">
        <v>521</v>
      </c>
      <c r="B42" s="339" t="s">
        <v>315</v>
      </c>
      <c r="C42" s="14" t="s">
        <v>18</v>
      </c>
      <c r="D42" s="346">
        <v>1</v>
      </c>
      <c r="E42" s="346" t="s">
        <v>6</v>
      </c>
      <c r="F42" s="343">
        <v>1</v>
      </c>
      <c r="G42" s="9">
        <f t="shared" si="1"/>
        <v>1</v>
      </c>
      <c r="H42" s="9" t="s">
        <v>37</v>
      </c>
    </row>
    <row r="43" spans="1:8" ht="31.2" x14ac:dyDescent="0.3">
      <c r="A43" s="347" t="s">
        <v>307</v>
      </c>
      <c r="B43" s="342" t="s">
        <v>308</v>
      </c>
      <c r="C43" s="14" t="s">
        <v>18</v>
      </c>
      <c r="D43" s="346">
        <v>1</v>
      </c>
      <c r="E43" s="346" t="s">
        <v>6</v>
      </c>
      <c r="F43" s="343">
        <v>1</v>
      </c>
      <c r="G43" s="9">
        <f t="shared" si="1"/>
        <v>1</v>
      </c>
      <c r="H43" s="9" t="s">
        <v>37</v>
      </c>
    </row>
    <row r="44" spans="1:8" ht="31.2" x14ac:dyDescent="0.3">
      <c r="A44" s="12" t="s">
        <v>520</v>
      </c>
      <c r="B44" s="339" t="s">
        <v>342</v>
      </c>
      <c r="C44" s="14" t="s">
        <v>18</v>
      </c>
      <c r="D44" s="346">
        <v>1</v>
      </c>
      <c r="E44" s="346" t="s">
        <v>6</v>
      </c>
      <c r="F44" s="343">
        <v>1</v>
      </c>
      <c r="G44" s="9">
        <f t="shared" si="1"/>
        <v>1</v>
      </c>
      <c r="H44" s="9" t="s">
        <v>37</v>
      </c>
    </row>
    <row r="45" spans="1:8" ht="62.4" x14ac:dyDescent="0.3">
      <c r="A45" s="12" t="s">
        <v>480</v>
      </c>
      <c r="B45" s="345" t="s">
        <v>481</v>
      </c>
      <c r="C45" s="14" t="s">
        <v>5</v>
      </c>
      <c r="D45" s="346">
        <v>1</v>
      </c>
      <c r="E45" s="14" t="s">
        <v>6</v>
      </c>
      <c r="F45" s="346">
        <v>1</v>
      </c>
      <c r="G45" s="9">
        <f t="shared" si="1"/>
        <v>1</v>
      </c>
      <c r="H45" s="9" t="s">
        <v>37</v>
      </c>
    </row>
    <row r="46" spans="1:8" ht="46.8" x14ac:dyDescent="0.3">
      <c r="A46" s="12" t="s">
        <v>526</v>
      </c>
      <c r="B46" s="345" t="s">
        <v>517</v>
      </c>
      <c r="C46" s="14" t="s">
        <v>5</v>
      </c>
      <c r="D46" s="353">
        <v>1</v>
      </c>
      <c r="E46" s="383" t="s">
        <v>6</v>
      </c>
      <c r="F46" s="353">
        <v>1</v>
      </c>
      <c r="G46" s="9">
        <f t="shared" si="1"/>
        <v>1</v>
      </c>
      <c r="H46" s="9" t="s">
        <v>37</v>
      </c>
    </row>
    <row r="47" spans="1:8" ht="31.2" x14ac:dyDescent="0.3">
      <c r="A47" s="12" t="s">
        <v>18</v>
      </c>
      <c r="B47" s="339" t="s">
        <v>305</v>
      </c>
      <c r="C47" s="14" t="s">
        <v>18</v>
      </c>
      <c r="D47" s="353">
        <v>1</v>
      </c>
      <c r="E47" s="353" t="s">
        <v>6</v>
      </c>
      <c r="F47" s="385">
        <v>1</v>
      </c>
      <c r="G47" s="9">
        <f t="shared" si="1"/>
        <v>2</v>
      </c>
      <c r="H47" s="9" t="s">
        <v>37</v>
      </c>
    </row>
    <row r="48" spans="1:8" ht="31.2" x14ac:dyDescent="0.3">
      <c r="A48" s="12" t="s">
        <v>18</v>
      </c>
      <c r="B48" s="371" t="s">
        <v>341</v>
      </c>
      <c r="C48" s="14" t="s">
        <v>18</v>
      </c>
      <c r="D48" s="353">
        <v>1</v>
      </c>
      <c r="E48" s="353" t="s">
        <v>6</v>
      </c>
      <c r="F48" s="385">
        <v>1</v>
      </c>
      <c r="G48" s="9">
        <f t="shared" si="1"/>
        <v>2</v>
      </c>
      <c r="H48" s="9" t="s">
        <v>37</v>
      </c>
    </row>
    <row r="49" spans="1:8" ht="31.2" x14ac:dyDescent="0.3">
      <c r="A49" s="12" t="s">
        <v>312</v>
      </c>
      <c r="B49" s="371" t="s">
        <v>313</v>
      </c>
      <c r="C49" s="14" t="s">
        <v>18</v>
      </c>
      <c r="D49" s="346">
        <v>1</v>
      </c>
      <c r="E49" s="346" t="s">
        <v>6</v>
      </c>
      <c r="F49" s="343">
        <v>1</v>
      </c>
      <c r="G49" s="9">
        <f t="shared" si="1"/>
        <v>1</v>
      </c>
      <c r="H49" s="9" t="s">
        <v>37</v>
      </c>
    </row>
    <row r="50" spans="1:8" ht="31.2" x14ac:dyDescent="0.3">
      <c r="A50" s="12" t="s">
        <v>333</v>
      </c>
      <c r="B50" s="371" t="s">
        <v>348</v>
      </c>
      <c r="C50" s="14" t="s">
        <v>18</v>
      </c>
      <c r="D50" s="346">
        <v>1</v>
      </c>
      <c r="E50" s="346" t="s">
        <v>6</v>
      </c>
      <c r="F50" s="343">
        <v>1</v>
      </c>
      <c r="G50" s="9">
        <f t="shared" si="1"/>
        <v>1</v>
      </c>
      <c r="H50" s="9" t="s">
        <v>37</v>
      </c>
    </row>
    <row r="51" spans="1:8" ht="46.8" x14ac:dyDescent="0.3">
      <c r="A51" s="12" t="s">
        <v>388</v>
      </c>
      <c r="B51" s="371" t="s">
        <v>389</v>
      </c>
      <c r="C51" s="14" t="s">
        <v>18</v>
      </c>
      <c r="D51" s="346">
        <v>1</v>
      </c>
      <c r="E51" s="353" t="s">
        <v>6</v>
      </c>
      <c r="F51" s="346">
        <v>1</v>
      </c>
      <c r="G51" s="9">
        <f t="shared" si="1"/>
        <v>1</v>
      </c>
      <c r="H51" s="9" t="s">
        <v>37</v>
      </c>
    </row>
    <row r="52" spans="1:8" x14ac:dyDescent="0.3">
      <c r="A52" s="15" t="s">
        <v>42</v>
      </c>
      <c r="B52" s="370" t="s">
        <v>133</v>
      </c>
      <c r="C52" s="14" t="s">
        <v>7</v>
      </c>
      <c r="D52" s="58">
        <v>1</v>
      </c>
      <c r="E52" s="353" t="s">
        <v>6</v>
      </c>
      <c r="F52" s="346">
        <v>1</v>
      </c>
      <c r="G52" s="9">
        <f t="shared" si="1"/>
        <v>1</v>
      </c>
      <c r="H52" s="9" t="s">
        <v>37</v>
      </c>
    </row>
    <row r="53" spans="1:8" x14ac:dyDescent="0.3">
      <c r="A53" s="15" t="s">
        <v>61</v>
      </c>
      <c r="B53" s="369" t="s">
        <v>131</v>
      </c>
      <c r="C53" s="14" t="s">
        <v>7</v>
      </c>
      <c r="D53" s="58">
        <v>1</v>
      </c>
      <c r="E53" s="353" t="s">
        <v>6</v>
      </c>
      <c r="F53" s="346">
        <v>1</v>
      </c>
      <c r="G53" s="9">
        <f t="shared" si="1"/>
        <v>2</v>
      </c>
      <c r="H53" s="9" t="s">
        <v>37</v>
      </c>
    </row>
    <row r="54" spans="1:8" x14ac:dyDescent="0.3">
      <c r="A54" s="12" t="s">
        <v>61</v>
      </c>
      <c r="B54" s="370" t="s">
        <v>499</v>
      </c>
      <c r="C54" s="14" t="s">
        <v>7</v>
      </c>
      <c r="D54" s="346">
        <v>1</v>
      </c>
      <c r="E54" s="383" t="s">
        <v>6</v>
      </c>
      <c r="F54" s="346">
        <v>1</v>
      </c>
      <c r="G54" s="9">
        <f t="shared" si="1"/>
        <v>2</v>
      </c>
      <c r="H54" s="9" t="s">
        <v>37</v>
      </c>
    </row>
    <row r="55" spans="1:8" ht="31.2" x14ac:dyDescent="0.3">
      <c r="A55" s="12" t="s">
        <v>130</v>
      </c>
      <c r="B55" s="369" t="s">
        <v>131</v>
      </c>
      <c r="C55" s="14" t="s">
        <v>7</v>
      </c>
      <c r="D55" s="353">
        <v>1</v>
      </c>
      <c r="E55" s="353" t="s">
        <v>6</v>
      </c>
      <c r="F55" s="54">
        <v>1</v>
      </c>
      <c r="G55" s="9">
        <f t="shared" si="1"/>
        <v>1</v>
      </c>
      <c r="H55" s="9" t="s">
        <v>37</v>
      </c>
    </row>
    <row r="56" spans="1:8" ht="31.2" x14ac:dyDescent="0.3">
      <c r="A56" s="347" t="s">
        <v>525</v>
      </c>
      <c r="B56" s="369" t="s">
        <v>478</v>
      </c>
      <c r="C56" s="14" t="s">
        <v>7</v>
      </c>
      <c r="D56" s="346">
        <v>1</v>
      </c>
      <c r="E56" s="383" t="s">
        <v>6</v>
      </c>
      <c r="F56" s="346">
        <v>1</v>
      </c>
      <c r="G56" s="9">
        <f t="shared" si="1"/>
        <v>2</v>
      </c>
      <c r="H56" s="9" t="s">
        <v>37</v>
      </c>
    </row>
    <row r="57" spans="1:8" ht="31.2" x14ac:dyDescent="0.3">
      <c r="A57" s="12" t="s">
        <v>525</v>
      </c>
      <c r="B57" s="369" t="s">
        <v>478</v>
      </c>
      <c r="C57" s="14" t="s">
        <v>7</v>
      </c>
      <c r="D57" s="384">
        <v>1</v>
      </c>
      <c r="E57" s="14" t="s">
        <v>6</v>
      </c>
      <c r="F57" s="384">
        <v>1</v>
      </c>
      <c r="G57" s="9">
        <f t="shared" si="1"/>
        <v>2</v>
      </c>
      <c r="H57" s="9" t="s">
        <v>37</v>
      </c>
    </row>
    <row r="58" spans="1:8" x14ac:dyDescent="0.3">
      <c r="A58" s="12" t="s">
        <v>243</v>
      </c>
      <c r="B58" s="344" t="s">
        <v>349</v>
      </c>
      <c r="C58" s="14" t="s">
        <v>7</v>
      </c>
      <c r="D58" s="346">
        <v>1</v>
      </c>
      <c r="E58" s="346" t="s">
        <v>6</v>
      </c>
      <c r="F58" s="343">
        <v>1</v>
      </c>
      <c r="G58" s="9">
        <f t="shared" si="1"/>
        <v>1</v>
      </c>
      <c r="H58" s="9" t="s">
        <v>37</v>
      </c>
    </row>
    <row r="59" spans="1:8" x14ac:dyDescent="0.3">
      <c r="A59" s="15" t="s">
        <v>254</v>
      </c>
      <c r="B59" s="344" t="s">
        <v>244</v>
      </c>
      <c r="C59" s="14" t="s">
        <v>7</v>
      </c>
      <c r="D59" s="338">
        <v>1</v>
      </c>
      <c r="E59" s="346" t="s">
        <v>6</v>
      </c>
      <c r="F59" s="386">
        <v>1</v>
      </c>
      <c r="G59" s="9">
        <f t="shared" si="1"/>
        <v>1</v>
      </c>
      <c r="H59" s="9" t="s">
        <v>37</v>
      </c>
    </row>
    <row r="60" spans="1:8" x14ac:dyDescent="0.3">
      <c r="A60" s="15" t="s">
        <v>24</v>
      </c>
      <c r="B60" s="369" t="s">
        <v>129</v>
      </c>
      <c r="C60" s="14" t="s">
        <v>7</v>
      </c>
      <c r="D60" s="58">
        <v>1</v>
      </c>
      <c r="E60" s="346" t="s">
        <v>6</v>
      </c>
      <c r="F60" s="346">
        <v>1</v>
      </c>
      <c r="G60" s="9">
        <f t="shared" si="1"/>
        <v>2</v>
      </c>
      <c r="H60" s="9" t="s">
        <v>37</v>
      </c>
    </row>
    <row r="61" spans="1:8" x14ac:dyDescent="0.3">
      <c r="A61" s="15" t="s">
        <v>24</v>
      </c>
      <c r="B61" s="340" t="s">
        <v>400</v>
      </c>
      <c r="C61" s="14" t="s">
        <v>7</v>
      </c>
      <c r="D61" s="58">
        <v>1</v>
      </c>
      <c r="E61" s="58" t="s">
        <v>6</v>
      </c>
      <c r="F61" s="58">
        <v>1</v>
      </c>
      <c r="G61" s="9">
        <f t="shared" si="1"/>
        <v>2</v>
      </c>
      <c r="H61" s="9" t="s">
        <v>37</v>
      </c>
    </row>
    <row r="62" spans="1:8" x14ac:dyDescent="0.3">
      <c r="A62" s="12" t="s">
        <v>62</v>
      </c>
      <c r="B62" s="369" t="s">
        <v>129</v>
      </c>
      <c r="C62" s="14" t="s">
        <v>7</v>
      </c>
      <c r="D62" s="346">
        <v>1</v>
      </c>
      <c r="E62" s="346" t="s">
        <v>6</v>
      </c>
      <c r="F62" s="58">
        <v>1</v>
      </c>
      <c r="G62" s="9">
        <f t="shared" si="1"/>
        <v>2</v>
      </c>
      <c r="H62" s="9" t="s">
        <v>37</v>
      </c>
    </row>
    <row r="63" spans="1:8" x14ac:dyDescent="0.3">
      <c r="A63" s="15" t="s">
        <v>62</v>
      </c>
      <c r="B63" s="369" t="s">
        <v>129</v>
      </c>
      <c r="C63" s="14" t="s">
        <v>7</v>
      </c>
      <c r="D63" s="58">
        <v>1</v>
      </c>
      <c r="E63" s="346" t="s">
        <v>6</v>
      </c>
      <c r="F63" s="346">
        <v>1</v>
      </c>
      <c r="G63" s="9">
        <f t="shared" si="1"/>
        <v>2</v>
      </c>
      <c r="H63" s="9" t="s">
        <v>37</v>
      </c>
    </row>
    <row r="64" spans="1:8" x14ac:dyDescent="0.3">
      <c r="A64" s="15" t="s">
        <v>381</v>
      </c>
      <c r="B64" s="339" t="s">
        <v>428</v>
      </c>
      <c r="C64" s="14" t="s">
        <v>7</v>
      </c>
      <c r="D64" s="58">
        <v>1</v>
      </c>
      <c r="E64" s="346" t="s">
        <v>6</v>
      </c>
      <c r="F64" s="58">
        <v>1</v>
      </c>
      <c r="G64" s="9">
        <f t="shared" si="1"/>
        <v>1</v>
      </c>
      <c r="H64" s="9" t="s">
        <v>37</v>
      </c>
    </row>
    <row r="65" spans="1:8" ht="31.2" x14ac:dyDescent="0.3">
      <c r="A65" s="12" t="s">
        <v>324</v>
      </c>
      <c r="B65" s="339" t="s">
        <v>325</v>
      </c>
      <c r="C65" s="14" t="s">
        <v>18</v>
      </c>
      <c r="D65" s="346">
        <v>1</v>
      </c>
      <c r="E65" s="346" t="s">
        <v>6</v>
      </c>
      <c r="F65" s="343">
        <v>1</v>
      </c>
      <c r="G65" s="9">
        <f t="shared" si="1"/>
        <v>1</v>
      </c>
      <c r="H65" s="9" t="s">
        <v>37</v>
      </c>
    </row>
    <row r="66" spans="1:8" ht="31.2" x14ac:dyDescent="0.3">
      <c r="A66" s="12" t="s">
        <v>346</v>
      </c>
      <c r="B66" s="339" t="s">
        <v>347</v>
      </c>
      <c r="C66" s="14" t="s">
        <v>18</v>
      </c>
      <c r="D66" s="346">
        <v>1</v>
      </c>
      <c r="E66" s="346" t="s">
        <v>6</v>
      </c>
      <c r="F66" s="343">
        <v>1</v>
      </c>
      <c r="G66" s="9">
        <f t="shared" ref="G66:G71" si="2">COUNTIF($A$2:$A$999,A66)</f>
        <v>1</v>
      </c>
      <c r="H66" s="9" t="s">
        <v>37</v>
      </c>
    </row>
    <row r="67" spans="1:8" x14ac:dyDescent="0.3">
      <c r="A67" s="15" t="s">
        <v>35</v>
      </c>
      <c r="B67" s="340" t="s">
        <v>447</v>
      </c>
      <c r="C67" s="14" t="s">
        <v>7</v>
      </c>
      <c r="D67" s="58">
        <v>1</v>
      </c>
      <c r="E67" s="346" t="s">
        <v>6</v>
      </c>
      <c r="F67" s="58">
        <v>1</v>
      </c>
      <c r="G67" s="9">
        <f t="shared" si="2"/>
        <v>1</v>
      </c>
      <c r="H67" s="9" t="s">
        <v>37</v>
      </c>
    </row>
    <row r="68" spans="1:8" ht="31.2" x14ac:dyDescent="0.3">
      <c r="A68" s="12" t="s">
        <v>501</v>
      </c>
      <c r="B68" s="345" t="s">
        <v>509</v>
      </c>
      <c r="C68" s="14" t="s">
        <v>5</v>
      </c>
      <c r="D68" s="346">
        <v>1</v>
      </c>
      <c r="E68" s="14" t="s">
        <v>6</v>
      </c>
      <c r="F68" s="346">
        <v>1</v>
      </c>
      <c r="G68" s="9">
        <f t="shared" si="2"/>
        <v>1</v>
      </c>
      <c r="H68" s="9" t="s">
        <v>37</v>
      </c>
    </row>
    <row r="69" spans="1:8" x14ac:dyDescent="0.3">
      <c r="A69" s="15" t="s">
        <v>208</v>
      </c>
      <c r="B69" s="340" t="s">
        <v>401</v>
      </c>
      <c r="C69" s="14" t="s">
        <v>7</v>
      </c>
      <c r="D69" s="58">
        <v>2</v>
      </c>
      <c r="E69" s="58" t="s">
        <v>6</v>
      </c>
      <c r="F69" s="58">
        <v>2</v>
      </c>
      <c r="G69" s="9">
        <f t="shared" si="2"/>
        <v>1</v>
      </c>
      <c r="H69" s="9" t="s">
        <v>37</v>
      </c>
    </row>
    <row r="70" spans="1:8" ht="31.2" x14ac:dyDescent="0.3">
      <c r="A70" s="12" t="s">
        <v>522</v>
      </c>
      <c r="B70" s="339" t="s">
        <v>344</v>
      </c>
      <c r="C70" s="14" t="s">
        <v>18</v>
      </c>
      <c r="D70" s="346">
        <v>1</v>
      </c>
      <c r="E70" s="346" t="s">
        <v>6</v>
      </c>
      <c r="F70" s="343">
        <v>1</v>
      </c>
      <c r="G70" s="9">
        <f t="shared" si="2"/>
        <v>1</v>
      </c>
      <c r="H70" s="9" t="s">
        <v>37</v>
      </c>
    </row>
    <row r="71" spans="1:8" ht="31.2" x14ac:dyDescent="0.3">
      <c r="A71" s="12" t="s">
        <v>151</v>
      </c>
      <c r="B71" s="369" t="s">
        <v>152</v>
      </c>
      <c r="C71" s="14" t="s">
        <v>7</v>
      </c>
      <c r="D71" s="58">
        <v>1</v>
      </c>
      <c r="E71" s="346" t="s">
        <v>6</v>
      </c>
      <c r="F71" s="58">
        <v>1</v>
      </c>
      <c r="G71" s="9">
        <f t="shared" si="2"/>
        <v>1</v>
      </c>
      <c r="H71" s="9" t="s">
        <v>37</v>
      </c>
    </row>
    <row r="72" spans="1:8" x14ac:dyDescent="0.3">
      <c r="C72" s="349"/>
    </row>
    <row r="73" spans="1:8" x14ac:dyDescent="0.3">
      <c r="C73" s="349"/>
    </row>
    <row r="74" spans="1:8" x14ac:dyDescent="0.3">
      <c r="C74" s="349"/>
    </row>
    <row r="75" spans="1:8" x14ac:dyDescent="0.3">
      <c r="C75" s="349"/>
    </row>
    <row r="76" spans="1:8" x14ac:dyDescent="0.3">
      <c r="C76" s="349"/>
    </row>
    <row r="77" spans="1:8" x14ac:dyDescent="0.3">
      <c r="C77" s="349"/>
    </row>
    <row r="78" spans="1:8" x14ac:dyDescent="0.3">
      <c r="C78" s="349"/>
    </row>
    <row r="79" spans="1:8" x14ac:dyDescent="0.3">
      <c r="C79" s="349"/>
    </row>
    <row r="80" spans="1:8" x14ac:dyDescent="0.3">
      <c r="C80" s="349"/>
    </row>
    <row r="81" spans="3:3" x14ac:dyDescent="0.3">
      <c r="C81" s="349"/>
    </row>
    <row r="82" spans="3:3" x14ac:dyDescent="0.3">
      <c r="C82" s="349"/>
    </row>
    <row r="83" spans="3:3" x14ac:dyDescent="0.3">
      <c r="C83" s="349"/>
    </row>
    <row r="84" spans="3:3" x14ac:dyDescent="0.3">
      <c r="C84" s="349"/>
    </row>
    <row r="85" spans="3:3" x14ac:dyDescent="0.3">
      <c r="C85" s="349"/>
    </row>
    <row r="86" spans="3:3" x14ac:dyDescent="0.3">
      <c r="C86" s="349"/>
    </row>
    <row r="87" spans="3:3" x14ac:dyDescent="0.3">
      <c r="C87" s="349"/>
    </row>
    <row r="88" spans="3:3" x14ac:dyDescent="0.3">
      <c r="C88" s="349"/>
    </row>
    <row r="89" spans="3:3" x14ac:dyDescent="0.3">
      <c r="C89" s="349"/>
    </row>
    <row r="90" spans="3:3" x14ac:dyDescent="0.3">
      <c r="C90" s="349"/>
    </row>
    <row r="91" spans="3:3" x14ac:dyDescent="0.3">
      <c r="C91" s="349"/>
    </row>
    <row r="92" spans="3:3" x14ac:dyDescent="0.3">
      <c r="C92" s="349"/>
    </row>
    <row r="93" spans="3:3" x14ac:dyDescent="0.3">
      <c r="C93" s="349"/>
    </row>
    <row r="94" spans="3:3" x14ac:dyDescent="0.3">
      <c r="C94" s="349"/>
    </row>
    <row r="95" spans="3:3" x14ac:dyDescent="0.3">
      <c r="C95" s="349"/>
    </row>
    <row r="96" spans="3:3" x14ac:dyDescent="0.3">
      <c r="C96" s="349"/>
    </row>
    <row r="97" spans="3:3" x14ac:dyDescent="0.3">
      <c r="C97" s="349"/>
    </row>
    <row r="98" spans="3:3" x14ac:dyDescent="0.3">
      <c r="C98" s="349"/>
    </row>
    <row r="99" spans="3:3" x14ac:dyDescent="0.3">
      <c r="C99" s="349"/>
    </row>
    <row r="100" spans="3:3" x14ac:dyDescent="0.3">
      <c r="C100" s="349"/>
    </row>
    <row r="101" spans="3:3" x14ac:dyDescent="0.3">
      <c r="C101" s="349"/>
    </row>
    <row r="102" spans="3:3" x14ac:dyDescent="0.3">
      <c r="C102" s="349"/>
    </row>
    <row r="103" spans="3:3" x14ac:dyDescent="0.3">
      <c r="C103" s="349"/>
    </row>
    <row r="104" spans="3:3" x14ac:dyDescent="0.3">
      <c r="C104" s="349"/>
    </row>
    <row r="105" spans="3:3" x14ac:dyDescent="0.3">
      <c r="C105" s="349"/>
    </row>
    <row r="106" spans="3:3" x14ac:dyDescent="0.3">
      <c r="C106" s="349"/>
    </row>
    <row r="107" spans="3:3" x14ac:dyDescent="0.3">
      <c r="C107" s="349"/>
    </row>
    <row r="108" spans="3:3" x14ac:dyDescent="0.3">
      <c r="C108" s="349"/>
    </row>
    <row r="109" spans="3:3" x14ac:dyDescent="0.3">
      <c r="C109" s="349"/>
    </row>
    <row r="110" spans="3:3" x14ac:dyDescent="0.3">
      <c r="C110" s="349"/>
    </row>
    <row r="111" spans="3:3" x14ac:dyDescent="0.3">
      <c r="C111" s="349"/>
    </row>
    <row r="112" spans="3:3" x14ac:dyDescent="0.3">
      <c r="C112" s="349"/>
    </row>
    <row r="113" spans="3:3" x14ac:dyDescent="0.3">
      <c r="C113" s="349"/>
    </row>
    <row r="114" spans="3:3" x14ac:dyDescent="0.3">
      <c r="C114" s="349"/>
    </row>
    <row r="115" spans="3:3" x14ac:dyDescent="0.3">
      <c r="C115" s="349"/>
    </row>
    <row r="116" spans="3:3" x14ac:dyDescent="0.3">
      <c r="C116" s="349"/>
    </row>
    <row r="117" spans="3:3" x14ac:dyDescent="0.3">
      <c r="C117" s="349"/>
    </row>
    <row r="118" spans="3:3" x14ac:dyDescent="0.3">
      <c r="C118" s="349"/>
    </row>
    <row r="119" spans="3:3" x14ac:dyDescent="0.3">
      <c r="C119" s="349"/>
    </row>
    <row r="120" spans="3:3" x14ac:dyDescent="0.3">
      <c r="C120" s="349"/>
    </row>
    <row r="121" spans="3:3" x14ac:dyDescent="0.3">
      <c r="C121" s="349"/>
    </row>
    <row r="122" spans="3:3" x14ac:dyDescent="0.3">
      <c r="C122" s="349"/>
    </row>
    <row r="123" spans="3:3" x14ac:dyDescent="0.3">
      <c r="C123" s="349"/>
    </row>
    <row r="124" spans="3:3" x14ac:dyDescent="0.3">
      <c r="C124" s="349"/>
    </row>
    <row r="125" spans="3:3" x14ac:dyDescent="0.3">
      <c r="C125" s="349"/>
    </row>
    <row r="126" spans="3:3" x14ac:dyDescent="0.3">
      <c r="C126" s="349"/>
    </row>
    <row r="127" spans="3:3" x14ac:dyDescent="0.3">
      <c r="C127" s="349"/>
    </row>
    <row r="128" spans="3:3" x14ac:dyDescent="0.3">
      <c r="C128" s="349"/>
    </row>
    <row r="129" spans="3:3" x14ac:dyDescent="0.3">
      <c r="C129" s="349"/>
    </row>
    <row r="130" spans="3:3" x14ac:dyDescent="0.3">
      <c r="C130" s="349"/>
    </row>
    <row r="131" spans="3:3" x14ac:dyDescent="0.3">
      <c r="C131" s="349"/>
    </row>
    <row r="132" spans="3:3" x14ac:dyDescent="0.3">
      <c r="C132" s="349"/>
    </row>
    <row r="133" spans="3:3" x14ac:dyDescent="0.3">
      <c r="C133" s="349"/>
    </row>
    <row r="134" spans="3:3" x14ac:dyDescent="0.3">
      <c r="C134" s="349"/>
    </row>
    <row r="135" spans="3:3" x14ac:dyDescent="0.3">
      <c r="C135" s="349"/>
    </row>
    <row r="136" spans="3:3" x14ac:dyDescent="0.3">
      <c r="C136" s="349"/>
    </row>
    <row r="137" spans="3:3" x14ac:dyDescent="0.3">
      <c r="C137" s="349"/>
    </row>
    <row r="138" spans="3:3" x14ac:dyDescent="0.3">
      <c r="C138" s="349"/>
    </row>
    <row r="139" spans="3:3" x14ac:dyDescent="0.3">
      <c r="C139" s="349"/>
    </row>
    <row r="140" spans="3:3" x14ac:dyDescent="0.3">
      <c r="C140" s="349"/>
    </row>
    <row r="141" spans="3:3" x14ac:dyDescent="0.3">
      <c r="C141" s="349"/>
    </row>
    <row r="142" spans="3:3" x14ac:dyDescent="0.3">
      <c r="C142" s="349"/>
    </row>
    <row r="143" spans="3:3" x14ac:dyDescent="0.3">
      <c r="C143" s="349"/>
    </row>
    <row r="144" spans="3:3" x14ac:dyDescent="0.3">
      <c r="C144" s="349"/>
    </row>
    <row r="145" spans="3:3" x14ac:dyDescent="0.3">
      <c r="C145" s="349"/>
    </row>
    <row r="146" spans="3:3" x14ac:dyDescent="0.3">
      <c r="C146" s="349"/>
    </row>
    <row r="147" spans="3:3" x14ac:dyDescent="0.3">
      <c r="C147" s="349"/>
    </row>
    <row r="148" spans="3:3" x14ac:dyDescent="0.3">
      <c r="C148" s="349"/>
    </row>
    <row r="149" spans="3:3" x14ac:dyDescent="0.3">
      <c r="C149" s="349"/>
    </row>
    <row r="150" spans="3:3" x14ac:dyDescent="0.3">
      <c r="C150" s="349"/>
    </row>
    <row r="151" spans="3:3" x14ac:dyDescent="0.3">
      <c r="C151" s="349"/>
    </row>
    <row r="152" spans="3:3" x14ac:dyDescent="0.3">
      <c r="C152" s="349"/>
    </row>
    <row r="153" spans="3:3" x14ac:dyDescent="0.3">
      <c r="C153" s="349"/>
    </row>
    <row r="154" spans="3:3" x14ac:dyDescent="0.3">
      <c r="C154" s="349"/>
    </row>
    <row r="155" spans="3:3" x14ac:dyDescent="0.3">
      <c r="C155" s="349"/>
    </row>
    <row r="156" spans="3:3" x14ac:dyDescent="0.3">
      <c r="C156" s="349"/>
    </row>
    <row r="157" spans="3:3" x14ac:dyDescent="0.3">
      <c r="C157" s="349"/>
    </row>
    <row r="158" spans="3:3" x14ac:dyDescent="0.3">
      <c r="C158" s="349"/>
    </row>
    <row r="159" spans="3:3" x14ac:dyDescent="0.3">
      <c r="C159" s="349"/>
    </row>
    <row r="160" spans="3:3" x14ac:dyDescent="0.3">
      <c r="C160" s="349"/>
    </row>
    <row r="161" spans="3:3" x14ac:dyDescent="0.3">
      <c r="C161" s="349"/>
    </row>
    <row r="162" spans="3:3" x14ac:dyDescent="0.3">
      <c r="C162" s="349"/>
    </row>
    <row r="163" spans="3:3" x14ac:dyDescent="0.3">
      <c r="C163" s="349"/>
    </row>
    <row r="164" spans="3:3" x14ac:dyDescent="0.3">
      <c r="C164" s="349"/>
    </row>
    <row r="165" spans="3:3" x14ac:dyDescent="0.3">
      <c r="C165" s="349"/>
    </row>
    <row r="166" spans="3:3" x14ac:dyDescent="0.3">
      <c r="C166" s="349"/>
    </row>
    <row r="167" spans="3:3" x14ac:dyDescent="0.3">
      <c r="C167" s="349"/>
    </row>
    <row r="168" spans="3:3" x14ac:dyDescent="0.3">
      <c r="C168" s="349"/>
    </row>
    <row r="169" spans="3:3" x14ac:dyDescent="0.3">
      <c r="C169" s="349"/>
    </row>
    <row r="170" spans="3:3" x14ac:dyDescent="0.3">
      <c r="C170" s="349"/>
    </row>
    <row r="171" spans="3:3" x14ac:dyDescent="0.3">
      <c r="C171" s="349"/>
    </row>
    <row r="172" spans="3:3" x14ac:dyDescent="0.3">
      <c r="C172" s="349"/>
    </row>
    <row r="173" spans="3:3" x14ac:dyDescent="0.3">
      <c r="C173" s="349"/>
    </row>
    <row r="174" spans="3:3" x14ac:dyDescent="0.3">
      <c r="C174" s="349"/>
    </row>
    <row r="175" spans="3:3" x14ac:dyDescent="0.3">
      <c r="C175" s="349"/>
    </row>
    <row r="176" spans="3:3" x14ac:dyDescent="0.3">
      <c r="C176" s="349"/>
    </row>
    <row r="177" spans="3:3" x14ac:dyDescent="0.3">
      <c r="C177" s="349"/>
    </row>
    <row r="178" spans="3:3" x14ac:dyDescent="0.3">
      <c r="C178" s="349"/>
    </row>
    <row r="179" spans="3:3" x14ac:dyDescent="0.3">
      <c r="C179" s="349"/>
    </row>
    <row r="180" spans="3:3" x14ac:dyDescent="0.3">
      <c r="C180" s="349"/>
    </row>
    <row r="181" spans="3:3" x14ac:dyDescent="0.3">
      <c r="C181" s="349"/>
    </row>
    <row r="182" spans="3:3" x14ac:dyDescent="0.3">
      <c r="C182" s="349"/>
    </row>
    <row r="183" spans="3:3" x14ac:dyDescent="0.3">
      <c r="C183" s="349"/>
    </row>
    <row r="184" spans="3:3" x14ac:dyDescent="0.3">
      <c r="C184" s="349"/>
    </row>
    <row r="185" spans="3:3" x14ac:dyDescent="0.3">
      <c r="C185" s="349"/>
    </row>
    <row r="186" spans="3:3" x14ac:dyDescent="0.3">
      <c r="C186" s="349"/>
    </row>
    <row r="187" spans="3:3" x14ac:dyDescent="0.3">
      <c r="C187" s="349"/>
    </row>
    <row r="188" spans="3:3" x14ac:dyDescent="0.3">
      <c r="C188" s="349"/>
    </row>
    <row r="189" spans="3:3" x14ac:dyDescent="0.3">
      <c r="C189" s="349"/>
    </row>
    <row r="190" spans="3:3" x14ac:dyDescent="0.3">
      <c r="C190" s="349"/>
    </row>
    <row r="191" spans="3:3" x14ac:dyDescent="0.3">
      <c r="C191" s="349"/>
    </row>
    <row r="192" spans="3:3" x14ac:dyDescent="0.3">
      <c r="C192" s="349"/>
    </row>
    <row r="193" spans="3:3" x14ac:dyDescent="0.3">
      <c r="C193" s="349"/>
    </row>
    <row r="194" spans="3:3" x14ac:dyDescent="0.3">
      <c r="C194" s="349"/>
    </row>
    <row r="195" spans="3:3" x14ac:dyDescent="0.3">
      <c r="C195" s="349"/>
    </row>
    <row r="196" spans="3:3" x14ac:dyDescent="0.3">
      <c r="C196" s="349"/>
    </row>
    <row r="197" spans="3:3" x14ac:dyDescent="0.3">
      <c r="C197" s="349"/>
    </row>
    <row r="198" spans="3:3" x14ac:dyDescent="0.3">
      <c r="C198" s="349"/>
    </row>
    <row r="199" spans="3:3" x14ac:dyDescent="0.3">
      <c r="C199" s="349"/>
    </row>
    <row r="200" spans="3:3" x14ac:dyDescent="0.3">
      <c r="C200" s="349"/>
    </row>
    <row r="201" spans="3:3" x14ac:dyDescent="0.3">
      <c r="C201" s="349"/>
    </row>
    <row r="202" spans="3:3" x14ac:dyDescent="0.3">
      <c r="C202" s="349"/>
    </row>
    <row r="203" spans="3:3" x14ac:dyDescent="0.3">
      <c r="C203" s="349"/>
    </row>
    <row r="204" spans="3:3" x14ac:dyDescent="0.3">
      <c r="C204" s="349"/>
    </row>
    <row r="205" spans="3:3" x14ac:dyDescent="0.3">
      <c r="C205" s="349"/>
    </row>
    <row r="206" spans="3:3" x14ac:dyDescent="0.3">
      <c r="C206" s="349"/>
    </row>
    <row r="207" spans="3:3" x14ac:dyDescent="0.3">
      <c r="C207" s="349"/>
    </row>
    <row r="208" spans="3:3" x14ac:dyDescent="0.3">
      <c r="C208" s="349"/>
    </row>
    <row r="209" spans="3:3" x14ac:dyDescent="0.3">
      <c r="C209" s="349"/>
    </row>
    <row r="210" spans="3:3" x14ac:dyDescent="0.3">
      <c r="C210" s="349"/>
    </row>
    <row r="211" spans="3:3" x14ac:dyDescent="0.3">
      <c r="C211" s="349"/>
    </row>
    <row r="212" spans="3:3" x14ac:dyDescent="0.3">
      <c r="C212" s="349"/>
    </row>
    <row r="213" spans="3:3" x14ac:dyDescent="0.3">
      <c r="C213" s="349"/>
    </row>
    <row r="214" spans="3:3" x14ac:dyDescent="0.3">
      <c r="C214" s="349"/>
    </row>
    <row r="215" spans="3:3" x14ac:dyDescent="0.3">
      <c r="C215" s="349"/>
    </row>
    <row r="216" spans="3:3" x14ac:dyDescent="0.3">
      <c r="C216" s="349"/>
    </row>
    <row r="217" spans="3:3" x14ac:dyDescent="0.3">
      <c r="C217" s="349"/>
    </row>
    <row r="218" spans="3:3" x14ac:dyDescent="0.3">
      <c r="C218" s="349"/>
    </row>
    <row r="219" spans="3:3" x14ac:dyDescent="0.3">
      <c r="C219" s="349"/>
    </row>
    <row r="220" spans="3:3" x14ac:dyDescent="0.3">
      <c r="C220" s="349"/>
    </row>
    <row r="221" spans="3:3" x14ac:dyDescent="0.3">
      <c r="C221" s="349"/>
    </row>
    <row r="222" spans="3:3" x14ac:dyDescent="0.3">
      <c r="C222" s="349"/>
    </row>
    <row r="223" spans="3:3" x14ac:dyDescent="0.3">
      <c r="C223" s="349"/>
    </row>
    <row r="224" spans="3:3" x14ac:dyDescent="0.3">
      <c r="C224" s="349"/>
    </row>
    <row r="225" spans="3:3" x14ac:dyDescent="0.3">
      <c r="C225" s="349"/>
    </row>
    <row r="226" spans="3:3" x14ac:dyDescent="0.3">
      <c r="C226" s="349"/>
    </row>
    <row r="227" spans="3:3" x14ac:dyDescent="0.3">
      <c r="C227" s="349"/>
    </row>
    <row r="228" spans="3:3" x14ac:dyDescent="0.3">
      <c r="C228" s="349"/>
    </row>
    <row r="229" spans="3:3" x14ac:dyDescent="0.3">
      <c r="C229" s="349"/>
    </row>
    <row r="230" spans="3:3" x14ac:dyDescent="0.3">
      <c r="C230" s="349"/>
    </row>
    <row r="231" spans="3:3" x14ac:dyDescent="0.3">
      <c r="C231" s="349"/>
    </row>
    <row r="232" spans="3:3" x14ac:dyDescent="0.3">
      <c r="C232" s="349"/>
    </row>
    <row r="233" spans="3:3" x14ac:dyDescent="0.3">
      <c r="C233" s="349"/>
    </row>
    <row r="234" spans="3:3" x14ac:dyDescent="0.3">
      <c r="C234" s="349"/>
    </row>
    <row r="235" spans="3:3" x14ac:dyDescent="0.3">
      <c r="C235" s="349"/>
    </row>
    <row r="236" spans="3:3" x14ac:dyDescent="0.3">
      <c r="C236" s="349"/>
    </row>
    <row r="237" spans="3:3" x14ac:dyDescent="0.3">
      <c r="C237" s="349"/>
    </row>
    <row r="238" spans="3:3" x14ac:dyDescent="0.3">
      <c r="C238" s="349"/>
    </row>
    <row r="239" spans="3:3" x14ac:dyDescent="0.3">
      <c r="C239" s="349"/>
    </row>
    <row r="240" spans="3:3" x14ac:dyDescent="0.3">
      <c r="C240" s="349"/>
    </row>
    <row r="241" spans="3:3" x14ac:dyDescent="0.3">
      <c r="C241" s="349"/>
    </row>
    <row r="242" spans="3:3" x14ac:dyDescent="0.3">
      <c r="C242" s="349"/>
    </row>
    <row r="243" spans="3:3" x14ac:dyDescent="0.3">
      <c r="C243" s="349"/>
    </row>
    <row r="244" spans="3:3" x14ac:dyDescent="0.3">
      <c r="C244" s="349"/>
    </row>
    <row r="245" spans="3:3" x14ac:dyDescent="0.3">
      <c r="C245" s="349"/>
    </row>
    <row r="246" spans="3:3" x14ac:dyDescent="0.3">
      <c r="C246" s="349"/>
    </row>
    <row r="247" spans="3:3" x14ac:dyDescent="0.3">
      <c r="C247" s="349"/>
    </row>
    <row r="248" spans="3:3" x14ac:dyDescent="0.3">
      <c r="C248" s="349"/>
    </row>
    <row r="249" spans="3:3" x14ac:dyDescent="0.3">
      <c r="C249" s="349"/>
    </row>
    <row r="250" spans="3:3" x14ac:dyDescent="0.3">
      <c r="C250" s="349"/>
    </row>
    <row r="251" spans="3:3" x14ac:dyDescent="0.3">
      <c r="C251" s="349"/>
    </row>
    <row r="252" spans="3:3" x14ac:dyDescent="0.3">
      <c r="C252" s="349"/>
    </row>
    <row r="253" spans="3:3" x14ac:dyDescent="0.3">
      <c r="C253" s="349"/>
    </row>
    <row r="254" spans="3:3" x14ac:dyDescent="0.3">
      <c r="C254" s="349"/>
    </row>
    <row r="255" spans="3:3" x14ac:dyDescent="0.3">
      <c r="C255" s="349"/>
    </row>
    <row r="256" spans="3:3" x14ac:dyDescent="0.3">
      <c r="C256" s="349"/>
    </row>
    <row r="257" spans="3:3" x14ac:dyDescent="0.3">
      <c r="C257" s="349"/>
    </row>
    <row r="258" spans="3:3" x14ac:dyDescent="0.3">
      <c r="C258" s="349"/>
    </row>
    <row r="259" spans="3:3" x14ac:dyDescent="0.3">
      <c r="C259" s="349"/>
    </row>
    <row r="260" spans="3:3" x14ac:dyDescent="0.3">
      <c r="C260" s="349"/>
    </row>
    <row r="261" spans="3:3" x14ac:dyDescent="0.3">
      <c r="C261" s="349"/>
    </row>
    <row r="262" spans="3:3" x14ac:dyDescent="0.3">
      <c r="C262" s="349"/>
    </row>
    <row r="263" spans="3:3" x14ac:dyDescent="0.3">
      <c r="C263" s="349"/>
    </row>
    <row r="264" spans="3:3" x14ac:dyDescent="0.3">
      <c r="C264" s="349"/>
    </row>
    <row r="265" spans="3:3" x14ac:dyDescent="0.3">
      <c r="C265" s="349"/>
    </row>
    <row r="266" spans="3:3" x14ac:dyDescent="0.3">
      <c r="C266" s="349"/>
    </row>
    <row r="267" spans="3:3" x14ac:dyDescent="0.3">
      <c r="C267" s="349"/>
    </row>
    <row r="268" spans="3:3" x14ac:dyDescent="0.3">
      <c r="C268" s="349"/>
    </row>
    <row r="269" spans="3:3" x14ac:dyDescent="0.3">
      <c r="C269" s="349"/>
    </row>
    <row r="270" spans="3:3" x14ac:dyDescent="0.3">
      <c r="C270" s="349"/>
    </row>
    <row r="271" spans="3:3" x14ac:dyDescent="0.3">
      <c r="C271" s="349"/>
    </row>
    <row r="272" spans="3:3" x14ac:dyDescent="0.3">
      <c r="C272" s="349"/>
    </row>
    <row r="273" spans="3:3" x14ac:dyDescent="0.3">
      <c r="C273" s="349"/>
    </row>
    <row r="274" spans="3:3" x14ac:dyDescent="0.3">
      <c r="C274" s="349"/>
    </row>
    <row r="275" spans="3:3" x14ac:dyDescent="0.3">
      <c r="C275" s="349"/>
    </row>
    <row r="276" spans="3:3" x14ac:dyDescent="0.3">
      <c r="C276" s="349"/>
    </row>
    <row r="277" spans="3:3" x14ac:dyDescent="0.3">
      <c r="C277" s="349"/>
    </row>
    <row r="278" spans="3:3" x14ac:dyDescent="0.3">
      <c r="C278" s="349"/>
    </row>
    <row r="279" spans="3:3" x14ac:dyDescent="0.3">
      <c r="C279" s="349"/>
    </row>
    <row r="280" spans="3:3" x14ac:dyDescent="0.3">
      <c r="C280" s="349"/>
    </row>
    <row r="281" spans="3:3" x14ac:dyDescent="0.3">
      <c r="C281" s="349"/>
    </row>
    <row r="282" spans="3:3" x14ac:dyDescent="0.3">
      <c r="C282" s="349"/>
    </row>
    <row r="283" spans="3:3" x14ac:dyDescent="0.3">
      <c r="C283" s="349"/>
    </row>
    <row r="284" spans="3:3" x14ac:dyDescent="0.3">
      <c r="C284" s="349"/>
    </row>
    <row r="285" spans="3:3" x14ac:dyDescent="0.3">
      <c r="C285" s="349"/>
    </row>
    <row r="286" spans="3:3" x14ac:dyDescent="0.3">
      <c r="C286" s="349"/>
    </row>
    <row r="287" spans="3:3" x14ac:dyDescent="0.3">
      <c r="C287" s="349"/>
    </row>
    <row r="288" spans="3:3" x14ac:dyDescent="0.3">
      <c r="C288" s="349"/>
    </row>
    <row r="289" spans="3:3" x14ac:dyDescent="0.3">
      <c r="C289" s="349"/>
    </row>
    <row r="290" spans="3:3" x14ac:dyDescent="0.3">
      <c r="C290" s="349"/>
    </row>
    <row r="291" spans="3:3" x14ac:dyDescent="0.3">
      <c r="C291" s="349"/>
    </row>
    <row r="292" spans="3:3" x14ac:dyDescent="0.3">
      <c r="C292" s="349"/>
    </row>
    <row r="293" spans="3:3" x14ac:dyDescent="0.3">
      <c r="C293" s="349"/>
    </row>
    <row r="294" spans="3:3" x14ac:dyDescent="0.3">
      <c r="C294" s="349"/>
    </row>
    <row r="295" spans="3:3" x14ac:dyDescent="0.3">
      <c r="C295" s="349"/>
    </row>
    <row r="296" spans="3:3" x14ac:dyDescent="0.3">
      <c r="C296" s="349"/>
    </row>
    <row r="297" spans="3:3" x14ac:dyDescent="0.3">
      <c r="C297" s="349"/>
    </row>
    <row r="298" spans="3:3" x14ac:dyDescent="0.3">
      <c r="C298" s="349"/>
    </row>
    <row r="299" spans="3:3" x14ac:dyDescent="0.3">
      <c r="C299" s="349"/>
    </row>
    <row r="300" spans="3:3" x14ac:dyDescent="0.3">
      <c r="C300" s="349"/>
    </row>
    <row r="301" spans="3:3" x14ac:dyDescent="0.3">
      <c r="C301" s="349"/>
    </row>
    <row r="302" spans="3:3" x14ac:dyDescent="0.3">
      <c r="C302" s="349"/>
    </row>
    <row r="303" spans="3:3" x14ac:dyDescent="0.3">
      <c r="C303" s="349"/>
    </row>
    <row r="304" spans="3:3" x14ac:dyDescent="0.3">
      <c r="C304" s="349"/>
    </row>
    <row r="305" spans="3:3" x14ac:dyDescent="0.3">
      <c r="C305" s="349"/>
    </row>
    <row r="306" spans="3:3" x14ac:dyDescent="0.3">
      <c r="C306" s="349"/>
    </row>
    <row r="307" spans="3:3" x14ac:dyDescent="0.3">
      <c r="C307" s="349"/>
    </row>
    <row r="308" spans="3:3" x14ac:dyDescent="0.3">
      <c r="C308" s="349"/>
    </row>
    <row r="309" spans="3:3" x14ac:dyDescent="0.3">
      <c r="C309" s="349"/>
    </row>
    <row r="310" spans="3:3" x14ac:dyDescent="0.3">
      <c r="C310" s="349"/>
    </row>
    <row r="311" spans="3:3" x14ac:dyDescent="0.3">
      <c r="C311" s="349"/>
    </row>
    <row r="312" spans="3:3" x14ac:dyDescent="0.3">
      <c r="C312" s="349"/>
    </row>
    <row r="313" spans="3:3" x14ac:dyDescent="0.3">
      <c r="C313" s="349"/>
    </row>
    <row r="314" spans="3:3" x14ac:dyDescent="0.3">
      <c r="C314" s="349"/>
    </row>
    <row r="315" spans="3:3" x14ac:dyDescent="0.3">
      <c r="C315" s="349"/>
    </row>
    <row r="316" spans="3:3" x14ac:dyDescent="0.3">
      <c r="C316" s="349"/>
    </row>
    <row r="317" spans="3:3" x14ac:dyDescent="0.3">
      <c r="C317" s="349"/>
    </row>
    <row r="318" spans="3:3" x14ac:dyDescent="0.3">
      <c r="C318" s="349"/>
    </row>
    <row r="319" spans="3:3" x14ac:dyDescent="0.3">
      <c r="C319" s="349"/>
    </row>
    <row r="320" spans="3:3" x14ac:dyDescent="0.3">
      <c r="C320" s="349"/>
    </row>
    <row r="321" spans="3:3" x14ac:dyDescent="0.3">
      <c r="C321" s="349"/>
    </row>
    <row r="322" spans="3:3" x14ac:dyDescent="0.3">
      <c r="C322" s="349"/>
    </row>
    <row r="323" spans="3:3" x14ac:dyDescent="0.3">
      <c r="C323" s="349"/>
    </row>
    <row r="324" spans="3:3" x14ac:dyDescent="0.3">
      <c r="C324" s="349"/>
    </row>
    <row r="325" spans="3:3" x14ac:dyDescent="0.3">
      <c r="C325" s="349"/>
    </row>
    <row r="326" spans="3:3" x14ac:dyDescent="0.3">
      <c r="C326" s="349"/>
    </row>
    <row r="327" spans="3:3" x14ac:dyDescent="0.3">
      <c r="C327" s="349"/>
    </row>
    <row r="328" spans="3:3" x14ac:dyDescent="0.3">
      <c r="C328" s="349"/>
    </row>
    <row r="329" spans="3:3" x14ac:dyDescent="0.3">
      <c r="C329" s="349"/>
    </row>
    <row r="330" spans="3:3" x14ac:dyDescent="0.3">
      <c r="C330" s="349"/>
    </row>
    <row r="331" spans="3:3" x14ac:dyDescent="0.3">
      <c r="C331" s="349"/>
    </row>
    <row r="332" spans="3:3" x14ac:dyDescent="0.3">
      <c r="C332" s="349"/>
    </row>
    <row r="333" spans="3:3" x14ac:dyDescent="0.3">
      <c r="C333" s="349"/>
    </row>
    <row r="334" spans="3:3" x14ac:dyDescent="0.3">
      <c r="C334" s="349"/>
    </row>
    <row r="335" spans="3:3" x14ac:dyDescent="0.3">
      <c r="C335" s="349"/>
    </row>
    <row r="336" spans="3:3" x14ac:dyDescent="0.3">
      <c r="C336" s="349"/>
    </row>
    <row r="337" spans="3:3" x14ac:dyDescent="0.3">
      <c r="C337" s="349"/>
    </row>
    <row r="338" spans="3:3" x14ac:dyDescent="0.3">
      <c r="C338" s="349"/>
    </row>
    <row r="339" spans="3:3" x14ac:dyDescent="0.3">
      <c r="C339" s="349"/>
    </row>
    <row r="340" spans="3:3" x14ac:dyDescent="0.3">
      <c r="C340" s="349"/>
    </row>
    <row r="341" spans="3:3" x14ac:dyDescent="0.3">
      <c r="C341" s="349"/>
    </row>
    <row r="342" spans="3:3" x14ac:dyDescent="0.3">
      <c r="C342" s="349"/>
    </row>
    <row r="343" spans="3:3" x14ac:dyDescent="0.3">
      <c r="C343" s="349"/>
    </row>
    <row r="344" spans="3:3" x14ac:dyDescent="0.3">
      <c r="C344" s="349"/>
    </row>
    <row r="345" spans="3:3" x14ac:dyDescent="0.3">
      <c r="C345" s="349"/>
    </row>
    <row r="346" spans="3:3" x14ac:dyDescent="0.3">
      <c r="C346" s="349"/>
    </row>
    <row r="347" spans="3:3" x14ac:dyDescent="0.3">
      <c r="C347" s="349"/>
    </row>
    <row r="348" spans="3:3" x14ac:dyDescent="0.3">
      <c r="C348" s="349"/>
    </row>
    <row r="349" spans="3:3" x14ac:dyDescent="0.3">
      <c r="C349" s="349"/>
    </row>
    <row r="350" spans="3:3" x14ac:dyDescent="0.3">
      <c r="C350" s="349"/>
    </row>
    <row r="351" spans="3:3" x14ac:dyDescent="0.3">
      <c r="C351" s="349"/>
    </row>
    <row r="352" spans="3:3" x14ac:dyDescent="0.3">
      <c r="C352" s="349"/>
    </row>
    <row r="353" spans="3:3" x14ac:dyDescent="0.3">
      <c r="C353" s="349"/>
    </row>
    <row r="354" spans="3:3" x14ac:dyDescent="0.3">
      <c r="C354" s="349"/>
    </row>
    <row r="355" spans="3:3" x14ac:dyDescent="0.3">
      <c r="C355" s="349"/>
    </row>
    <row r="356" spans="3:3" x14ac:dyDescent="0.3">
      <c r="C356" s="349"/>
    </row>
    <row r="357" spans="3:3" x14ac:dyDescent="0.3">
      <c r="C357" s="349"/>
    </row>
    <row r="358" spans="3:3" x14ac:dyDescent="0.3">
      <c r="C358" s="349"/>
    </row>
    <row r="359" spans="3:3" x14ac:dyDescent="0.3">
      <c r="C359" s="349"/>
    </row>
    <row r="360" spans="3:3" x14ac:dyDescent="0.3">
      <c r="C360" s="349"/>
    </row>
    <row r="361" spans="3:3" x14ac:dyDescent="0.3">
      <c r="C361" s="349"/>
    </row>
    <row r="362" spans="3:3" x14ac:dyDescent="0.3">
      <c r="C362" s="349"/>
    </row>
    <row r="363" spans="3:3" x14ac:dyDescent="0.3">
      <c r="C363" s="349"/>
    </row>
    <row r="364" spans="3:3" x14ac:dyDescent="0.3">
      <c r="C364" s="349"/>
    </row>
    <row r="365" spans="3:3" x14ac:dyDescent="0.3">
      <c r="C365" s="349"/>
    </row>
    <row r="366" spans="3:3" x14ac:dyDescent="0.3">
      <c r="C366" s="349"/>
    </row>
    <row r="367" spans="3:3" x14ac:dyDescent="0.3">
      <c r="C367" s="349"/>
    </row>
    <row r="368" spans="3:3" x14ac:dyDescent="0.3">
      <c r="C368" s="349"/>
    </row>
    <row r="369" spans="3:3" x14ac:dyDescent="0.3">
      <c r="C369" s="349"/>
    </row>
    <row r="370" spans="3:3" x14ac:dyDescent="0.3">
      <c r="C370" s="349"/>
    </row>
    <row r="371" spans="3:3" x14ac:dyDescent="0.3">
      <c r="C371" s="349"/>
    </row>
    <row r="372" spans="3:3" x14ac:dyDescent="0.3">
      <c r="C372" s="349"/>
    </row>
    <row r="373" spans="3:3" x14ac:dyDescent="0.3">
      <c r="C373" s="349"/>
    </row>
    <row r="374" spans="3:3" x14ac:dyDescent="0.3">
      <c r="C374" s="349"/>
    </row>
    <row r="375" spans="3:3" x14ac:dyDescent="0.3">
      <c r="C375" s="349"/>
    </row>
    <row r="376" spans="3:3" x14ac:dyDescent="0.3">
      <c r="C376" s="349"/>
    </row>
    <row r="377" spans="3:3" x14ac:dyDescent="0.3">
      <c r="C377" s="349"/>
    </row>
    <row r="378" spans="3:3" x14ac:dyDescent="0.3">
      <c r="C378" s="349"/>
    </row>
    <row r="379" spans="3:3" x14ac:dyDescent="0.3">
      <c r="C379" s="349"/>
    </row>
    <row r="380" spans="3:3" x14ac:dyDescent="0.3">
      <c r="C380" s="349"/>
    </row>
    <row r="381" spans="3:3" x14ac:dyDescent="0.3">
      <c r="C381" s="349"/>
    </row>
    <row r="382" spans="3:3" x14ac:dyDescent="0.3">
      <c r="C382" s="349"/>
    </row>
    <row r="383" spans="3:3" x14ac:dyDescent="0.3">
      <c r="C383" s="349"/>
    </row>
    <row r="384" spans="3:3" x14ac:dyDescent="0.3">
      <c r="C384" s="349"/>
    </row>
    <row r="385" spans="3:3" x14ac:dyDescent="0.3">
      <c r="C385" s="349"/>
    </row>
    <row r="386" spans="3:3" x14ac:dyDescent="0.3">
      <c r="C386" s="349"/>
    </row>
    <row r="387" spans="3:3" x14ac:dyDescent="0.3">
      <c r="C387" s="349"/>
    </row>
    <row r="388" spans="3:3" x14ac:dyDescent="0.3">
      <c r="C388" s="349"/>
    </row>
    <row r="389" spans="3:3" x14ac:dyDescent="0.3">
      <c r="C389" s="349"/>
    </row>
    <row r="390" spans="3:3" x14ac:dyDescent="0.3">
      <c r="C390" s="349"/>
    </row>
    <row r="391" spans="3:3" x14ac:dyDescent="0.3">
      <c r="C391" s="349"/>
    </row>
    <row r="392" spans="3:3" x14ac:dyDescent="0.3">
      <c r="C392" s="349"/>
    </row>
    <row r="393" spans="3:3" x14ac:dyDescent="0.3">
      <c r="C393" s="349"/>
    </row>
    <row r="394" spans="3:3" x14ac:dyDescent="0.3">
      <c r="C394" s="349"/>
    </row>
    <row r="395" spans="3:3" x14ac:dyDescent="0.3">
      <c r="C395" s="349"/>
    </row>
    <row r="396" spans="3:3" x14ac:dyDescent="0.3">
      <c r="C396" s="349"/>
    </row>
    <row r="397" spans="3:3" x14ac:dyDescent="0.3">
      <c r="C397" s="349"/>
    </row>
    <row r="398" spans="3:3" x14ac:dyDescent="0.3">
      <c r="C398" s="349"/>
    </row>
    <row r="399" spans="3:3" x14ac:dyDescent="0.3">
      <c r="C399" s="349"/>
    </row>
    <row r="400" spans="3:3" x14ac:dyDescent="0.3">
      <c r="C400" s="349"/>
    </row>
    <row r="401" spans="3:3" x14ac:dyDescent="0.3">
      <c r="C401" s="349"/>
    </row>
    <row r="402" spans="3:3" x14ac:dyDescent="0.3">
      <c r="C402" s="349"/>
    </row>
    <row r="403" spans="3:3" x14ac:dyDescent="0.3">
      <c r="C403" s="349"/>
    </row>
    <row r="404" spans="3:3" x14ac:dyDescent="0.3">
      <c r="C404" s="349"/>
    </row>
    <row r="405" spans="3:3" x14ac:dyDescent="0.3">
      <c r="C405" s="349"/>
    </row>
    <row r="406" spans="3:3" x14ac:dyDescent="0.3">
      <c r="C406" s="349"/>
    </row>
    <row r="407" spans="3:3" x14ac:dyDescent="0.3">
      <c r="C407" s="349"/>
    </row>
    <row r="408" spans="3:3" x14ac:dyDescent="0.3">
      <c r="C408" s="349"/>
    </row>
    <row r="409" spans="3:3" x14ac:dyDescent="0.3">
      <c r="C409" s="349"/>
    </row>
    <row r="410" spans="3:3" x14ac:dyDescent="0.3">
      <c r="C410" s="349"/>
    </row>
    <row r="411" spans="3:3" x14ac:dyDescent="0.3">
      <c r="C411" s="349"/>
    </row>
    <row r="412" spans="3:3" x14ac:dyDescent="0.3">
      <c r="C412" s="349"/>
    </row>
    <row r="413" spans="3:3" x14ac:dyDescent="0.3">
      <c r="C413" s="349"/>
    </row>
    <row r="414" spans="3:3" x14ac:dyDescent="0.3">
      <c r="C414" s="349"/>
    </row>
    <row r="415" spans="3:3" x14ac:dyDescent="0.3">
      <c r="C415" s="349"/>
    </row>
    <row r="416" spans="3:3" x14ac:dyDescent="0.3">
      <c r="C416" s="349"/>
    </row>
    <row r="417" spans="3:3" x14ac:dyDescent="0.3">
      <c r="C417" s="349"/>
    </row>
    <row r="418" spans="3:3" x14ac:dyDescent="0.3">
      <c r="C418" s="349"/>
    </row>
    <row r="419" spans="3:3" x14ac:dyDescent="0.3">
      <c r="C419" s="349"/>
    </row>
    <row r="420" spans="3:3" x14ac:dyDescent="0.3">
      <c r="C420" s="349"/>
    </row>
    <row r="421" spans="3:3" x14ac:dyDescent="0.3">
      <c r="C421" s="349"/>
    </row>
    <row r="422" spans="3:3" x14ac:dyDescent="0.3">
      <c r="C422" s="349"/>
    </row>
    <row r="423" spans="3:3" x14ac:dyDescent="0.3">
      <c r="C423" s="349"/>
    </row>
    <row r="424" spans="3:3" x14ac:dyDescent="0.3">
      <c r="C424" s="349"/>
    </row>
    <row r="425" spans="3:3" x14ac:dyDescent="0.3">
      <c r="C425" s="349"/>
    </row>
    <row r="426" spans="3:3" x14ac:dyDescent="0.3">
      <c r="C426" s="349"/>
    </row>
    <row r="427" spans="3:3" x14ac:dyDescent="0.3">
      <c r="C427" s="349"/>
    </row>
    <row r="428" spans="3:3" x14ac:dyDescent="0.3">
      <c r="C428" s="349"/>
    </row>
    <row r="429" spans="3:3" x14ac:dyDescent="0.3">
      <c r="C429" s="349"/>
    </row>
    <row r="430" spans="3:3" x14ac:dyDescent="0.3">
      <c r="C430" s="349"/>
    </row>
    <row r="431" spans="3:3" x14ac:dyDescent="0.3">
      <c r="C431" s="349"/>
    </row>
    <row r="432" spans="3:3" x14ac:dyDescent="0.3">
      <c r="C432" s="349"/>
    </row>
    <row r="433" spans="3:3" x14ac:dyDescent="0.3">
      <c r="C433" s="349"/>
    </row>
    <row r="434" spans="3:3" x14ac:dyDescent="0.3">
      <c r="C434" s="349"/>
    </row>
    <row r="435" spans="3:3" x14ac:dyDescent="0.3">
      <c r="C435" s="349"/>
    </row>
    <row r="436" spans="3:3" x14ac:dyDescent="0.3">
      <c r="C436" s="349"/>
    </row>
    <row r="437" spans="3:3" x14ac:dyDescent="0.3">
      <c r="C437" s="349"/>
    </row>
    <row r="438" spans="3:3" x14ac:dyDescent="0.3">
      <c r="C438" s="349"/>
    </row>
    <row r="439" spans="3:3" x14ac:dyDescent="0.3">
      <c r="C439" s="349"/>
    </row>
    <row r="440" spans="3:3" x14ac:dyDescent="0.3">
      <c r="C440" s="349"/>
    </row>
    <row r="441" spans="3:3" x14ac:dyDescent="0.3">
      <c r="C441" s="349"/>
    </row>
    <row r="442" spans="3:3" x14ac:dyDescent="0.3">
      <c r="C442" s="349"/>
    </row>
    <row r="443" spans="3:3" x14ac:dyDescent="0.3">
      <c r="C443" s="349"/>
    </row>
    <row r="444" spans="3:3" x14ac:dyDescent="0.3">
      <c r="C444" s="349"/>
    </row>
    <row r="445" spans="3:3" x14ac:dyDescent="0.3">
      <c r="C445" s="349"/>
    </row>
    <row r="446" spans="3:3" x14ac:dyDescent="0.3">
      <c r="C446" s="349"/>
    </row>
    <row r="447" spans="3:3" x14ac:dyDescent="0.3">
      <c r="C447" s="349"/>
    </row>
    <row r="448" spans="3:3" x14ac:dyDescent="0.3">
      <c r="C448" s="349"/>
    </row>
    <row r="449" spans="3:3" x14ac:dyDescent="0.3">
      <c r="C449" s="349"/>
    </row>
    <row r="450" spans="3:3" x14ac:dyDescent="0.3">
      <c r="C450" s="349"/>
    </row>
    <row r="451" spans="3:3" x14ac:dyDescent="0.3">
      <c r="C451" s="349"/>
    </row>
    <row r="452" spans="3:3" x14ac:dyDescent="0.3">
      <c r="C452" s="349"/>
    </row>
    <row r="453" spans="3:3" x14ac:dyDescent="0.3">
      <c r="C453" s="349"/>
    </row>
    <row r="454" spans="3:3" x14ac:dyDescent="0.3">
      <c r="C454" s="349"/>
    </row>
    <row r="455" spans="3:3" x14ac:dyDescent="0.3">
      <c r="C455" s="349"/>
    </row>
    <row r="456" spans="3:3" x14ac:dyDescent="0.3">
      <c r="C456" s="349"/>
    </row>
    <row r="457" spans="3:3" x14ac:dyDescent="0.3">
      <c r="C457" s="349"/>
    </row>
    <row r="458" spans="3:3" x14ac:dyDescent="0.3">
      <c r="C458" s="349"/>
    </row>
    <row r="459" spans="3:3" x14ac:dyDescent="0.3">
      <c r="C459" s="349"/>
    </row>
    <row r="460" spans="3:3" x14ac:dyDescent="0.3">
      <c r="C460" s="349"/>
    </row>
    <row r="461" spans="3:3" x14ac:dyDescent="0.3">
      <c r="C461" s="349"/>
    </row>
    <row r="462" spans="3:3" x14ac:dyDescent="0.3">
      <c r="C462" s="349"/>
    </row>
    <row r="463" spans="3:3" x14ac:dyDescent="0.3">
      <c r="C463" s="349"/>
    </row>
    <row r="464" spans="3:3" x14ac:dyDescent="0.3">
      <c r="C464" s="349"/>
    </row>
    <row r="465" spans="3:3" x14ac:dyDescent="0.3">
      <c r="C465" s="349"/>
    </row>
    <row r="466" spans="3:3" x14ac:dyDescent="0.3">
      <c r="C466" s="349"/>
    </row>
    <row r="467" spans="3:3" x14ac:dyDescent="0.3">
      <c r="C467" s="349"/>
    </row>
    <row r="468" spans="3:3" x14ac:dyDescent="0.3">
      <c r="C468" s="349"/>
    </row>
    <row r="469" spans="3:3" x14ac:dyDescent="0.3">
      <c r="C469" s="349"/>
    </row>
    <row r="470" spans="3:3" x14ac:dyDescent="0.3">
      <c r="C470" s="349"/>
    </row>
    <row r="471" spans="3:3" x14ac:dyDescent="0.3">
      <c r="C471" s="349"/>
    </row>
    <row r="472" spans="3:3" x14ac:dyDescent="0.3">
      <c r="C472" s="349"/>
    </row>
    <row r="473" spans="3:3" x14ac:dyDescent="0.3">
      <c r="C473" s="349"/>
    </row>
    <row r="474" spans="3:3" x14ac:dyDescent="0.3">
      <c r="C474" s="349"/>
    </row>
    <row r="475" spans="3:3" x14ac:dyDescent="0.3">
      <c r="C475" s="349"/>
    </row>
    <row r="476" spans="3:3" x14ac:dyDescent="0.3">
      <c r="C476" s="349"/>
    </row>
    <row r="477" spans="3:3" x14ac:dyDescent="0.3">
      <c r="C477" s="349"/>
    </row>
    <row r="478" spans="3:3" x14ac:dyDescent="0.3">
      <c r="C478" s="349"/>
    </row>
    <row r="479" spans="3:3" x14ac:dyDescent="0.3">
      <c r="C479" s="349"/>
    </row>
    <row r="480" spans="3:3" x14ac:dyDescent="0.3">
      <c r="C480" s="349"/>
    </row>
    <row r="481" spans="3:3" x14ac:dyDescent="0.3">
      <c r="C481" s="349"/>
    </row>
    <row r="482" spans="3:3" x14ac:dyDescent="0.3">
      <c r="C482" s="349"/>
    </row>
    <row r="483" spans="3:3" x14ac:dyDescent="0.3">
      <c r="C483" s="349"/>
    </row>
    <row r="484" spans="3:3" x14ac:dyDescent="0.3">
      <c r="C484" s="349"/>
    </row>
    <row r="485" spans="3:3" x14ac:dyDescent="0.3">
      <c r="C485" s="349"/>
    </row>
    <row r="486" spans="3:3" x14ac:dyDescent="0.3">
      <c r="C486" s="349"/>
    </row>
    <row r="487" spans="3:3" x14ac:dyDescent="0.3">
      <c r="C487" s="349"/>
    </row>
    <row r="488" spans="3:3" x14ac:dyDescent="0.3">
      <c r="C488" s="349"/>
    </row>
    <row r="489" spans="3:3" x14ac:dyDescent="0.3">
      <c r="C489" s="349"/>
    </row>
    <row r="490" spans="3:3" x14ac:dyDescent="0.3">
      <c r="C490" s="349"/>
    </row>
    <row r="491" spans="3:3" x14ac:dyDescent="0.3">
      <c r="C491" s="349"/>
    </row>
    <row r="492" spans="3:3" x14ac:dyDescent="0.3">
      <c r="C492" s="349"/>
    </row>
    <row r="493" spans="3:3" x14ac:dyDescent="0.3">
      <c r="C493" s="349"/>
    </row>
    <row r="494" spans="3:3" x14ac:dyDescent="0.3">
      <c r="C494" s="349"/>
    </row>
    <row r="495" spans="3:3" x14ac:dyDescent="0.3">
      <c r="C495" s="349"/>
    </row>
    <row r="496" spans="3:3" x14ac:dyDescent="0.3">
      <c r="C496" s="349"/>
    </row>
    <row r="497" spans="3:3" x14ac:dyDescent="0.3">
      <c r="C497" s="349"/>
    </row>
    <row r="498" spans="3:3" x14ac:dyDescent="0.3">
      <c r="C498" s="349"/>
    </row>
    <row r="499" spans="3:3" x14ac:dyDescent="0.3">
      <c r="C499" s="349"/>
    </row>
    <row r="500" spans="3:3" x14ac:dyDescent="0.3">
      <c r="C500" s="349"/>
    </row>
    <row r="501" spans="3:3" x14ac:dyDescent="0.3">
      <c r="C501" s="349"/>
    </row>
    <row r="502" spans="3:3" x14ac:dyDescent="0.3">
      <c r="C502" s="349"/>
    </row>
    <row r="503" spans="3:3" x14ac:dyDescent="0.3">
      <c r="C503" s="349"/>
    </row>
    <row r="504" spans="3:3" x14ac:dyDescent="0.3">
      <c r="C504" s="349"/>
    </row>
    <row r="505" spans="3:3" x14ac:dyDescent="0.3">
      <c r="C505" s="349"/>
    </row>
    <row r="506" spans="3:3" x14ac:dyDescent="0.3">
      <c r="C506" s="349"/>
    </row>
    <row r="507" spans="3:3" x14ac:dyDescent="0.3">
      <c r="C507" s="349"/>
    </row>
    <row r="508" spans="3:3" x14ac:dyDescent="0.3">
      <c r="C508" s="349"/>
    </row>
    <row r="509" spans="3:3" x14ac:dyDescent="0.3">
      <c r="C509" s="349"/>
    </row>
    <row r="510" spans="3:3" x14ac:dyDescent="0.3">
      <c r="C510" s="349"/>
    </row>
    <row r="511" spans="3:3" x14ac:dyDescent="0.3">
      <c r="C511" s="349"/>
    </row>
    <row r="512" spans="3:3" x14ac:dyDescent="0.3">
      <c r="C512" s="349"/>
    </row>
    <row r="513" spans="3:3" x14ac:dyDescent="0.3">
      <c r="C513" s="349"/>
    </row>
    <row r="514" spans="3:3" x14ac:dyDescent="0.3">
      <c r="C514" s="349"/>
    </row>
    <row r="515" spans="3:3" x14ac:dyDescent="0.3">
      <c r="C515" s="349"/>
    </row>
    <row r="516" spans="3:3" x14ac:dyDescent="0.3">
      <c r="C516" s="349"/>
    </row>
    <row r="517" spans="3:3" x14ac:dyDescent="0.3">
      <c r="C517" s="349"/>
    </row>
    <row r="518" spans="3:3" x14ac:dyDescent="0.3">
      <c r="C518" s="349"/>
    </row>
    <row r="519" spans="3:3" x14ac:dyDescent="0.3">
      <c r="C519" s="349"/>
    </row>
    <row r="520" spans="3:3" x14ac:dyDescent="0.3">
      <c r="C520" s="349"/>
    </row>
    <row r="521" spans="3:3" x14ac:dyDescent="0.3">
      <c r="C521" s="349"/>
    </row>
    <row r="522" spans="3:3" x14ac:dyDescent="0.3">
      <c r="C522" s="349"/>
    </row>
    <row r="523" spans="3:3" x14ac:dyDescent="0.3">
      <c r="C523" s="349"/>
    </row>
    <row r="524" spans="3:3" x14ac:dyDescent="0.3">
      <c r="C524" s="349"/>
    </row>
    <row r="525" spans="3:3" x14ac:dyDescent="0.3">
      <c r="C525" s="349"/>
    </row>
    <row r="526" spans="3:3" x14ac:dyDescent="0.3">
      <c r="C526" s="349"/>
    </row>
    <row r="527" spans="3:3" x14ac:dyDescent="0.3">
      <c r="C527" s="349"/>
    </row>
    <row r="528" spans="3:3" x14ac:dyDescent="0.3">
      <c r="C528" s="349"/>
    </row>
    <row r="529" spans="3:3" x14ac:dyDescent="0.3">
      <c r="C529" s="349"/>
    </row>
    <row r="530" spans="3:3" x14ac:dyDescent="0.3">
      <c r="C530" s="349"/>
    </row>
    <row r="531" spans="3:3" x14ac:dyDescent="0.3">
      <c r="C531" s="349"/>
    </row>
    <row r="532" spans="3:3" x14ac:dyDescent="0.3">
      <c r="C532" s="349"/>
    </row>
    <row r="533" spans="3:3" x14ac:dyDescent="0.3">
      <c r="C533" s="349"/>
    </row>
    <row r="534" spans="3:3" x14ac:dyDescent="0.3">
      <c r="C534" s="349"/>
    </row>
    <row r="535" spans="3:3" x14ac:dyDescent="0.3">
      <c r="C535" s="349"/>
    </row>
    <row r="536" spans="3:3" x14ac:dyDescent="0.3">
      <c r="C536" s="349"/>
    </row>
    <row r="537" spans="3:3" x14ac:dyDescent="0.3">
      <c r="C537" s="349"/>
    </row>
    <row r="538" spans="3:3" x14ac:dyDescent="0.3">
      <c r="C538" s="349"/>
    </row>
    <row r="539" spans="3:3" x14ac:dyDescent="0.3">
      <c r="C539" s="349"/>
    </row>
    <row r="540" spans="3:3" x14ac:dyDescent="0.3">
      <c r="C540" s="349"/>
    </row>
    <row r="541" spans="3:3" x14ac:dyDescent="0.3">
      <c r="C541" s="349"/>
    </row>
    <row r="542" spans="3:3" x14ac:dyDescent="0.3">
      <c r="C542" s="349"/>
    </row>
    <row r="543" spans="3:3" x14ac:dyDescent="0.3">
      <c r="C543" s="349"/>
    </row>
    <row r="544" spans="3:3" x14ac:dyDescent="0.3">
      <c r="C544" s="349"/>
    </row>
    <row r="545" spans="3:3" x14ac:dyDescent="0.3">
      <c r="C545" s="349"/>
    </row>
    <row r="546" spans="3:3" x14ac:dyDescent="0.3">
      <c r="C546" s="349"/>
    </row>
    <row r="547" spans="3:3" x14ac:dyDescent="0.3">
      <c r="C547" s="349"/>
    </row>
    <row r="548" spans="3:3" x14ac:dyDescent="0.3">
      <c r="C548" s="349"/>
    </row>
    <row r="549" spans="3:3" x14ac:dyDescent="0.3">
      <c r="C549" s="349"/>
    </row>
    <row r="550" spans="3:3" x14ac:dyDescent="0.3">
      <c r="C550" s="349"/>
    </row>
    <row r="551" spans="3:3" x14ac:dyDescent="0.3">
      <c r="C551" s="349"/>
    </row>
    <row r="552" spans="3:3" x14ac:dyDescent="0.3">
      <c r="C552" s="349"/>
    </row>
    <row r="553" spans="3:3" x14ac:dyDescent="0.3">
      <c r="C553" s="349"/>
    </row>
    <row r="554" spans="3:3" x14ac:dyDescent="0.3">
      <c r="C554" s="349"/>
    </row>
    <row r="555" spans="3:3" x14ac:dyDescent="0.3">
      <c r="C555" s="349"/>
    </row>
    <row r="556" spans="3:3" x14ac:dyDescent="0.3">
      <c r="C556" s="349"/>
    </row>
    <row r="557" spans="3:3" x14ac:dyDescent="0.3">
      <c r="C557" s="349"/>
    </row>
    <row r="558" spans="3:3" x14ac:dyDescent="0.3">
      <c r="C558" s="349"/>
    </row>
    <row r="559" spans="3:3" x14ac:dyDescent="0.3">
      <c r="C559" s="349"/>
    </row>
    <row r="560" spans="3:3" x14ac:dyDescent="0.3">
      <c r="C560" s="349"/>
    </row>
    <row r="561" spans="3:3" x14ac:dyDescent="0.3">
      <c r="C561" s="349"/>
    </row>
    <row r="562" spans="3:3" x14ac:dyDescent="0.3">
      <c r="C562" s="349"/>
    </row>
    <row r="563" spans="3:3" x14ac:dyDescent="0.3">
      <c r="C563" s="349"/>
    </row>
    <row r="564" spans="3:3" x14ac:dyDescent="0.3">
      <c r="C564" s="349"/>
    </row>
    <row r="565" spans="3:3" x14ac:dyDescent="0.3">
      <c r="C565" s="349"/>
    </row>
    <row r="566" spans="3:3" x14ac:dyDescent="0.3">
      <c r="C566" s="349"/>
    </row>
    <row r="567" spans="3:3" x14ac:dyDescent="0.3">
      <c r="C567" s="349"/>
    </row>
    <row r="568" spans="3:3" x14ac:dyDescent="0.3">
      <c r="C568" s="349"/>
    </row>
    <row r="569" spans="3:3" x14ac:dyDescent="0.3">
      <c r="C569" s="349"/>
    </row>
    <row r="570" spans="3:3" x14ac:dyDescent="0.3">
      <c r="C570" s="349"/>
    </row>
    <row r="571" spans="3:3" x14ac:dyDescent="0.3">
      <c r="C571" s="349"/>
    </row>
    <row r="572" spans="3:3" x14ac:dyDescent="0.3">
      <c r="C572" s="349"/>
    </row>
    <row r="573" spans="3:3" x14ac:dyDescent="0.3">
      <c r="C573" s="349"/>
    </row>
    <row r="574" spans="3:3" x14ac:dyDescent="0.3">
      <c r="C574" s="349"/>
    </row>
    <row r="575" spans="3:3" x14ac:dyDescent="0.3">
      <c r="C575" s="349"/>
    </row>
    <row r="576" spans="3:3" x14ac:dyDescent="0.3">
      <c r="C576" s="349"/>
    </row>
    <row r="577" spans="3:3" x14ac:dyDescent="0.3">
      <c r="C577" s="349"/>
    </row>
    <row r="578" spans="3:3" x14ac:dyDescent="0.3">
      <c r="C578" s="349"/>
    </row>
    <row r="579" spans="3:3" x14ac:dyDescent="0.3">
      <c r="C579" s="349"/>
    </row>
    <row r="580" spans="3:3" x14ac:dyDescent="0.3">
      <c r="C580" s="349"/>
    </row>
    <row r="581" spans="3:3" x14ac:dyDescent="0.3">
      <c r="C581" s="349"/>
    </row>
    <row r="582" spans="3:3" x14ac:dyDescent="0.3">
      <c r="C582" s="349"/>
    </row>
    <row r="583" spans="3:3" x14ac:dyDescent="0.3">
      <c r="C583" s="349"/>
    </row>
    <row r="584" spans="3:3" x14ac:dyDescent="0.3">
      <c r="C584" s="349"/>
    </row>
    <row r="585" spans="3:3" x14ac:dyDescent="0.3">
      <c r="C585" s="349"/>
    </row>
    <row r="586" spans="3:3" x14ac:dyDescent="0.3">
      <c r="C586" s="349"/>
    </row>
    <row r="587" spans="3:3" x14ac:dyDescent="0.3">
      <c r="C587" s="349"/>
    </row>
    <row r="588" spans="3:3" x14ac:dyDescent="0.3">
      <c r="C588" s="349"/>
    </row>
    <row r="589" spans="3:3" x14ac:dyDescent="0.3">
      <c r="C589" s="349"/>
    </row>
    <row r="590" spans="3:3" x14ac:dyDescent="0.3">
      <c r="C590" s="349"/>
    </row>
    <row r="591" spans="3:3" x14ac:dyDescent="0.3">
      <c r="C591" s="349"/>
    </row>
    <row r="592" spans="3:3" x14ac:dyDescent="0.3">
      <c r="C592" s="349"/>
    </row>
    <row r="593" spans="3:3" x14ac:dyDescent="0.3">
      <c r="C593" s="349"/>
    </row>
    <row r="594" spans="3:3" x14ac:dyDescent="0.3">
      <c r="C594" s="349"/>
    </row>
    <row r="595" spans="3:3" x14ac:dyDescent="0.3">
      <c r="C595" s="349"/>
    </row>
    <row r="596" spans="3:3" x14ac:dyDescent="0.3">
      <c r="C596" s="349"/>
    </row>
    <row r="597" spans="3:3" x14ac:dyDescent="0.3">
      <c r="C597" s="349"/>
    </row>
    <row r="598" spans="3:3" x14ac:dyDescent="0.3">
      <c r="C598" s="349"/>
    </row>
    <row r="599" spans="3:3" x14ac:dyDescent="0.3">
      <c r="C599" s="349"/>
    </row>
    <row r="600" spans="3:3" x14ac:dyDescent="0.3">
      <c r="C600" s="349"/>
    </row>
    <row r="601" spans="3:3" x14ac:dyDescent="0.3">
      <c r="C601" s="349"/>
    </row>
    <row r="602" spans="3:3" x14ac:dyDescent="0.3">
      <c r="C602" s="349"/>
    </row>
    <row r="603" spans="3:3" x14ac:dyDescent="0.3">
      <c r="C603" s="349"/>
    </row>
    <row r="604" spans="3:3" x14ac:dyDescent="0.3">
      <c r="C604" s="349"/>
    </row>
    <row r="605" spans="3:3" x14ac:dyDescent="0.3">
      <c r="C605" s="349"/>
    </row>
    <row r="606" spans="3:3" x14ac:dyDescent="0.3">
      <c r="C606" s="349"/>
    </row>
    <row r="607" spans="3:3" x14ac:dyDescent="0.3">
      <c r="C607" s="349"/>
    </row>
    <row r="608" spans="3:3" x14ac:dyDescent="0.3">
      <c r="C608" s="349"/>
    </row>
    <row r="609" spans="3:3" x14ac:dyDescent="0.3">
      <c r="C609" s="349"/>
    </row>
    <row r="610" spans="3:3" x14ac:dyDescent="0.3">
      <c r="C610" s="349"/>
    </row>
    <row r="611" spans="3:3" x14ac:dyDescent="0.3">
      <c r="C611" s="349"/>
    </row>
    <row r="612" spans="3:3" x14ac:dyDescent="0.3">
      <c r="C612" s="349"/>
    </row>
    <row r="613" spans="3:3" x14ac:dyDescent="0.3">
      <c r="C613" s="349"/>
    </row>
    <row r="614" spans="3:3" x14ac:dyDescent="0.3">
      <c r="C614" s="349"/>
    </row>
    <row r="615" spans="3:3" x14ac:dyDescent="0.3">
      <c r="C615" s="349"/>
    </row>
    <row r="616" spans="3:3" x14ac:dyDescent="0.3">
      <c r="C616" s="349"/>
    </row>
    <row r="617" spans="3:3" x14ac:dyDescent="0.3">
      <c r="C617" s="349"/>
    </row>
    <row r="618" spans="3:3" x14ac:dyDescent="0.3">
      <c r="C618" s="349"/>
    </row>
    <row r="619" spans="3:3" x14ac:dyDescent="0.3">
      <c r="C619" s="349"/>
    </row>
    <row r="620" spans="3:3" x14ac:dyDescent="0.3">
      <c r="C620" s="349"/>
    </row>
    <row r="621" spans="3:3" x14ac:dyDescent="0.3">
      <c r="C621" s="349"/>
    </row>
    <row r="622" spans="3:3" x14ac:dyDescent="0.3">
      <c r="C622" s="349"/>
    </row>
    <row r="623" spans="3:3" x14ac:dyDescent="0.3">
      <c r="C623" s="349"/>
    </row>
    <row r="624" spans="3:3" x14ac:dyDescent="0.3">
      <c r="C624" s="349"/>
    </row>
    <row r="625" spans="3:3" x14ac:dyDescent="0.3">
      <c r="C625" s="349"/>
    </row>
    <row r="626" spans="3:3" x14ac:dyDescent="0.3">
      <c r="C626" s="349"/>
    </row>
    <row r="627" spans="3:3" x14ac:dyDescent="0.3">
      <c r="C627" s="349"/>
    </row>
    <row r="628" spans="3:3" x14ac:dyDescent="0.3">
      <c r="C628" s="349"/>
    </row>
    <row r="629" spans="3:3" x14ac:dyDescent="0.3">
      <c r="C629" s="349"/>
    </row>
    <row r="630" spans="3:3" x14ac:dyDescent="0.3">
      <c r="C630" s="349"/>
    </row>
    <row r="631" spans="3:3" x14ac:dyDescent="0.3">
      <c r="C631" s="349"/>
    </row>
    <row r="632" spans="3:3" x14ac:dyDescent="0.3">
      <c r="C632" s="349"/>
    </row>
    <row r="633" spans="3:3" x14ac:dyDescent="0.3">
      <c r="C633" s="349"/>
    </row>
    <row r="634" spans="3:3" x14ac:dyDescent="0.3">
      <c r="C634" s="349"/>
    </row>
    <row r="635" spans="3:3" x14ac:dyDescent="0.3">
      <c r="C635" s="349"/>
    </row>
    <row r="636" spans="3:3" x14ac:dyDescent="0.3">
      <c r="C636" s="349"/>
    </row>
    <row r="637" spans="3:3" x14ac:dyDescent="0.3">
      <c r="C637" s="349"/>
    </row>
    <row r="638" spans="3:3" x14ac:dyDescent="0.3">
      <c r="C638" s="349"/>
    </row>
    <row r="639" spans="3:3" x14ac:dyDescent="0.3">
      <c r="C639" s="349"/>
    </row>
    <row r="640" spans="3:3" x14ac:dyDescent="0.3">
      <c r="C640" s="349"/>
    </row>
    <row r="641" spans="3:3" x14ac:dyDescent="0.3">
      <c r="C641" s="349"/>
    </row>
    <row r="642" spans="3:3" x14ac:dyDescent="0.3">
      <c r="C642" s="349"/>
    </row>
    <row r="643" spans="3:3" x14ac:dyDescent="0.3">
      <c r="C643" s="349"/>
    </row>
    <row r="644" spans="3:3" x14ac:dyDescent="0.3">
      <c r="C644" s="349"/>
    </row>
    <row r="645" spans="3:3" x14ac:dyDescent="0.3">
      <c r="C645" s="349"/>
    </row>
    <row r="646" spans="3:3" x14ac:dyDescent="0.3">
      <c r="C646" s="349"/>
    </row>
    <row r="647" spans="3:3" x14ac:dyDescent="0.3">
      <c r="C647" s="349"/>
    </row>
    <row r="648" spans="3:3" x14ac:dyDescent="0.3">
      <c r="C648" s="349"/>
    </row>
    <row r="649" spans="3:3" x14ac:dyDescent="0.3">
      <c r="C649" s="349"/>
    </row>
    <row r="650" spans="3:3" x14ac:dyDescent="0.3">
      <c r="C650" s="349"/>
    </row>
    <row r="651" spans="3:3" x14ac:dyDescent="0.3">
      <c r="C651" s="349"/>
    </row>
    <row r="652" spans="3:3" x14ac:dyDescent="0.3">
      <c r="C652" s="349"/>
    </row>
    <row r="653" spans="3:3" x14ac:dyDescent="0.3">
      <c r="C653" s="349"/>
    </row>
    <row r="654" spans="3:3" x14ac:dyDescent="0.3">
      <c r="C654" s="349"/>
    </row>
    <row r="655" spans="3:3" x14ac:dyDescent="0.3">
      <c r="C655" s="349"/>
    </row>
    <row r="656" spans="3:3" x14ac:dyDescent="0.3">
      <c r="C656" s="349"/>
    </row>
    <row r="657" spans="3:3" x14ac:dyDescent="0.3">
      <c r="C657" s="349"/>
    </row>
    <row r="658" spans="3:3" x14ac:dyDescent="0.3">
      <c r="C658" s="349"/>
    </row>
    <row r="659" spans="3:3" x14ac:dyDescent="0.3">
      <c r="C659" s="349"/>
    </row>
    <row r="660" spans="3:3" x14ac:dyDescent="0.3">
      <c r="C660" s="349"/>
    </row>
    <row r="661" spans="3:3" x14ac:dyDescent="0.3">
      <c r="C661" s="349"/>
    </row>
    <row r="662" spans="3:3" x14ac:dyDescent="0.3">
      <c r="C662" s="349"/>
    </row>
    <row r="663" spans="3:3" x14ac:dyDescent="0.3">
      <c r="C663" s="349"/>
    </row>
    <row r="664" spans="3:3" x14ac:dyDescent="0.3">
      <c r="C664" s="349"/>
    </row>
    <row r="665" spans="3:3" x14ac:dyDescent="0.3">
      <c r="C665" s="349"/>
    </row>
    <row r="666" spans="3:3" x14ac:dyDescent="0.3">
      <c r="C666" s="349"/>
    </row>
    <row r="667" spans="3:3" x14ac:dyDescent="0.3">
      <c r="C667" s="349"/>
    </row>
    <row r="668" spans="3:3" x14ac:dyDescent="0.3">
      <c r="C668" s="349"/>
    </row>
    <row r="669" spans="3:3" x14ac:dyDescent="0.3">
      <c r="C669" s="349"/>
    </row>
    <row r="670" spans="3:3" x14ac:dyDescent="0.3">
      <c r="C670" s="349"/>
    </row>
    <row r="671" spans="3:3" x14ac:dyDescent="0.3">
      <c r="C671" s="349"/>
    </row>
    <row r="672" spans="3:3" x14ac:dyDescent="0.3">
      <c r="C672" s="349"/>
    </row>
    <row r="673" spans="3:3" x14ac:dyDescent="0.3">
      <c r="C673" s="349"/>
    </row>
    <row r="674" spans="3:3" x14ac:dyDescent="0.3">
      <c r="C674" s="349"/>
    </row>
    <row r="675" spans="3:3" x14ac:dyDescent="0.3">
      <c r="C675" s="349"/>
    </row>
    <row r="676" spans="3:3" x14ac:dyDescent="0.3">
      <c r="C676" s="349"/>
    </row>
    <row r="677" spans="3:3" x14ac:dyDescent="0.3">
      <c r="C677" s="349"/>
    </row>
    <row r="678" spans="3:3" x14ac:dyDescent="0.3">
      <c r="C678" s="349"/>
    </row>
    <row r="679" spans="3:3" x14ac:dyDescent="0.3">
      <c r="C679" s="349"/>
    </row>
    <row r="680" spans="3:3" x14ac:dyDescent="0.3">
      <c r="C680" s="349"/>
    </row>
    <row r="681" spans="3:3" x14ac:dyDescent="0.3">
      <c r="C681" s="349"/>
    </row>
    <row r="682" spans="3:3" x14ac:dyDescent="0.3">
      <c r="C682" s="349"/>
    </row>
    <row r="683" spans="3:3" x14ac:dyDescent="0.3">
      <c r="C683" s="349"/>
    </row>
    <row r="684" spans="3:3" x14ac:dyDescent="0.3">
      <c r="C684" s="349"/>
    </row>
    <row r="685" spans="3:3" x14ac:dyDescent="0.3">
      <c r="C685" s="349"/>
    </row>
    <row r="686" spans="3:3" x14ac:dyDescent="0.3">
      <c r="C686" s="349"/>
    </row>
    <row r="687" spans="3:3" x14ac:dyDescent="0.3">
      <c r="C687" s="349"/>
    </row>
    <row r="688" spans="3:3" x14ac:dyDescent="0.3">
      <c r="C688" s="349"/>
    </row>
    <row r="689" spans="3:3" x14ac:dyDescent="0.3">
      <c r="C689" s="349"/>
    </row>
    <row r="690" spans="3:3" x14ac:dyDescent="0.3">
      <c r="C690" s="349"/>
    </row>
    <row r="691" spans="3:3" x14ac:dyDescent="0.3">
      <c r="C691" s="349"/>
    </row>
    <row r="692" spans="3:3" x14ac:dyDescent="0.3">
      <c r="C692" s="349"/>
    </row>
    <row r="693" spans="3:3" x14ac:dyDescent="0.3">
      <c r="C693" s="349"/>
    </row>
    <row r="694" spans="3:3" x14ac:dyDescent="0.3">
      <c r="C694" s="349"/>
    </row>
    <row r="695" spans="3:3" x14ac:dyDescent="0.3">
      <c r="C695" s="349"/>
    </row>
    <row r="696" spans="3:3" x14ac:dyDescent="0.3">
      <c r="C696" s="349"/>
    </row>
    <row r="697" spans="3:3" x14ac:dyDescent="0.3">
      <c r="C697" s="349"/>
    </row>
    <row r="698" spans="3:3" x14ac:dyDescent="0.3">
      <c r="C698" s="349"/>
    </row>
    <row r="699" spans="3:3" x14ac:dyDescent="0.3">
      <c r="C699" s="349"/>
    </row>
    <row r="700" spans="3:3" x14ac:dyDescent="0.3">
      <c r="C700" s="349"/>
    </row>
    <row r="701" spans="3:3" x14ac:dyDescent="0.3">
      <c r="C701" s="349"/>
    </row>
    <row r="702" spans="3:3" x14ac:dyDescent="0.3">
      <c r="C702" s="349"/>
    </row>
    <row r="703" spans="3:3" x14ac:dyDescent="0.3">
      <c r="C703" s="349"/>
    </row>
    <row r="704" spans="3:3" x14ac:dyDescent="0.3">
      <c r="C704" s="349"/>
    </row>
    <row r="705" spans="3:3" x14ac:dyDescent="0.3">
      <c r="C705" s="349"/>
    </row>
    <row r="706" spans="3:3" x14ac:dyDescent="0.3">
      <c r="C706" s="349"/>
    </row>
    <row r="707" spans="3:3" x14ac:dyDescent="0.3">
      <c r="C707" s="349"/>
    </row>
    <row r="708" spans="3:3" x14ac:dyDescent="0.3">
      <c r="C708" s="349"/>
    </row>
    <row r="709" spans="3:3" x14ac:dyDescent="0.3">
      <c r="C709" s="349"/>
    </row>
    <row r="710" spans="3:3" x14ac:dyDescent="0.3">
      <c r="C710" s="349"/>
    </row>
    <row r="711" spans="3:3" x14ac:dyDescent="0.3">
      <c r="C711" s="349"/>
    </row>
    <row r="712" spans="3:3" x14ac:dyDescent="0.3">
      <c r="C712" s="349"/>
    </row>
    <row r="713" spans="3:3" x14ac:dyDescent="0.3">
      <c r="C713" s="349"/>
    </row>
    <row r="714" spans="3:3" x14ac:dyDescent="0.3">
      <c r="C714" s="349"/>
    </row>
    <row r="715" spans="3:3" x14ac:dyDescent="0.3">
      <c r="C715" s="349"/>
    </row>
    <row r="716" spans="3:3" x14ac:dyDescent="0.3">
      <c r="C716" s="349"/>
    </row>
    <row r="717" spans="3:3" x14ac:dyDescent="0.3">
      <c r="C717" s="349"/>
    </row>
    <row r="718" spans="3:3" x14ac:dyDescent="0.3">
      <c r="C718" s="349"/>
    </row>
    <row r="719" spans="3:3" x14ac:dyDescent="0.3">
      <c r="C719" s="349"/>
    </row>
    <row r="720" spans="3:3" x14ac:dyDescent="0.3">
      <c r="C720" s="349"/>
    </row>
    <row r="721" spans="3:3" x14ac:dyDescent="0.3">
      <c r="C721" s="349"/>
    </row>
    <row r="722" spans="3:3" x14ac:dyDescent="0.3">
      <c r="C722" s="349"/>
    </row>
    <row r="723" spans="3:3" x14ac:dyDescent="0.3">
      <c r="C723" s="349"/>
    </row>
    <row r="724" spans="3:3" x14ac:dyDescent="0.3">
      <c r="C724" s="349"/>
    </row>
    <row r="725" spans="3:3" x14ac:dyDescent="0.3">
      <c r="C725" s="349"/>
    </row>
    <row r="726" spans="3:3" x14ac:dyDescent="0.3">
      <c r="C726" s="349"/>
    </row>
    <row r="727" spans="3:3" x14ac:dyDescent="0.3">
      <c r="C727" s="349"/>
    </row>
    <row r="728" spans="3:3" x14ac:dyDescent="0.3">
      <c r="C728" s="349"/>
    </row>
    <row r="729" spans="3:3" x14ac:dyDescent="0.3">
      <c r="C729" s="349"/>
    </row>
    <row r="730" spans="3:3" x14ac:dyDescent="0.3">
      <c r="C730" s="349"/>
    </row>
    <row r="731" spans="3:3" x14ac:dyDescent="0.3">
      <c r="C731" s="349"/>
    </row>
    <row r="732" spans="3:3" x14ac:dyDescent="0.3">
      <c r="C732" s="349"/>
    </row>
    <row r="733" spans="3:3" x14ac:dyDescent="0.3">
      <c r="C733" s="349"/>
    </row>
    <row r="734" spans="3:3" x14ac:dyDescent="0.3">
      <c r="C734" s="349"/>
    </row>
    <row r="735" spans="3:3" x14ac:dyDescent="0.3">
      <c r="C735" s="349"/>
    </row>
    <row r="736" spans="3:3" x14ac:dyDescent="0.3">
      <c r="C736" s="349"/>
    </row>
    <row r="737" spans="3:3" x14ac:dyDescent="0.3">
      <c r="C737" s="349"/>
    </row>
    <row r="738" spans="3:3" x14ac:dyDescent="0.3">
      <c r="C738" s="349"/>
    </row>
    <row r="739" spans="3:3" x14ac:dyDescent="0.3">
      <c r="C739" s="349"/>
    </row>
    <row r="740" spans="3:3" x14ac:dyDescent="0.3">
      <c r="C740" s="349"/>
    </row>
    <row r="741" spans="3:3" x14ac:dyDescent="0.3">
      <c r="C741" s="349"/>
    </row>
    <row r="742" spans="3:3" x14ac:dyDescent="0.3">
      <c r="C742" s="349"/>
    </row>
    <row r="743" spans="3:3" x14ac:dyDescent="0.3">
      <c r="C743" s="349"/>
    </row>
    <row r="744" spans="3:3" x14ac:dyDescent="0.3">
      <c r="C744" s="349"/>
    </row>
    <row r="745" spans="3:3" x14ac:dyDescent="0.3">
      <c r="C745" s="349"/>
    </row>
    <row r="746" spans="3:3" x14ac:dyDescent="0.3">
      <c r="C746" s="349"/>
    </row>
    <row r="747" spans="3:3" x14ac:dyDescent="0.3">
      <c r="C747" s="349"/>
    </row>
    <row r="748" spans="3:3" x14ac:dyDescent="0.3">
      <c r="C748" s="349"/>
    </row>
    <row r="749" spans="3:3" x14ac:dyDescent="0.3">
      <c r="C749" s="349"/>
    </row>
    <row r="750" spans="3:3" x14ac:dyDescent="0.3">
      <c r="C750" s="349"/>
    </row>
    <row r="751" spans="3:3" x14ac:dyDescent="0.3">
      <c r="C751" s="349"/>
    </row>
    <row r="752" spans="3:3" x14ac:dyDescent="0.3">
      <c r="C752" s="349"/>
    </row>
    <row r="753" spans="3:3" x14ac:dyDescent="0.3">
      <c r="C753" s="349"/>
    </row>
    <row r="754" spans="3:3" x14ac:dyDescent="0.3">
      <c r="C754" s="349"/>
    </row>
    <row r="755" spans="3:3" x14ac:dyDescent="0.3">
      <c r="C755" s="349"/>
    </row>
    <row r="756" spans="3:3" x14ac:dyDescent="0.3">
      <c r="C756" s="349"/>
    </row>
    <row r="757" spans="3:3" x14ac:dyDescent="0.3">
      <c r="C757" s="349"/>
    </row>
    <row r="758" spans="3:3" x14ac:dyDescent="0.3">
      <c r="C758" s="349"/>
    </row>
    <row r="759" spans="3:3" x14ac:dyDescent="0.3">
      <c r="C759" s="349"/>
    </row>
    <row r="760" spans="3:3" x14ac:dyDescent="0.3">
      <c r="C760" s="349"/>
    </row>
    <row r="761" spans="3:3" x14ac:dyDescent="0.3">
      <c r="C761" s="349"/>
    </row>
    <row r="762" spans="3:3" x14ac:dyDescent="0.3">
      <c r="C762" s="349"/>
    </row>
    <row r="763" spans="3:3" x14ac:dyDescent="0.3">
      <c r="C763" s="349"/>
    </row>
    <row r="764" spans="3:3" x14ac:dyDescent="0.3">
      <c r="C764" s="349"/>
    </row>
    <row r="765" spans="3:3" x14ac:dyDescent="0.3">
      <c r="C765" s="349"/>
    </row>
    <row r="766" spans="3:3" x14ac:dyDescent="0.3">
      <c r="C766" s="349"/>
    </row>
    <row r="767" spans="3:3" x14ac:dyDescent="0.3">
      <c r="C767" s="349"/>
    </row>
    <row r="768" spans="3:3" x14ac:dyDescent="0.3">
      <c r="C768" s="349"/>
    </row>
    <row r="769" spans="3:3" x14ac:dyDescent="0.3">
      <c r="C769" s="349"/>
    </row>
    <row r="770" spans="3:3" x14ac:dyDescent="0.3">
      <c r="C770" s="349"/>
    </row>
    <row r="771" spans="3:3" x14ac:dyDescent="0.3">
      <c r="C771" s="349"/>
    </row>
    <row r="772" spans="3:3" x14ac:dyDescent="0.3">
      <c r="C772" s="349"/>
    </row>
    <row r="773" spans="3:3" x14ac:dyDescent="0.3">
      <c r="C773" s="349"/>
    </row>
    <row r="774" spans="3:3" x14ac:dyDescent="0.3">
      <c r="C774" s="349"/>
    </row>
    <row r="775" spans="3:3" x14ac:dyDescent="0.3">
      <c r="C775" s="349"/>
    </row>
    <row r="776" spans="3:3" x14ac:dyDescent="0.3">
      <c r="C776" s="349"/>
    </row>
    <row r="777" spans="3:3" x14ac:dyDescent="0.3">
      <c r="C777" s="349"/>
    </row>
    <row r="778" spans="3:3" x14ac:dyDescent="0.3">
      <c r="C778" s="349"/>
    </row>
    <row r="779" spans="3:3" x14ac:dyDescent="0.3">
      <c r="C779" s="349"/>
    </row>
    <row r="780" spans="3:3" x14ac:dyDescent="0.3">
      <c r="C780" s="349"/>
    </row>
    <row r="781" spans="3:3" x14ac:dyDescent="0.3">
      <c r="C781" s="349"/>
    </row>
    <row r="782" spans="3:3" x14ac:dyDescent="0.3">
      <c r="C782" s="349"/>
    </row>
    <row r="783" spans="3:3" x14ac:dyDescent="0.3">
      <c r="C783" s="349"/>
    </row>
    <row r="784" spans="3:3" x14ac:dyDescent="0.3">
      <c r="C784" s="349"/>
    </row>
    <row r="785" spans="3:3" x14ac:dyDescent="0.3">
      <c r="C785" s="349"/>
    </row>
    <row r="786" spans="3:3" x14ac:dyDescent="0.3">
      <c r="C786" s="349"/>
    </row>
    <row r="787" spans="3:3" x14ac:dyDescent="0.3">
      <c r="C787" s="349"/>
    </row>
    <row r="788" spans="3:3" x14ac:dyDescent="0.3">
      <c r="C788" s="349"/>
    </row>
    <row r="789" spans="3:3" x14ac:dyDescent="0.3">
      <c r="C789" s="349"/>
    </row>
    <row r="790" spans="3:3" x14ac:dyDescent="0.3">
      <c r="C790" s="349"/>
    </row>
    <row r="791" spans="3:3" x14ac:dyDescent="0.3">
      <c r="C791" s="349"/>
    </row>
    <row r="792" spans="3:3" x14ac:dyDescent="0.3">
      <c r="C792" s="349"/>
    </row>
    <row r="793" spans="3:3" x14ac:dyDescent="0.3">
      <c r="C793" s="349"/>
    </row>
    <row r="794" spans="3:3" x14ac:dyDescent="0.3">
      <c r="C794" s="349"/>
    </row>
    <row r="795" spans="3:3" x14ac:dyDescent="0.3">
      <c r="C795" s="349"/>
    </row>
    <row r="796" spans="3:3" x14ac:dyDescent="0.3">
      <c r="C796" s="349"/>
    </row>
    <row r="797" spans="3:3" x14ac:dyDescent="0.3">
      <c r="C797" s="349"/>
    </row>
    <row r="798" spans="3:3" x14ac:dyDescent="0.3">
      <c r="C798" s="349"/>
    </row>
    <row r="799" spans="3:3" x14ac:dyDescent="0.3">
      <c r="C799" s="349"/>
    </row>
    <row r="800" spans="3:3" x14ac:dyDescent="0.3">
      <c r="C800" s="349"/>
    </row>
    <row r="801" spans="3:3" x14ac:dyDescent="0.3">
      <c r="C801" s="349"/>
    </row>
    <row r="802" spans="3:3" x14ac:dyDescent="0.3">
      <c r="C802" s="349"/>
    </row>
    <row r="803" spans="3:3" x14ac:dyDescent="0.3">
      <c r="C803" s="349"/>
    </row>
    <row r="804" spans="3:3" x14ac:dyDescent="0.3">
      <c r="C804" s="349"/>
    </row>
    <row r="805" spans="3:3" x14ac:dyDescent="0.3">
      <c r="C805" s="349"/>
    </row>
    <row r="806" spans="3:3" x14ac:dyDescent="0.3">
      <c r="C806" s="349"/>
    </row>
    <row r="807" spans="3:3" x14ac:dyDescent="0.3">
      <c r="C807" s="349"/>
    </row>
    <row r="808" spans="3:3" x14ac:dyDescent="0.3">
      <c r="C808" s="349"/>
    </row>
    <row r="809" spans="3:3" x14ac:dyDescent="0.3">
      <c r="C809" s="349"/>
    </row>
    <row r="810" spans="3:3" x14ac:dyDescent="0.3">
      <c r="C810" s="349"/>
    </row>
    <row r="811" spans="3:3" x14ac:dyDescent="0.3">
      <c r="C811" s="349"/>
    </row>
    <row r="812" spans="3:3" x14ac:dyDescent="0.3">
      <c r="C812" s="349"/>
    </row>
    <row r="813" spans="3:3" x14ac:dyDescent="0.3">
      <c r="C813" s="349"/>
    </row>
    <row r="814" spans="3:3" x14ac:dyDescent="0.3">
      <c r="C814" s="349"/>
    </row>
    <row r="815" spans="3:3" x14ac:dyDescent="0.3">
      <c r="C815" s="349"/>
    </row>
    <row r="816" spans="3:3" x14ac:dyDescent="0.3">
      <c r="C816" s="349"/>
    </row>
    <row r="817" spans="3:3" x14ac:dyDescent="0.3">
      <c r="C817" s="349"/>
    </row>
    <row r="818" spans="3:3" x14ac:dyDescent="0.3">
      <c r="C818" s="349"/>
    </row>
    <row r="819" spans="3:3" x14ac:dyDescent="0.3">
      <c r="C819" s="349"/>
    </row>
    <row r="820" spans="3:3" x14ac:dyDescent="0.3">
      <c r="C820" s="349"/>
    </row>
    <row r="821" spans="3:3" x14ac:dyDescent="0.3">
      <c r="C821" s="349"/>
    </row>
    <row r="822" spans="3:3" x14ac:dyDescent="0.3">
      <c r="C822" s="349"/>
    </row>
    <row r="823" spans="3:3" x14ac:dyDescent="0.3">
      <c r="C823" s="349"/>
    </row>
    <row r="824" spans="3:3" x14ac:dyDescent="0.3">
      <c r="C824" s="349"/>
    </row>
    <row r="825" spans="3:3" x14ac:dyDescent="0.3">
      <c r="C825" s="349"/>
    </row>
    <row r="826" spans="3:3" x14ac:dyDescent="0.3">
      <c r="C826" s="349"/>
    </row>
    <row r="827" spans="3:3" x14ac:dyDescent="0.3">
      <c r="C827" s="349"/>
    </row>
    <row r="828" spans="3:3" x14ac:dyDescent="0.3">
      <c r="C828" s="349"/>
    </row>
    <row r="829" spans="3:3" x14ac:dyDescent="0.3">
      <c r="C829" s="349"/>
    </row>
    <row r="830" spans="3:3" x14ac:dyDescent="0.3">
      <c r="C830" s="349"/>
    </row>
    <row r="831" spans="3:3" x14ac:dyDescent="0.3">
      <c r="C831" s="349"/>
    </row>
    <row r="832" spans="3:3" x14ac:dyDescent="0.3">
      <c r="C832" s="349"/>
    </row>
    <row r="833" spans="3:3" x14ac:dyDescent="0.3">
      <c r="C833" s="349"/>
    </row>
    <row r="834" spans="3:3" x14ac:dyDescent="0.3">
      <c r="C834" s="349"/>
    </row>
    <row r="835" spans="3:3" x14ac:dyDescent="0.3">
      <c r="C835" s="349"/>
    </row>
    <row r="836" spans="3:3" x14ac:dyDescent="0.3">
      <c r="C836" s="349"/>
    </row>
    <row r="837" spans="3:3" x14ac:dyDescent="0.3">
      <c r="C837" s="349"/>
    </row>
    <row r="838" spans="3:3" x14ac:dyDescent="0.3">
      <c r="C838" s="349"/>
    </row>
    <row r="839" spans="3:3" x14ac:dyDescent="0.3">
      <c r="C839" s="349"/>
    </row>
    <row r="840" spans="3:3" x14ac:dyDescent="0.3">
      <c r="C840" s="349"/>
    </row>
    <row r="841" spans="3:3" x14ac:dyDescent="0.3">
      <c r="C841" s="349"/>
    </row>
    <row r="842" spans="3:3" x14ac:dyDescent="0.3">
      <c r="C842" s="349"/>
    </row>
    <row r="843" spans="3:3" x14ac:dyDescent="0.3">
      <c r="C843" s="349"/>
    </row>
    <row r="844" spans="3:3" x14ac:dyDescent="0.3">
      <c r="C844" s="349"/>
    </row>
    <row r="845" spans="3:3" x14ac:dyDescent="0.3">
      <c r="C845" s="349"/>
    </row>
    <row r="846" spans="3:3" x14ac:dyDescent="0.3">
      <c r="C846" s="349"/>
    </row>
    <row r="847" spans="3:3" x14ac:dyDescent="0.3">
      <c r="C847" s="349"/>
    </row>
    <row r="848" spans="3:3" x14ac:dyDescent="0.3">
      <c r="C848" s="349"/>
    </row>
    <row r="849" spans="3:3" x14ac:dyDescent="0.3">
      <c r="C849" s="349"/>
    </row>
    <row r="850" spans="3:3" x14ac:dyDescent="0.3">
      <c r="C850" s="349"/>
    </row>
    <row r="851" spans="3:3" x14ac:dyDescent="0.3">
      <c r="C851" s="349"/>
    </row>
    <row r="852" spans="3:3" x14ac:dyDescent="0.3">
      <c r="C852" s="349"/>
    </row>
    <row r="853" spans="3:3" x14ac:dyDescent="0.3">
      <c r="C853" s="349"/>
    </row>
    <row r="854" spans="3:3" x14ac:dyDescent="0.3">
      <c r="C854" s="349"/>
    </row>
    <row r="855" spans="3:3" x14ac:dyDescent="0.3">
      <c r="C855" s="349"/>
    </row>
    <row r="856" spans="3:3" x14ac:dyDescent="0.3">
      <c r="C856" s="349"/>
    </row>
    <row r="857" spans="3:3" x14ac:dyDescent="0.3">
      <c r="C857" s="349"/>
    </row>
    <row r="858" spans="3:3" x14ac:dyDescent="0.3">
      <c r="C858" s="349"/>
    </row>
    <row r="859" spans="3:3" x14ac:dyDescent="0.3">
      <c r="C859" s="349"/>
    </row>
    <row r="860" spans="3:3" x14ac:dyDescent="0.3">
      <c r="C860" s="349"/>
    </row>
    <row r="861" spans="3:3" x14ac:dyDescent="0.3">
      <c r="C861" s="349"/>
    </row>
    <row r="862" spans="3:3" x14ac:dyDescent="0.3">
      <c r="C862" s="349"/>
    </row>
    <row r="863" spans="3:3" x14ac:dyDescent="0.3">
      <c r="C863" s="349"/>
    </row>
    <row r="864" spans="3:3" x14ac:dyDescent="0.3">
      <c r="C864" s="349"/>
    </row>
    <row r="865" spans="3:3" x14ac:dyDescent="0.3">
      <c r="C865" s="349"/>
    </row>
    <row r="866" spans="3:3" x14ac:dyDescent="0.3">
      <c r="C866" s="349"/>
    </row>
    <row r="867" spans="3:3" x14ac:dyDescent="0.3">
      <c r="C867" s="349"/>
    </row>
    <row r="868" spans="3:3" x14ac:dyDescent="0.3">
      <c r="C868" s="349"/>
    </row>
    <row r="869" spans="3:3" x14ac:dyDescent="0.3">
      <c r="C869" s="349"/>
    </row>
    <row r="870" spans="3:3" x14ac:dyDescent="0.3">
      <c r="C870" s="349"/>
    </row>
    <row r="871" spans="3:3" x14ac:dyDescent="0.3">
      <c r="C871" s="349"/>
    </row>
    <row r="872" spans="3:3" x14ac:dyDescent="0.3">
      <c r="C872" s="349"/>
    </row>
    <row r="873" spans="3:3" x14ac:dyDescent="0.3">
      <c r="C873" s="349"/>
    </row>
    <row r="874" spans="3:3" x14ac:dyDescent="0.3">
      <c r="C874" s="349"/>
    </row>
    <row r="875" spans="3:3" x14ac:dyDescent="0.3">
      <c r="C875" s="349"/>
    </row>
    <row r="876" spans="3:3" x14ac:dyDescent="0.3">
      <c r="C876" s="349"/>
    </row>
    <row r="877" spans="3:3" x14ac:dyDescent="0.3">
      <c r="C877" s="349"/>
    </row>
    <row r="878" spans="3:3" x14ac:dyDescent="0.3">
      <c r="C878" s="349"/>
    </row>
    <row r="879" spans="3:3" x14ac:dyDescent="0.3">
      <c r="C879" s="349"/>
    </row>
    <row r="880" spans="3:3" x14ac:dyDescent="0.3">
      <c r="C880" s="349"/>
    </row>
    <row r="881" spans="3:3" x14ac:dyDescent="0.3">
      <c r="C881" s="349"/>
    </row>
    <row r="882" spans="3:3" x14ac:dyDescent="0.3">
      <c r="C882" s="349"/>
    </row>
    <row r="883" spans="3:3" x14ac:dyDescent="0.3">
      <c r="C883" s="349"/>
    </row>
    <row r="884" spans="3:3" x14ac:dyDescent="0.3">
      <c r="C884" s="349"/>
    </row>
    <row r="885" spans="3:3" x14ac:dyDescent="0.3">
      <c r="C885" s="349"/>
    </row>
    <row r="886" spans="3:3" x14ac:dyDescent="0.3">
      <c r="C886" s="349"/>
    </row>
    <row r="887" spans="3:3" x14ac:dyDescent="0.3">
      <c r="C887" s="349"/>
    </row>
    <row r="888" spans="3:3" x14ac:dyDescent="0.3">
      <c r="C888" s="349"/>
    </row>
    <row r="889" spans="3:3" x14ac:dyDescent="0.3">
      <c r="C889" s="349"/>
    </row>
    <row r="890" spans="3:3" x14ac:dyDescent="0.3">
      <c r="C890" s="349"/>
    </row>
    <row r="891" spans="3:3" x14ac:dyDescent="0.3">
      <c r="C891" s="349"/>
    </row>
    <row r="892" spans="3:3" x14ac:dyDescent="0.3">
      <c r="C892" s="349"/>
    </row>
    <row r="893" spans="3:3" x14ac:dyDescent="0.3">
      <c r="C893" s="349"/>
    </row>
    <row r="894" spans="3:3" x14ac:dyDescent="0.3">
      <c r="C894" s="349"/>
    </row>
    <row r="895" spans="3:3" x14ac:dyDescent="0.3">
      <c r="C895" s="349"/>
    </row>
    <row r="896" spans="3:3" x14ac:dyDescent="0.3">
      <c r="C896" s="349"/>
    </row>
    <row r="897" spans="3:3" x14ac:dyDescent="0.3">
      <c r="C897" s="349"/>
    </row>
    <row r="898" spans="3:3" x14ac:dyDescent="0.3">
      <c r="C898" s="349"/>
    </row>
    <row r="899" spans="3:3" x14ac:dyDescent="0.3">
      <c r="C899" s="349"/>
    </row>
    <row r="900" spans="3:3" x14ac:dyDescent="0.3">
      <c r="C900" s="349"/>
    </row>
    <row r="901" spans="3:3" x14ac:dyDescent="0.3">
      <c r="C901" s="349"/>
    </row>
    <row r="902" spans="3:3" x14ac:dyDescent="0.3">
      <c r="C902" s="349"/>
    </row>
    <row r="903" spans="3:3" x14ac:dyDescent="0.3">
      <c r="C903" s="349"/>
    </row>
    <row r="904" spans="3:3" x14ac:dyDescent="0.3">
      <c r="C904" s="349"/>
    </row>
    <row r="905" spans="3:3" x14ac:dyDescent="0.3">
      <c r="C905" s="349"/>
    </row>
    <row r="906" spans="3:3" x14ac:dyDescent="0.3">
      <c r="C906" s="349"/>
    </row>
    <row r="907" spans="3:3" x14ac:dyDescent="0.3">
      <c r="C907" s="349"/>
    </row>
    <row r="908" spans="3:3" x14ac:dyDescent="0.3">
      <c r="C908" s="349"/>
    </row>
    <row r="909" spans="3:3" x14ac:dyDescent="0.3">
      <c r="C909" s="349"/>
    </row>
    <row r="910" spans="3:3" x14ac:dyDescent="0.3">
      <c r="C910" s="349"/>
    </row>
    <row r="911" spans="3:3" x14ac:dyDescent="0.3">
      <c r="C911" s="349"/>
    </row>
    <row r="912" spans="3:3" x14ac:dyDescent="0.3">
      <c r="C912" s="349"/>
    </row>
    <row r="913" spans="3:3" x14ac:dyDescent="0.3">
      <c r="C913" s="349"/>
    </row>
    <row r="914" spans="3:3" x14ac:dyDescent="0.3">
      <c r="C914" s="349"/>
    </row>
    <row r="915" spans="3:3" x14ac:dyDescent="0.3">
      <c r="C915" s="349"/>
    </row>
    <row r="916" spans="3:3" x14ac:dyDescent="0.3">
      <c r="C916" s="349"/>
    </row>
    <row r="917" spans="3:3" x14ac:dyDescent="0.3">
      <c r="C917" s="349"/>
    </row>
    <row r="918" spans="3:3" x14ac:dyDescent="0.3">
      <c r="C918" s="349"/>
    </row>
    <row r="919" spans="3:3" x14ac:dyDescent="0.3">
      <c r="C919" s="349"/>
    </row>
    <row r="920" spans="3:3" x14ac:dyDescent="0.3">
      <c r="C920" s="349"/>
    </row>
    <row r="921" spans="3:3" x14ac:dyDescent="0.3">
      <c r="C921" s="349"/>
    </row>
    <row r="922" spans="3:3" x14ac:dyDescent="0.3">
      <c r="C922" s="349"/>
    </row>
    <row r="923" spans="3:3" x14ac:dyDescent="0.3">
      <c r="C923" s="349"/>
    </row>
    <row r="924" spans="3:3" x14ac:dyDescent="0.3">
      <c r="C924" s="349"/>
    </row>
    <row r="925" spans="3:3" x14ac:dyDescent="0.3">
      <c r="C925" s="349"/>
    </row>
    <row r="926" spans="3:3" x14ac:dyDescent="0.3">
      <c r="C926" s="349"/>
    </row>
    <row r="927" spans="3:3" x14ac:dyDescent="0.3">
      <c r="C927" s="349"/>
    </row>
    <row r="928" spans="3:3" x14ac:dyDescent="0.3">
      <c r="C928" s="349"/>
    </row>
    <row r="929" spans="3:3" x14ac:dyDescent="0.3">
      <c r="C929" s="349"/>
    </row>
    <row r="930" spans="3:3" x14ac:dyDescent="0.3">
      <c r="C930" s="349"/>
    </row>
    <row r="931" spans="3:3" x14ac:dyDescent="0.3">
      <c r="C931" s="349"/>
    </row>
    <row r="932" spans="3:3" x14ac:dyDescent="0.3">
      <c r="C932" s="349"/>
    </row>
    <row r="933" spans="3:3" x14ac:dyDescent="0.3">
      <c r="C933" s="349"/>
    </row>
    <row r="934" spans="3:3" x14ac:dyDescent="0.3">
      <c r="C934" s="349"/>
    </row>
    <row r="935" spans="3:3" x14ac:dyDescent="0.3">
      <c r="C935" s="349"/>
    </row>
    <row r="936" spans="3:3" x14ac:dyDescent="0.3">
      <c r="C936" s="349"/>
    </row>
    <row r="937" spans="3:3" x14ac:dyDescent="0.3">
      <c r="C937" s="349"/>
    </row>
    <row r="938" spans="3:3" x14ac:dyDescent="0.3">
      <c r="C938" s="349"/>
    </row>
    <row r="939" spans="3:3" x14ac:dyDescent="0.3">
      <c r="C939" s="349"/>
    </row>
    <row r="940" spans="3:3" x14ac:dyDescent="0.3">
      <c r="C940" s="349"/>
    </row>
    <row r="941" spans="3:3" x14ac:dyDescent="0.3">
      <c r="C941" s="349"/>
    </row>
    <row r="942" spans="3:3" x14ac:dyDescent="0.3">
      <c r="C942" s="349"/>
    </row>
    <row r="943" spans="3:3" x14ac:dyDescent="0.3">
      <c r="C943" s="349"/>
    </row>
    <row r="944" spans="3:3" x14ac:dyDescent="0.3">
      <c r="C944" s="349"/>
    </row>
    <row r="945" spans="3:3" x14ac:dyDescent="0.3">
      <c r="C945" s="349"/>
    </row>
    <row r="946" spans="3:3" x14ac:dyDescent="0.3">
      <c r="C946" s="349"/>
    </row>
    <row r="947" spans="3:3" x14ac:dyDescent="0.3">
      <c r="C947" s="349"/>
    </row>
    <row r="948" spans="3:3" x14ac:dyDescent="0.3">
      <c r="C948" s="349"/>
    </row>
    <row r="949" spans="3:3" x14ac:dyDescent="0.3">
      <c r="C949" s="349"/>
    </row>
    <row r="950" spans="3:3" x14ac:dyDescent="0.3">
      <c r="C950" s="349"/>
    </row>
    <row r="951" spans="3:3" x14ac:dyDescent="0.3">
      <c r="C951" s="349"/>
    </row>
    <row r="952" spans="3:3" x14ac:dyDescent="0.3">
      <c r="C952" s="349"/>
    </row>
    <row r="953" spans="3:3" x14ac:dyDescent="0.3">
      <c r="C953" s="349"/>
    </row>
    <row r="954" spans="3:3" x14ac:dyDescent="0.3">
      <c r="C954" s="349"/>
    </row>
    <row r="955" spans="3:3" x14ac:dyDescent="0.3">
      <c r="C955" s="349"/>
    </row>
    <row r="956" spans="3:3" x14ac:dyDescent="0.3">
      <c r="C956" s="349"/>
    </row>
    <row r="957" spans="3:3" x14ac:dyDescent="0.3">
      <c r="C957" s="349"/>
    </row>
    <row r="958" spans="3:3" x14ac:dyDescent="0.3">
      <c r="C958" s="349"/>
    </row>
    <row r="959" spans="3:3" x14ac:dyDescent="0.3">
      <c r="C959" s="349"/>
    </row>
    <row r="960" spans="3:3" x14ac:dyDescent="0.3">
      <c r="C960" s="349"/>
    </row>
    <row r="961" spans="3:3" x14ac:dyDescent="0.3">
      <c r="C961" s="349"/>
    </row>
    <row r="962" spans="3:3" x14ac:dyDescent="0.3">
      <c r="C962" s="349"/>
    </row>
    <row r="963" spans="3:3" x14ac:dyDescent="0.3">
      <c r="C963" s="349"/>
    </row>
    <row r="964" spans="3:3" x14ac:dyDescent="0.3">
      <c r="C964" s="349"/>
    </row>
    <row r="965" spans="3:3" x14ac:dyDescent="0.3">
      <c r="C965" s="349"/>
    </row>
    <row r="966" spans="3:3" x14ac:dyDescent="0.3">
      <c r="C966" s="349"/>
    </row>
    <row r="967" spans="3:3" x14ac:dyDescent="0.3">
      <c r="C967" s="349"/>
    </row>
    <row r="968" spans="3:3" x14ac:dyDescent="0.3">
      <c r="C968" s="349"/>
    </row>
    <row r="969" spans="3:3" x14ac:dyDescent="0.3">
      <c r="C969" s="349"/>
    </row>
    <row r="970" spans="3:3" x14ac:dyDescent="0.3">
      <c r="C970" s="349"/>
    </row>
    <row r="971" spans="3:3" x14ac:dyDescent="0.3">
      <c r="C971" s="349"/>
    </row>
    <row r="972" spans="3:3" x14ac:dyDescent="0.3">
      <c r="C972" s="349"/>
    </row>
    <row r="973" spans="3:3" x14ac:dyDescent="0.3">
      <c r="C973" s="349"/>
    </row>
    <row r="974" spans="3:3" x14ac:dyDescent="0.3">
      <c r="C974" s="349"/>
    </row>
    <row r="975" spans="3:3" x14ac:dyDescent="0.3">
      <c r="C975" s="349"/>
    </row>
    <row r="976" spans="3:3" x14ac:dyDescent="0.3">
      <c r="C976" s="349"/>
    </row>
    <row r="977" spans="3:3" x14ac:dyDescent="0.3">
      <c r="C977" s="349"/>
    </row>
    <row r="978" spans="3:3" x14ac:dyDescent="0.3">
      <c r="C978" s="349"/>
    </row>
    <row r="979" spans="3:3" x14ac:dyDescent="0.3">
      <c r="C979" s="349"/>
    </row>
    <row r="980" spans="3:3" x14ac:dyDescent="0.3">
      <c r="C980" s="349"/>
    </row>
    <row r="981" spans="3:3" x14ac:dyDescent="0.3">
      <c r="C981" s="349"/>
    </row>
    <row r="982" spans="3:3" x14ac:dyDescent="0.3">
      <c r="C982" s="349"/>
    </row>
    <row r="983" spans="3:3" x14ac:dyDescent="0.3">
      <c r="C983" s="349"/>
    </row>
    <row r="984" spans="3:3" x14ac:dyDescent="0.3">
      <c r="C984" s="349"/>
    </row>
    <row r="985" spans="3:3" x14ac:dyDescent="0.3">
      <c r="C985" s="349"/>
    </row>
    <row r="986" spans="3:3" x14ac:dyDescent="0.3">
      <c r="C986" s="349"/>
    </row>
    <row r="987" spans="3:3" x14ac:dyDescent="0.3">
      <c r="C987" s="349"/>
    </row>
    <row r="988" spans="3:3" x14ac:dyDescent="0.3">
      <c r="C988" s="349"/>
    </row>
    <row r="989" spans="3:3" x14ac:dyDescent="0.3">
      <c r="C989" s="349"/>
    </row>
    <row r="990" spans="3:3" x14ac:dyDescent="0.3">
      <c r="C990" s="349"/>
    </row>
    <row r="991" spans="3:3" x14ac:dyDescent="0.3">
      <c r="C991" s="349"/>
    </row>
    <row r="992" spans="3:3" x14ac:dyDescent="0.3">
      <c r="C992" s="349"/>
    </row>
    <row r="993" spans="3:3" x14ac:dyDescent="0.3">
      <c r="C993" s="349"/>
    </row>
    <row r="994" spans="3:3" x14ac:dyDescent="0.3">
      <c r="C994" s="349"/>
    </row>
    <row r="995" spans="3:3" x14ac:dyDescent="0.3">
      <c r="C995" s="349"/>
    </row>
    <row r="996" spans="3:3" x14ac:dyDescent="0.3">
      <c r="C996" s="349"/>
    </row>
    <row r="997" spans="3:3" x14ac:dyDescent="0.3">
      <c r="C997" s="349"/>
    </row>
    <row r="998" spans="3:3" x14ac:dyDescent="0.3">
      <c r="C998" s="349"/>
    </row>
    <row r="999" spans="3:3" x14ac:dyDescent="0.3">
      <c r="C999" s="349"/>
    </row>
  </sheetData>
  <autoFilter ref="A1:H71" xr:uid="{97F10251-FDCB-4286-A465-C747F863DD76}">
    <sortState xmlns:xlrd2="http://schemas.microsoft.com/office/spreadsheetml/2017/richdata2" ref="A2:H71">
      <sortCondition ref="A2:A71"/>
    </sortState>
  </autoFilter>
  <conditionalFormatting sqref="C2:C999">
    <cfRule type="expression" dxfId="24" priority="1">
      <formula>EXACT("Учебные пособия",C2)</formula>
    </cfRule>
    <cfRule type="expression" dxfId="23" priority="2">
      <formula>EXACT("Техника безопасности",C2)</formula>
    </cfRule>
    <cfRule type="expression" dxfId="22" priority="3">
      <formula>EXACT("Охрана труда",C2)</formula>
    </cfRule>
    <cfRule type="expression" dxfId="21" priority="4">
      <formula>EXACT("Программное обеспечение",C2)</formula>
    </cfRule>
    <cfRule type="expression" dxfId="20" priority="5">
      <formula>EXACT("Оборудование IT",C2)</formula>
    </cfRule>
    <cfRule type="expression" dxfId="19" priority="6">
      <formula>EXACT("Мебель",C2)</formula>
    </cfRule>
    <cfRule type="expression" dxfId="18" priority="7">
      <formula>EXACT("Оборудование",C2)</formula>
    </cfRule>
  </conditionalFormatting>
  <conditionalFormatting sqref="G2:G71">
    <cfRule type="colorScale" priority="336">
      <colorScale>
        <cfvo type="min"/>
        <cfvo type="percentile" val="50"/>
        <cfvo type="max"/>
        <color rgb="FFF8696B"/>
        <color rgb="FFFFEB84"/>
        <color rgb="FF63BE7B"/>
      </colorScale>
    </cfRule>
  </conditionalFormatting>
  <conditionalFormatting sqref="H2:H71">
    <cfRule type="cellIs" dxfId="17" priority="39" operator="equal">
      <formula>"Вариативная часть"</formula>
    </cfRule>
    <cfRule type="cellIs" dxfId="16" priority="40" operator="equal">
      <formula>"Базовая часть"</formula>
    </cfRule>
  </conditionalFormatting>
  <dataValidations count="2">
    <dataValidation type="list" allowBlank="1" showInputMessage="1" showErrorMessage="1" sqref="H2:H71" xr:uid="{512806FB-9C28-446C-B2DB-622B7C79F8B0}">
      <formula1>"Базовая часть, Вариативная часть"</formula1>
    </dataValidation>
    <dataValidation allowBlank="1" showErrorMessage="1" sqref="D60:F71 A2:B71" xr:uid="{AF2E6920-A599-44E8-89CA-0ACCF1FFB9ED}"/>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14CC632D-1A11-438C-A2C3-085E110C246D}">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9"/>
  <sheetViews>
    <sheetView workbookViewId="0">
      <pane ySplit="1" topLeftCell="A24" activePane="bottomLeft" state="frozen"/>
      <selection activeCell="B29" sqref="B29"/>
      <selection pane="bottomLeft" activeCell="B29" sqref="B29"/>
    </sheetView>
  </sheetViews>
  <sheetFormatPr defaultColWidth="9.109375" defaultRowHeight="15.6" x14ac:dyDescent="0.3"/>
  <cols>
    <col min="1" max="1" width="32.6640625" style="351" customWidth="1"/>
    <col min="2" max="2" width="100.6640625" style="51" customWidth="1"/>
    <col min="3" max="3" width="29.33203125" style="365" customWidth="1"/>
    <col min="4" max="4" width="14.44140625" style="365" customWidth="1"/>
    <col min="5" max="5" width="25.6640625" style="365" customWidth="1"/>
    <col min="6" max="6" width="14.33203125" style="365" customWidth="1"/>
    <col min="7" max="7" width="13.88671875" style="9" customWidth="1"/>
    <col min="8" max="8" width="20.88671875" style="9" customWidth="1"/>
    <col min="9" max="16384" width="9.109375" style="51"/>
  </cols>
  <sheetData>
    <row r="1" spans="1:8" ht="31.2" x14ac:dyDescent="0.3">
      <c r="A1" s="336" t="s">
        <v>1</v>
      </c>
      <c r="B1" s="337" t="s">
        <v>10</v>
      </c>
      <c r="C1" s="338" t="s">
        <v>2</v>
      </c>
      <c r="D1" s="336" t="s">
        <v>4</v>
      </c>
      <c r="E1" s="336" t="s">
        <v>3</v>
      </c>
      <c r="F1" s="336" t="s">
        <v>8</v>
      </c>
      <c r="G1" s="336" t="s">
        <v>33</v>
      </c>
      <c r="H1" s="336" t="s">
        <v>34</v>
      </c>
    </row>
    <row r="2" spans="1:8" x14ac:dyDescent="0.3">
      <c r="A2" s="352" t="s">
        <v>20</v>
      </c>
      <c r="B2" s="339" t="s">
        <v>153</v>
      </c>
      <c r="C2" s="14" t="s">
        <v>9</v>
      </c>
      <c r="D2" s="353">
        <v>1</v>
      </c>
      <c r="E2" s="353" t="s">
        <v>6</v>
      </c>
      <c r="F2" s="346">
        <f>D2</f>
        <v>1</v>
      </c>
      <c r="G2" s="9">
        <f t="shared" ref="G2:G37" si="0">COUNTIF($A$2:$A$999,A2)</f>
        <v>9</v>
      </c>
      <c r="H2" s="9" t="s">
        <v>37</v>
      </c>
    </row>
    <row r="3" spans="1:8" x14ac:dyDescent="0.3">
      <c r="A3" s="15" t="s">
        <v>20</v>
      </c>
      <c r="B3" s="339" t="s">
        <v>153</v>
      </c>
      <c r="C3" s="14" t="s">
        <v>9</v>
      </c>
      <c r="D3" s="346">
        <v>1</v>
      </c>
      <c r="E3" s="346" t="s">
        <v>6</v>
      </c>
      <c r="F3" s="346">
        <f>D3</f>
        <v>1</v>
      </c>
      <c r="G3" s="9">
        <f t="shared" si="0"/>
        <v>9</v>
      </c>
      <c r="H3" s="9" t="s">
        <v>37</v>
      </c>
    </row>
    <row r="4" spans="1:8" x14ac:dyDescent="0.3">
      <c r="A4" s="359" t="s">
        <v>20</v>
      </c>
      <c r="B4" s="339" t="s">
        <v>255</v>
      </c>
      <c r="C4" s="14" t="s">
        <v>9</v>
      </c>
      <c r="D4" s="358">
        <v>1</v>
      </c>
      <c r="E4" s="355" t="s">
        <v>6</v>
      </c>
      <c r="F4" s="358">
        <f>D4</f>
        <v>1</v>
      </c>
      <c r="G4" s="9">
        <f t="shared" si="0"/>
        <v>9</v>
      </c>
      <c r="H4" s="9" t="s">
        <v>37</v>
      </c>
    </row>
    <row r="5" spans="1:8" x14ac:dyDescent="0.3">
      <c r="A5" s="364" t="s">
        <v>20</v>
      </c>
      <c r="B5" s="339" t="s">
        <v>255</v>
      </c>
      <c r="C5" s="14" t="s">
        <v>9</v>
      </c>
      <c r="D5" s="363">
        <v>1</v>
      </c>
      <c r="E5" s="361" t="s">
        <v>6</v>
      </c>
      <c r="F5" s="363">
        <f>D5</f>
        <v>1</v>
      </c>
      <c r="G5" s="9">
        <f t="shared" si="0"/>
        <v>9</v>
      </c>
      <c r="H5" s="9" t="s">
        <v>37</v>
      </c>
    </row>
    <row r="6" spans="1:8" x14ac:dyDescent="0.3">
      <c r="A6" s="15" t="s">
        <v>20</v>
      </c>
      <c r="B6" s="339" t="s">
        <v>406</v>
      </c>
      <c r="C6" s="14" t="s">
        <v>9</v>
      </c>
      <c r="D6" s="54">
        <v>1</v>
      </c>
      <c r="E6" s="58" t="s">
        <v>6</v>
      </c>
      <c r="F6" s="58">
        <f>D6</f>
        <v>1</v>
      </c>
      <c r="G6" s="9">
        <f t="shared" si="0"/>
        <v>9</v>
      </c>
      <c r="H6" s="9" t="s">
        <v>37</v>
      </c>
    </row>
    <row r="7" spans="1:8" x14ac:dyDescent="0.3">
      <c r="A7" s="352" t="s">
        <v>20</v>
      </c>
      <c r="B7" s="339" t="s">
        <v>449</v>
      </c>
      <c r="C7" s="14" t="s">
        <v>9</v>
      </c>
      <c r="D7" s="353">
        <v>1</v>
      </c>
      <c r="E7" s="353" t="s">
        <v>6</v>
      </c>
      <c r="F7" s="346">
        <v>1</v>
      </c>
      <c r="G7" s="9">
        <f t="shared" si="0"/>
        <v>9</v>
      </c>
      <c r="H7" s="9" t="s">
        <v>37</v>
      </c>
    </row>
    <row r="8" spans="1:8" x14ac:dyDescent="0.3">
      <c r="A8" s="12" t="s">
        <v>20</v>
      </c>
      <c r="B8" s="345" t="s">
        <v>491</v>
      </c>
      <c r="C8" s="14" t="s">
        <v>9</v>
      </c>
      <c r="D8" s="346">
        <v>1</v>
      </c>
      <c r="E8" s="346" t="s">
        <v>338</v>
      </c>
      <c r="F8" s="346">
        <f t="shared" ref="F8:F19" si="1">D8</f>
        <v>1</v>
      </c>
      <c r="G8" s="9">
        <f t="shared" si="0"/>
        <v>9</v>
      </c>
      <c r="H8" s="9" t="s">
        <v>37</v>
      </c>
    </row>
    <row r="9" spans="1:8" x14ac:dyDescent="0.3">
      <c r="A9" s="12" t="s">
        <v>20</v>
      </c>
      <c r="B9" s="345" t="s">
        <v>491</v>
      </c>
      <c r="C9" s="14" t="s">
        <v>9</v>
      </c>
      <c r="D9" s="346">
        <v>1</v>
      </c>
      <c r="E9" s="346" t="s">
        <v>338</v>
      </c>
      <c r="F9" s="346">
        <f t="shared" si="1"/>
        <v>1</v>
      </c>
      <c r="G9" s="9">
        <f t="shared" si="0"/>
        <v>9</v>
      </c>
      <c r="H9" s="9" t="s">
        <v>37</v>
      </c>
    </row>
    <row r="10" spans="1:8" x14ac:dyDescent="0.3">
      <c r="A10" s="15" t="s">
        <v>20</v>
      </c>
      <c r="B10" s="345" t="s">
        <v>491</v>
      </c>
      <c r="C10" s="14" t="s">
        <v>9</v>
      </c>
      <c r="D10" s="346">
        <v>1</v>
      </c>
      <c r="E10" s="346" t="s">
        <v>338</v>
      </c>
      <c r="F10" s="346">
        <f t="shared" si="1"/>
        <v>1</v>
      </c>
      <c r="G10" s="9">
        <f t="shared" si="0"/>
        <v>9</v>
      </c>
      <c r="H10" s="9" t="s">
        <v>37</v>
      </c>
    </row>
    <row r="11" spans="1:8" x14ac:dyDescent="0.3">
      <c r="A11" s="12" t="s">
        <v>23</v>
      </c>
      <c r="B11" s="345" t="s">
        <v>493</v>
      </c>
      <c r="C11" s="14" t="s">
        <v>9</v>
      </c>
      <c r="D11" s="353">
        <v>1</v>
      </c>
      <c r="E11" s="346" t="s">
        <v>338</v>
      </c>
      <c r="F11" s="346">
        <f t="shared" si="1"/>
        <v>1</v>
      </c>
      <c r="G11" s="9">
        <f t="shared" si="0"/>
        <v>3</v>
      </c>
      <c r="H11" s="9" t="s">
        <v>37</v>
      </c>
    </row>
    <row r="12" spans="1:8" x14ac:dyDescent="0.3">
      <c r="A12" s="366" t="s">
        <v>23</v>
      </c>
      <c r="B12" s="368" t="s">
        <v>493</v>
      </c>
      <c r="C12" s="14" t="s">
        <v>9</v>
      </c>
      <c r="D12" s="353">
        <v>1</v>
      </c>
      <c r="E12" s="353" t="s">
        <v>338</v>
      </c>
      <c r="F12" s="346">
        <f t="shared" si="1"/>
        <v>1</v>
      </c>
      <c r="G12" s="9">
        <f t="shared" si="0"/>
        <v>3</v>
      </c>
      <c r="H12" s="9" t="s">
        <v>37</v>
      </c>
    </row>
    <row r="13" spans="1:8" x14ac:dyDescent="0.3">
      <c r="A13" s="12" t="s">
        <v>23</v>
      </c>
      <c r="B13" s="367" t="s">
        <v>493</v>
      </c>
      <c r="C13" s="14" t="s">
        <v>9</v>
      </c>
      <c r="D13" s="346">
        <v>1</v>
      </c>
      <c r="E13" s="346" t="s">
        <v>338</v>
      </c>
      <c r="F13" s="346">
        <f t="shared" si="1"/>
        <v>1</v>
      </c>
      <c r="G13" s="9">
        <f t="shared" si="0"/>
        <v>3</v>
      </c>
      <c r="H13" s="9" t="s">
        <v>37</v>
      </c>
    </row>
    <row r="14" spans="1:8" x14ac:dyDescent="0.3">
      <c r="A14" s="359" t="s">
        <v>257</v>
      </c>
      <c r="B14" s="341" t="s">
        <v>258</v>
      </c>
      <c r="C14" s="14" t="s">
        <v>9</v>
      </c>
      <c r="D14" s="358">
        <v>1</v>
      </c>
      <c r="E14" s="355" t="s">
        <v>6</v>
      </c>
      <c r="F14" s="358">
        <f t="shared" si="1"/>
        <v>1</v>
      </c>
      <c r="G14" s="9">
        <f t="shared" si="0"/>
        <v>2</v>
      </c>
      <c r="H14" s="9" t="s">
        <v>37</v>
      </c>
    </row>
    <row r="15" spans="1:8" x14ac:dyDescent="0.3">
      <c r="A15" s="364" t="s">
        <v>257</v>
      </c>
      <c r="B15" s="339" t="s">
        <v>258</v>
      </c>
      <c r="C15" s="14" t="s">
        <v>9</v>
      </c>
      <c r="D15" s="363">
        <v>1</v>
      </c>
      <c r="E15" s="362" t="s">
        <v>6</v>
      </c>
      <c r="F15" s="363">
        <f t="shared" si="1"/>
        <v>1</v>
      </c>
      <c r="G15" s="9">
        <f t="shared" si="0"/>
        <v>2</v>
      </c>
      <c r="H15" s="9" t="s">
        <v>37</v>
      </c>
    </row>
    <row r="16" spans="1:8" ht="31.2" x14ac:dyDescent="0.3">
      <c r="A16" s="352" t="s">
        <v>156</v>
      </c>
      <c r="B16" s="341" t="s">
        <v>157</v>
      </c>
      <c r="C16" s="14" t="s">
        <v>9</v>
      </c>
      <c r="D16" s="353">
        <v>1</v>
      </c>
      <c r="E16" s="353" t="s">
        <v>6</v>
      </c>
      <c r="F16" s="346">
        <f t="shared" si="1"/>
        <v>1</v>
      </c>
      <c r="G16" s="9">
        <f t="shared" si="0"/>
        <v>2</v>
      </c>
      <c r="H16" s="9" t="s">
        <v>37</v>
      </c>
    </row>
    <row r="17" spans="1:8" ht="31.2" x14ac:dyDescent="0.3">
      <c r="A17" s="15" t="s">
        <v>156</v>
      </c>
      <c r="B17" s="342" t="s">
        <v>157</v>
      </c>
      <c r="C17" s="14" t="s">
        <v>9</v>
      </c>
      <c r="D17" s="346">
        <v>1</v>
      </c>
      <c r="E17" s="346" t="s">
        <v>6</v>
      </c>
      <c r="F17" s="346">
        <f t="shared" si="1"/>
        <v>1</v>
      </c>
      <c r="G17" s="9">
        <f t="shared" si="0"/>
        <v>2</v>
      </c>
      <c r="H17" s="9" t="s">
        <v>37</v>
      </c>
    </row>
    <row r="18" spans="1:8" ht="31.2" x14ac:dyDescent="0.3">
      <c r="A18" s="15" t="s">
        <v>518</v>
      </c>
      <c r="B18" s="341" t="s">
        <v>159</v>
      </c>
      <c r="C18" s="14" t="s">
        <v>9</v>
      </c>
      <c r="D18" s="346">
        <v>20</v>
      </c>
      <c r="E18" s="346" t="s">
        <v>6</v>
      </c>
      <c r="F18" s="346">
        <f t="shared" si="1"/>
        <v>20</v>
      </c>
      <c r="G18" s="9">
        <f t="shared" si="0"/>
        <v>3</v>
      </c>
      <c r="H18" s="9" t="s">
        <v>37</v>
      </c>
    </row>
    <row r="19" spans="1:8" ht="31.2" x14ac:dyDescent="0.3">
      <c r="A19" s="352" t="s">
        <v>518</v>
      </c>
      <c r="B19" s="339" t="s">
        <v>159</v>
      </c>
      <c r="C19" s="14" t="s">
        <v>9</v>
      </c>
      <c r="D19" s="353">
        <v>20</v>
      </c>
      <c r="E19" s="353" t="s">
        <v>6</v>
      </c>
      <c r="F19" s="346">
        <f t="shared" si="1"/>
        <v>20</v>
      </c>
      <c r="G19" s="9">
        <f t="shared" si="0"/>
        <v>3</v>
      </c>
      <c r="H19" s="9" t="s">
        <v>37</v>
      </c>
    </row>
    <row r="20" spans="1:8" ht="31.2" x14ac:dyDescent="0.3">
      <c r="A20" s="15" t="s">
        <v>518</v>
      </c>
      <c r="B20" s="339" t="s">
        <v>408</v>
      </c>
      <c r="C20" s="14" t="s">
        <v>9</v>
      </c>
      <c r="D20" s="346">
        <v>12</v>
      </c>
      <c r="E20" s="346" t="s">
        <v>6</v>
      </c>
      <c r="F20" s="346">
        <v>12</v>
      </c>
      <c r="G20" s="9">
        <f t="shared" si="0"/>
        <v>3</v>
      </c>
      <c r="H20" s="9" t="s">
        <v>37</v>
      </c>
    </row>
    <row r="21" spans="1:8" x14ac:dyDescent="0.3">
      <c r="A21" s="15" t="s">
        <v>409</v>
      </c>
      <c r="B21" s="340" t="s">
        <v>410</v>
      </c>
      <c r="C21" s="14" t="s">
        <v>9</v>
      </c>
      <c r="D21" s="58">
        <v>1</v>
      </c>
      <c r="E21" s="58" t="s">
        <v>6</v>
      </c>
      <c r="F21" s="58">
        <f>D21</f>
        <v>1</v>
      </c>
      <c r="G21" s="9">
        <f t="shared" si="0"/>
        <v>1</v>
      </c>
      <c r="H21" s="9" t="s">
        <v>37</v>
      </c>
    </row>
    <row r="22" spans="1:8" x14ac:dyDescent="0.3">
      <c r="A22" s="15" t="s">
        <v>21</v>
      </c>
      <c r="B22" s="341" t="s">
        <v>155</v>
      </c>
      <c r="C22" s="14" t="s">
        <v>9</v>
      </c>
      <c r="D22" s="353">
        <v>1</v>
      </c>
      <c r="E22" s="353" t="s">
        <v>6</v>
      </c>
      <c r="F22" s="346">
        <f>D22</f>
        <v>1</v>
      </c>
      <c r="G22" s="9">
        <f t="shared" si="0"/>
        <v>9</v>
      </c>
      <c r="H22" s="9" t="s">
        <v>37</v>
      </c>
    </row>
    <row r="23" spans="1:8" x14ac:dyDescent="0.3">
      <c r="A23" s="15" t="s">
        <v>21</v>
      </c>
      <c r="B23" s="339" t="s">
        <v>155</v>
      </c>
      <c r="C23" s="14" t="s">
        <v>9</v>
      </c>
      <c r="D23" s="346">
        <v>1</v>
      </c>
      <c r="E23" s="346" t="s">
        <v>6</v>
      </c>
      <c r="F23" s="346">
        <f>D23</f>
        <v>1</v>
      </c>
      <c r="G23" s="9">
        <f t="shared" si="0"/>
        <v>9</v>
      </c>
      <c r="H23" s="9" t="s">
        <v>37</v>
      </c>
    </row>
    <row r="24" spans="1:8" x14ac:dyDescent="0.3">
      <c r="A24" s="354" t="s">
        <v>21</v>
      </c>
      <c r="B24" s="339" t="s">
        <v>256</v>
      </c>
      <c r="C24" s="14" t="s">
        <v>9</v>
      </c>
      <c r="D24" s="356">
        <v>2</v>
      </c>
      <c r="E24" s="357" t="s">
        <v>6</v>
      </c>
      <c r="F24" s="358">
        <v>2</v>
      </c>
      <c r="G24" s="9">
        <f t="shared" si="0"/>
        <v>9</v>
      </c>
      <c r="H24" s="9" t="s">
        <v>37</v>
      </c>
    </row>
    <row r="25" spans="1:8" x14ac:dyDescent="0.3">
      <c r="A25" s="364" t="s">
        <v>21</v>
      </c>
      <c r="B25" s="339" t="s">
        <v>256</v>
      </c>
      <c r="C25" s="14" t="s">
        <v>9</v>
      </c>
      <c r="D25" s="363">
        <v>2</v>
      </c>
      <c r="E25" s="361" t="s">
        <v>6</v>
      </c>
      <c r="F25" s="363">
        <v>2</v>
      </c>
      <c r="G25" s="9">
        <f t="shared" si="0"/>
        <v>9</v>
      </c>
      <c r="H25" s="9" t="s">
        <v>37</v>
      </c>
    </row>
    <row r="26" spans="1:8" x14ac:dyDescent="0.3">
      <c r="A26" s="15" t="s">
        <v>21</v>
      </c>
      <c r="B26" s="339" t="s">
        <v>407</v>
      </c>
      <c r="C26" s="14" t="s">
        <v>9</v>
      </c>
      <c r="D26" s="346">
        <v>1</v>
      </c>
      <c r="E26" s="346" t="s">
        <v>6</v>
      </c>
      <c r="F26" s="346">
        <v>1</v>
      </c>
      <c r="G26" s="9">
        <f t="shared" si="0"/>
        <v>9</v>
      </c>
      <c r="H26" s="9" t="s">
        <v>37</v>
      </c>
    </row>
    <row r="27" spans="1:8" x14ac:dyDescent="0.3">
      <c r="A27" s="15" t="s">
        <v>21</v>
      </c>
      <c r="B27" s="339" t="s">
        <v>450</v>
      </c>
      <c r="C27" s="14" t="s">
        <v>9</v>
      </c>
      <c r="D27" s="346">
        <v>1</v>
      </c>
      <c r="E27" s="346" t="s">
        <v>6</v>
      </c>
      <c r="F27" s="346">
        <v>1</v>
      </c>
      <c r="G27" s="9">
        <f t="shared" si="0"/>
        <v>9</v>
      </c>
      <c r="H27" s="9" t="s">
        <v>37</v>
      </c>
    </row>
    <row r="28" spans="1:8" x14ac:dyDescent="0.3">
      <c r="A28" s="12" t="s">
        <v>21</v>
      </c>
      <c r="B28" s="345" t="s">
        <v>492</v>
      </c>
      <c r="C28" s="14" t="s">
        <v>9</v>
      </c>
      <c r="D28" s="346">
        <v>1</v>
      </c>
      <c r="E28" s="346" t="s">
        <v>338</v>
      </c>
      <c r="F28" s="346">
        <f>D28</f>
        <v>1</v>
      </c>
      <c r="G28" s="9">
        <f t="shared" si="0"/>
        <v>9</v>
      </c>
      <c r="H28" s="9" t="s">
        <v>37</v>
      </c>
    </row>
    <row r="29" spans="1:8" x14ac:dyDescent="0.3">
      <c r="A29" s="12" t="s">
        <v>21</v>
      </c>
      <c r="B29" s="345" t="s">
        <v>492</v>
      </c>
      <c r="C29" s="14" t="s">
        <v>9</v>
      </c>
      <c r="D29" s="346">
        <v>1</v>
      </c>
      <c r="E29" s="346" t="s">
        <v>338</v>
      </c>
      <c r="F29" s="346">
        <f>D29</f>
        <v>1</v>
      </c>
      <c r="G29" s="9">
        <f t="shared" si="0"/>
        <v>9</v>
      </c>
      <c r="H29" s="9" t="s">
        <v>37</v>
      </c>
    </row>
    <row r="30" spans="1:8" x14ac:dyDescent="0.3">
      <c r="A30" s="15" t="s">
        <v>21</v>
      </c>
      <c r="B30" s="345" t="s">
        <v>492</v>
      </c>
      <c r="C30" s="14" t="s">
        <v>9</v>
      </c>
      <c r="D30" s="346">
        <v>1</v>
      </c>
      <c r="E30" s="346" t="s">
        <v>338</v>
      </c>
      <c r="F30" s="346">
        <f>D30</f>
        <v>1</v>
      </c>
      <c r="G30" s="9">
        <f t="shared" si="0"/>
        <v>9</v>
      </c>
      <c r="H30" s="9" t="s">
        <v>37</v>
      </c>
    </row>
    <row r="31" spans="1:8" x14ac:dyDescent="0.3">
      <c r="A31" s="15" t="s">
        <v>22</v>
      </c>
      <c r="B31" s="339" t="s">
        <v>158</v>
      </c>
      <c r="C31" s="14" t="s">
        <v>9</v>
      </c>
      <c r="D31" s="346">
        <v>1</v>
      </c>
      <c r="E31" s="346" t="s">
        <v>6</v>
      </c>
      <c r="F31" s="346">
        <f>D31</f>
        <v>1</v>
      </c>
      <c r="G31" s="9">
        <f t="shared" si="0"/>
        <v>6</v>
      </c>
      <c r="H31" s="9" t="s">
        <v>37</v>
      </c>
    </row>
    <row r="32" spans="1:8" x14ac:dyDescent="0.3">
      <c r="A32" s="15" t="s">
        <v>22</v>
      </c>
      <c r="B32" s="339" t="s">
        <v>158</v>
      </c>
      <c r="C32" s="14" t="s">
        <v>9</v>
      </c>
      <c r="D32" s="346">
        <v>1</v>
      </c>
      <c r="E32" s="346" t="s">
        <v>6</v>
      </c>
      <c r="F32" s="346">
        <f>D32</f>
        <v>1</v>
      </c>
      <c r="G32" s="9">
        <f t="shared" si="0"/>
        <v>6</v>
      </c>
      <c r="H32" s="9" t="s">
        <v>37</v>
      </c>
    </row>
    <row r="33" spans="1:8" x14ac:dyDescent="0.3">
      <c r="A33" s="15" t="s">
        <v>22</v>
      </c>
      <c r="B33" s="339" t="s">
        <v>411</v>
      </c>
      <c r="C33" s="14" t="s">
        <v>9</v>
      </c>
      <c r="D33" s="346">
        <v>1</v>
      </c>
      <c r="E33" s="346" t="s">
        <v>6</v>
      </c>
      <c r="F33" s="346">
        <v>1</v>
      </c>
      <c r="G33" s="9">
        <f t="shared" si="0"/>
        <v>6</v>
      </c>
      <c r="H33" s="9" t="s">
        <v>37</v>
      </c>
    </row>
    <row r="34" spans="1:8" x14ac:dyDescent="0.3">
      <c r="A34" s="12" t="s">
        <v>22</v>
      </c>
      <c r="B34" s="345" t="s">
        <v>494</v>
      </c>
      <c r="C34" s="14" t="s">
        <v>9</v>
      </c>
      <c r="D34" s="346">
        <v>1</v>
      </c>
      <c r="E34" s="346" t="s">
        <v>338</v>
      </c>
      <c r="F34" s="346">
        <f>D34</f>
        <v>1</v>
      </c>
      <c r="G34" s="9">
        <f t="shared" si="0"/>
        <v>6</v>
      </c>
      <c r="H34" s="9" t="s">
        <v>37</v>
      </c>
    </row>
    <row r="35" spans="1:8" x14ac:dyDescent="0.3">
      <c r="A35" s="12" t="s">
        <v>22</v>
      </c>
      <c r="B35" s="345" t="s">
        <v>494</v>
      </c>
      <c r="C35" s="14" t="s">
        <v>9</v>
      </c>
      <c r="D35" s="346">
        <v>1</v>
      </c>
      <c r="E35" s="346" t="s">
        <v>338</v>
      </c>
      <c r="F35" s="346">
        <f>D35</f>
        <v>1</v>
      </c>
      <c r="G35" s="9">
        <f t="shared" si="0"/>
        <v>6</v>
      </c>
      <c r="H35" s="9" t="s">
        <v>37</v>
      </c>
    </row>
    <row r="36" spans="1:8" x14ac:dyDescent="0.3">
      <c r="A36" s="15" t="s">
        <v>22</v>
      </c>
      <c r="B36" s="345" t="s">
        <v>494</v>
      </c>
      <c r="C36" s="14" t="s">
        <v>9</v>
      </c>
      <c r="D36" s="346">
        <v>1</v>
      </c>
      <c r="E36" s="346" t="s">
        <v>338</v>
      </c>
      <c r="F36" s="346">
        <f>D36</f>
        <v>1</v>
      </c>
      <c r="G36" s="9">
        <f t="shared" si="0"/>
        <v>6</v>
      </c>
      <c r="H36" s="9" t="s">
        <v>37</v>
      </c>
    </row>
    <row r="37" spans="1:8" x14ac:dyDescent="0.3">
      <c r="A37" s="12" t="s">
        <v>259</v>
      </c>
      <c r="B37" s="340" t="s">
        <v>260</v>
      </c>
      <c r="C37" s="14" t="s">
        <v>32</v>
      </c>
      <c r="D37" s="343">
        <v>11</v>
      </c>
      <c r="E37" s="355" t="s">
        <v>6</v>
      </c>
      <c r="F37" s="343">
        <v>11</v>
      </c>
      <c r="G37" s="9">
        <f t="shared" si="0"/>
        <v>1</v>
      </c>
      <c r="H37" s="9" t="s">
        <v>37</v>
      </c>
    </row>
    <row r="38" spans="1:8" x14ac:dyDescent="0.3">
      <c r="A38" s="347"/>
      <c r="B38" s="348"/>
      <c r="C38" s="349"/>
      <c r="D38" s="350"/>
      <c r="E38" s="350"/>
      <c r="F38" s="350"/>
    </row>
    <row r="39" spans="1:8" x14ac:dyDescent="0.3">
      <c r="A39" s="347"/>
      <c r="B39" s="341"/>
      <c r="C39" s="349"/>
      <c r="D39" s="350"/>
      <c r="E39" s="350"/>
      <c r="F39" s="350"/>
    </row>
    <row r="40" spans="1:8" x14ac:dyDescent="0.3">
      <c r="A40" s="347"/>
      <c r="B40" s="341"/>
      <c r="C40" s="349"/>
      <c r="D40" s="350"/>
      <c r="E40" s="350"/>
      <c r="F40" s="350"/>
    </row>
    <row r="41" spans="1:8" x14ac:dyDescent="0.3">
      <c r="A41" s="347"/>
      <c r="B41" s="341"/>
      <c r="C41" s="349"/>
      <c r="D41" s="350"/>
      <c r="E41" s="350"/>
      <c r="F41" s="350"/>
    </row>
    <row r="42" spans="1:8" x14ac:dyDescent="0.3">
      <c r="C42" s="349"/>
    </row>
    <row r="43" spans="1:8" x14ac:dyDescent="0.3">
      <c r="C43" s="349"/>
    </row>
    <row r="44" spans="1:8" x14ac:dyDescent="0.3">
      <c r="C44" s="349"/>
    </row>
    <row r="45" spans="1:8" x14ac:dyDescent="0.3">
      <c r="C45" s="349"/>
    </row>
    <row r="46" spans="1:8" x14ac:dyDescent="0.3">
      <c r="C46" s="349"/>
    </row>
    <row r="47" spans="1:8" x14ac:dyDescent="0.3">
      <c r="C47" s="349"/>
    </row>
    <row r="48" spans="1:8" x14ac:dyDescent="0.3">
      <c r="C48" s="349"/>
    </row>
    <row r="49" spans="3:3" x14ac:dyDescent="0.3">
      <c r="C49" s="349"/>
    </row>
    <row r="50" spans="3:3" x14ac:dyDescent="0.3">
      <c r="C50" s="349"/>
    </row>
    <row r="51" spans="3:3" x14ac:dyDescent="0.3">
      <c r="C51" s="349"/>
    </row>
    <row r="52" spans="3:3" x14ac:dyDescent="0.3">
      <c r="C52" s="349"/>
    </row>
    <row r="53" spans="3:3" x14ac:dyDescent="0.3">
      <c r="C53" s="349"/>
    </row>
    <row r="54" spans="3:3" x14ac:dyDescent="0.3">
      <c r="C54" s="349"/>
    </row>
    <row r="55" spans="3:3" x14ac:dyDescent="0.3">
      <c r="C55" s="349"/>
    </row>
    <row r="56" spans="3:3" x14ac:dyDescent="0.3">
      <c r="C56" s="349"/>
    </row>
    <row r="57" spans="3:3" x14ac:dyDescent="0.3">
      <c r="C57" s="349"/>
    </row>
    <row r="58" spans="3:3" x14ac:dyDescent="0.3">
      <c r="C58" s="349"/>
    </row>
    <row r="59" spans="3:3" x14ac:dyDescent="0.3">
      <c r="C59" s="349"/>
    </row>
    <row r="60" spans="3:3" x14ac:dyDescent="0.3">
      <c r="C60" s="349"/>
    </row>
    <row r="61" spans="3:3" x14ac:dyDescent="0.3">
      <c r="C61" s="349"/>
    </row>
    <row r="62" spans="3:3" x14ac:dyDescent="0.3">
      <c r="C62" s="349"/>
    </row>
    <row r="63" spans="3:3" x14ac:dyDescent="0.3">
      <c r="C63" s="349"/>
    </row>
    <row r="64" spans="3:3" x14ac:dyDescent="0.3">
      <c r="C64" s="349"/>
    </row>
    <row r="65" spans="3:3" x14ac:dyDescent="0.3">
      <c r="C65" s="349"/>
    </row>
    <row r="66" spans="3:3" x14ac:dyDescent="0.3">
      <c r="C66" s="349"/>
    </row>
    <row r="67" spans="3:3" x14ac:dyDescent="0.3">
      <c r="C67" s="349"/>
    </row>
    <row r="68" spans="3:3" x14ac:dyDescent="0.3">
      <c r="C68" s="349"/>
    </row>
    <row r="69" spans="3:3" x14ac:dyDescent="0.3">
      <c r="C69" s="349"/>
    </row>
    <row r="70" spans="3:3" x14ac:dyDescent="0.3">
      <c r="C70" s="349"/>
    </row>
    <row r="71" spans="3:3" x14ac:dyDescent="0.3">
      <c r="C71" s="349"/>
    </row>
    <row r="72" spans="3:3" x14ac:dyDescent="0.3">
      <c r="C72" s="349"/>
    </row>
    <row r="73" spans="3:3" x14ac:dyDescent="0.3">
      <c r="C73" s="349"/>
    </row>
    <row r="74" spans="3:3" x14ac:dyDescent="0.3">
      <c r="C74" s="349"/>
    </row>
    <row r="75" spans="3:3" x14ac:dyDescent="0.3">
      <c r="C75" s="349"/>
    </row>
    <row r="76" spans="3:3" x14ac:dyDescent="0.3">
      <c r="C76" s="349"/>
    </row>
    <row r="77" spans="3:3" x14ac:dyDescent="0.3">
      <c r="C77" s="349"/>
    </row>
    <row r="78" spans="3:3" x14ac:dyDescent="0.3">
      <c r="C78" s="349"/>
    </row>
    <row r="79" spans="3:3" x14ac:dyDescent="0.3">
      <c r="C79" s="349"/>
    </row>
    <row r="80" spans="3:3" x14ac:dyDescent="0.3">
      <c r="C80" s="349"/>
    </row>
    <row r="81" spans="3:3" x14ac:dyDescent="0.3">
      <c r="C81" s="349"/>
    </row>
    <row r="82" spans="3:3" x14ac:dyDescent="0.3">
      <c r="C82" s="349"/>
    </row>
    <row r="83" spans="3:3" x14ac:dyDescent="0.3">
      <c r="C83" s="349"/>
    </row>
    <row r="84" spans="3:3" x14ac:dyDescent="0.3">
      <c r="C84" s="349"/>
    </row>
    <row r="85" spans="3:3" x14ac:dyDescent="0.3">
      <c r="C85" s="349"/>
    </row>
    <row r="86" spans="3:3" x14ac:dyDescent="0.3">
      <c r="C86" s="349"/>
    </row>
    <row r="87" spans="3:3" x14ac:dyDescent="0.3">
      <c r="C87" s="349"/>
    </row>
    <row r="88" spans="3:3" x14ac:dyDescent="0.3">
      <c r="C88" s="349"/>
    </row>
    <row r="89" spans="3:3" x14ac:dyDescent="0.3">
      <c r="C89" s="349"/>
    </row>
    <row r="90" spans="3:3" x14ac:dyDescent="0.3">
      <c r="C90" s="349"/>
    </row>
    <row r="91" spans="3:3" x14ac:dyDescent="0.3">
      <c r="C91" s="349"/>
    </row>
    <row r="92" spans="3:3" x14ac:dyDescent="0.3">
      <c r="C92" s="349"/>
    </row>
    <row r="93" spans="3:3" x14ac:dyDescent="0.3">
      <c r="C93" s="349"/>
    </row>
    <row r="94" spans="3:3" x14ac:dyDescent="0.3">
      <c r="C94" s="349"/>
    </row>
    <row r="95" spans="3:3" x14ac:dyDescent="0.3">
      <c r="C95" s="349"/>
    </row>
    <row r="96" spans="3:3" x14ac:dyDescent="0.3">
      <c r="C96" s="349"/>
    </row>
    <row r="97" spans="3:3" x14ac:dyDescent="0.3">
      <c r="C97" s="349"/>
    </row>
    <row r="98" spans="3:3" x14ac:dyDescent="0.3">
      <c r="C98" s="349"/>
    </row>
    <row r="99" spans="3:3" x14ac:dyDescent="0.3">
      <c r="C99" s="349"/>
    </row>
    <row r="100" spans="3:3" x14ac:dyDescent="0.3">
      <c r="C100" s="349"/>
    </row>
    <row r="101" spans="3:3" x14ac:dyDescent="0.3">
      <c r="C101" s="349"/>
    </row>
    <row r="102" spans="3:3" x14ac:dyDescent="0.3">
      <c r="C102" s="349"/>
    </row>
    <row r="103" spans="3:3" x14ac:dyDescent="0.3">
      <c r="C103" s="349"/>
    </row>
    <row r="104" spans="3:3" x14ac:dyDescent="0.3">
      <c r="C104" s="349"/>
    </row>
    <row r="105" spans="3:3" x14ac:dyDescent="0.3">
      <c r="C105" s="349"/>
    </row>
    <row r="106" spans="3:3" x14ac:dyDescent="0.3">
      <c r="C106" s="349"/>
    </row>
    <row r="107" spans="3:3" x14ac:dyDescent="0.3">
      <c r="C107" s="349"/>
    </row>
    <row r="108" spans="3:3" x14ac:dyDescent="0.3">
      <c r="C108" s="349"/>
    </row>
    <row r="109" spans="3:3" x14ac:dyDescent="0.3">
      <c r="C109" s="349"/>
    </row>
    <row r="110" spans="3:3" x14ac:dyDescent="0.3">
      <c r="C110" s="349"/>
    </row>
    <row r="111" spans="3:3" x14ac:dyDescent="0.3">
      <c r="C111" s="349"/>
    </row>
    <row r="112" spans="3:3" x14ac:dyDescent="0.3">
      <c r="C112" s="349"/>
    </row>
    <row r="113" spans="3:3" x14ac:dyDescent="0.3">
      <c r="C113" s="349"/>
    </row>
    <row r="114" spans="3:3" x14ac:dyDescent="0.3">
      <c r="C114" s="349"/>
    </row>
    <row r="115" spans="3:3" x14ac:dyDescent="0.3">
      <c r="C115" s="349"/>
    </row>
    <row r="116" spans="3:3" x14ac:dyDescent="0.3">
      <c r="C116" s="349"/>
    </row>
    <row r="117" spans="3:3" x14ac:dyDescent="0.3">
      <c r="C117" s="349"/>
    </row>
    <row r="118" spans="3:3" x14ac:dyDescent="0.3">
      <c r="C118" s="349"/>
    </row>
    <row r="119" spans="3:3" x14ac:dyDescent="0.3">
      <c r="C119" s="349"/>
    </row>
    <row r="120" spans="3:3" x14ac:dyDescent="0.3">
      <c r="C120" s="349"/>
    </row>
    <row r="121" spans="3:3" x14ac:dyDescent="0.3">
      <c r="C121" s="349"/>
    </row>
    <row r="122" spans="3:3" x14ac:dyDescent="0.3">
      <c r="C122" s="349"/>
    </row>
    <row r="123" spans="3:3" x14ac:dyDescent="0.3">
      <c r="C123" s="349"/>
    </row>
    <row r="124" spans="3:3" x14ac:dyDescent="0.3">
      <c r="C124" s="349"/>
    </row>
    <row r="125" spans="3:3" x14ac:dyDescent="0.3">
      <c r="C125" s="349"/>
    </row>
    <row r="126" spans="3:3" x14ac:dyDescent="0.3">
      <c r="C126" s="349"/>
    </row>
    <row r="127" spans="3:3" x14ac:dyDescent="0.3">
      <c r="C127" s="349"/>
    </row>
    <row r="128" spans="3:3" x14ac:dyDescent="0.3">
      <c r="C128" s="349"/>
    </row>
    <row r="129" spans="3:3" x14ac:dyDescent="0.3">
      <c r="C129" s="349"/>
    </row>
    <row r="130" spans="3:3" x14ac:dyDescent="0.3">
      <c r="C130" s="349"/>
    </row>
    <row r="131" spans="3:3" x14ac:dyDescent="0.3">
      <c r="C131" s="349"/>
    </row>
    <row r="132" spans="3:3" x14ac:dyDescent="0.3">
      <c r="C132" s="349"/>
    </row>
    <row r="133" spans="3:3" x14ac:dyDescent="0.3">
      <c r="C133" s="349"/>
    </row>
    <row r="134" spans="3:3" x14ac:dyDescent="0.3">
      <c r="C134" s="349"/>
    </row>
    <row r="135" spans="3:3" x14ac:dyDescent="0.3">
      <c r="C135" s="349"/>
    </row>
    <row r="136" spans="3:3" x14ac:dyDescent="0.3">
      <c r="C136" s="349"/>
    </row>
    <row r="137" spans="3:3" x14ac:dyDescent="0.3">
      <c r="C137" s="349"/>
    </row>
    <row r="138" spans="3:3" x14ac:dyDescent="0.3">
      <c r="C138" s="349"/>
    </row>
    <row r="139" spans="3:3" x14ac:dyDescent="0.3">
      <c r="C139" s="349"/>
    </row>
    <row r="140" spans="3:3" x14ac:dyDescent="0.3">
      <c r="C140" s="349"/>
    </row>
    <row r="141" spans="3:3" x14ac:dyDescent="0.3">
      <c r="C141" s="349"/>
    </row>
    <row r="142" spans="3:3" x14ac:dyDescent="0.3">
      <c r="C142" s="349"/>
    </row>
    <row r="143" spans="3:3" x14ac:dyDescent="0.3">
      <c r="C143" s="349"/>
    </row>
    <row r="144" spans="3:3" x14ac:dyDescent="0.3">
      <c r="C144" s="349"/>
    </row>
    <row r="145" spans="3:3" x14ac:dyDescent="0.3">
      <c r="C145" s="349"/>
    </row>
    <row r="146" spans="3:3" x14ac:dyDescent="0.3">
      <c r="C146" s="349"/>
    </row>
    <row r="147" spans="3:3" x14ac:dyDescent="0.3">
      <c r="C147" s="349"/>
    </row>
    <row r="148" spans="3:3" x14ac:dyDescent="0.3">
      <c r="C148" s="349"/>
    </row>
    <row r="149" spans="3:3" x14ac:dyDescent="0.3">
      <c r="C149" s="349"/>
    </row>
    <row r="150" spans="3:3" x14ac:dyDescent="0.3">
      <c r="C150" s="349"/>
    </row>
    <row r="151" spans="3:3" x14ac:dyDescent="0.3">
      <c r="C151" s="349"/>
    </row>
    <row r="152" spans="3:3" x14ac:dyDescent="0.3">
      <c r="C152" s="349"/>
    </row>
    <row r="153" spans="3:3" x14ac:dyDescent="0.3">
      <c r="C153" s="349"/>
    </row>
    <row r="154" spans="3:3" x14ac:dyDescent="0.3">
      <c r="C154" s="349"/>
    </row>
    <row r="155" spans="3:3" x14ac:dyDescent="0.3">
      <c r="C155" s="349"/>
    </row>
    <row r="156" spans="3:3" x14ac:dyDescent="0.3">
      <c r="C156" s="349"/>
    </row>
    <row r="157" spans="3:3" x14ac:dyDescent="0.3">
      <c r="C157" s="349"/>
    </row>
    <row r="158" spans="3:3" x14ac:dyDescent="0.3">
      <c r="C158" s="349"/>
    </row>
    <row r="159" spans="3:3" x14ac:dyDescent="0.3">
      <c r="C159" s="349"/>
    </row>
    <row r="160" spans="3:3" x14ac:dyDescent="0.3">
      <c r="C160" s="349"/>
    </row>
    <row r="161" spans="3:3" x14ac:dyDescent="0.3">
      <c r="C161" s="349"/>
    </row>
    <row r="162" spans="3:3" x14ac:dyDescent="0.3">
      <c r="C162" s="349"/>
    </row>
    <row r="163" spans="3:3" x14ac:dyDescent="0.3">
      <c r="C163" s="349"/>
    </row>
    <row r="164" spans="3:3" x14ac:dyDescent="0.3">
      <c r="C164" s="349"/>
    </row>
    <row r="165" spans="3:3" x14ac:dyDescent="0.3">
      <c r="C165" s="349"/>
    </row>
    <row r="166" spans="3:3" x14ac:dyDescent="0.3">
      <c r="C166" s="349"/>
    </row>
    <row r="167" spans="3:3" x14ac:dyDescent="0.3">
      <c r="C167" s="349"/>
    </row>
    <row r="168" spans="3:3" x14ac:dyDescent="0.3">
      <c r="C168" s="349"/>
    </row>
    <row r="169" spans="3:3" x14ac:dyDescent="0.3">
      <c r="C169" s="349"/>
    </row>
    <row r="170" spans="3:3" x14ac:dyDescent="0.3">
      <c r="C170" s="349"/>
    </row>
    <row r="171" spans="3:3" x14ac:dyDescent="0.3">
      <c r="C171" s="349"/>
    </row>
    <row r="172" spans="3:3" x14ac:dyDescent="0.3">
      <c r="C172" s="349"/>
    </row>
    <row r="173" spans="3:3" x14ac:dyDescent="0.3">
      <c r="C173" s="349"/>
    </row>
    <row r="174" spans="3:3" x14ac:dyDescent="0.3">
      <c r="C174" s="349"/>
    </row>
    <row r="175" spans="3:3" x14ac:dyDescent="0.3">
      <c r="C175" s="349"/>
    </row>
    <row r="176" spans="3:3" x14ac:dyDescent="0.3">
      <c r="C176" s="349"/>
    </row>
    <row r="177" spans="3:3" x14ac:dyDescent="0.3">
      <c r="C177" s="349"/>
    </row>
    <row r="178" spans="3:3" x14ac:dyDescent="0.3">
      <c r="C178" s="349"/>
    </row>
    <row r="179" spans="3:3" x14ac:dyDescent="0.3">
      <c r="C179" s="349"/>
    </row>
    <row r="180" spans="3:3" x14ac:dyDescent="0.3">
      <c r="C180" s="349"/>
    </row>
    <row r="181" spans="3:3" x14ac:dyDescent="0.3">
      <c r="C181" s="349"/>
    </row>
    <row r="182" spans="3:3" x14ac:dyDescent="0.3">
      <c r="C182" s="349"/>
    </row>
    <row r="183" spans="3:3" x14ac:dyDescent="0.3">
      <c r="C183" s="349"/>
    </row>
    <row r="184" spans="3:3" x14ac:dyDescent="0.3">
      <c r="C184" s="349"/>
    </row>
    <row r="185" spans="3:3" x14ac:dyDescent="0.3">
      <c r="C185" s="349"/>
    </row>
    <row r="186" spans="3:3" x14ac:dyDescent="0.3">
      <c r="C186" s="349"/>
    </row>
    <row r="187" spans="3:3" x14ac:dyDescent="0.3">
      <c r="C187" s="349"/>
    </row>
    <row r="188" spans="3:3" x14ac:dyDescent="0.3">
      <c r="C188" s="349"/>
    </row>
    <row r="189" spans="3:3" x14ac:dyDescent="0.3">
      <c r="C189" s="349"/>
    </row>
    <row r="190" spans="3:3" x14ac:dyDescent="0.3">
      <c r="C190" s="349"/>
    </row>
    <row r="191" spans="3:3" x14ac:dyDescent="0.3">
      <c r="C191" s="349"/>
    </row>
    <row r="192" spans="3:3" x14ac:dyDescent="0.3">
      <c r="C192" s="349"/>
    </row>
    <row r="193" spans="3:3" x14ac:dyDescent="0.3">
      <c r="C193" s="349"/>
    </row>
    <row r="194" spans="3:3" x14ac:dyDescent="0.3">
      <c r="C194" s="349"/>
    </row>
    <row r="195" spans="3:3" x14ac:dyDescent="0.3">
      <c r="C195" s="349"/>
    </row>
    <row r="196" spans="3:3" x14ac:dyDescent="0.3">
      <c r="C196" s="349"/>
    </row>
    <row r="197" spans="3:3" x14ac:dyDescent="0.3">
      <c r="C197" s="349"/>
    </row>
    <row r="198" spans="3:3" x14ac:dyDescent="0.3">
      <c r="C198" s="349"/>
    </row>
    <row r="199" spans="3:3" x14ac:dyDescent="0.3">
      <c r="C199" s="349"/>
    </row>
    <row r="200" spans="3:3" x14ac:dyDescent="0.3">
      <c r="C200" s="349"/>
    </row>
    <row r="201" spans="3:3" x14ac:dyDescent="0.3">
      <c r="C201" s="349"/>
    </row>
    <row r="202" spans="3:3" x14ac:dyDescent="0.3">
      <c r="C202" s="349"/>
    </row>
    <row r="203" spans="3:3" x14ac:dyDescent="0.3">
      <c r="C203" s="349"/>
    </row>
    <row r="204" spans="3:3" x14ac:dyDescent="0.3">
      <c r="C204" s="349"/>
    </row>
    <row r="205" spans="3:3" x14ac:dyDescent="0.3">
      <c r="C205" s="349"/>
    </row>
    <row r="206" spans="3:3" x14ac:dyDescent="0.3">
      <c r="C206" s="349"/>
    </row>
    <row r="207" spans="3:3" x14ac:dyDescent="0.3">
      <c r="C207" s="349"/>
    </row>
    <row r="208" spans="3:3" x14ac:dyDescent="0.3">
      <c r="C208" s="349"/>
    </row>
    <row r="209" spans="3:3" x14ac:dyDescent="0.3">
      <c r="C209" s="349"/>
    </row>
    <row r="210" spans="3:3" x14ac:dyDescent="0.3">
      <c r="C210" s="349"/>
    </row>
    <row r="211" spans="3:3" x14ac:dyDescent="0.3">
      <c r="C211" s="349"/>
    </row>
    <row r="212" spans="3:3" x14ac:dyDescent="0.3">
      <c r="C212" s="349"/>
    </row>
    <row r="213" spans="3:3" x14ac:dyDescent="0.3">
      <c r="C213" s="349"/>
    </row>
    <row r="214" spans="3:3" x14ac:dyDescent="0.3">
      <c r="C214" s="349"/>
    </row>
    <row r="215" spans="3:3" x14ac:dyDescent="0.3">
      <c r="C215" s="349"/>
    </row>
    <row r="216" spans="3:3" x14ac:dyDescent="0.3">
      <c r="C216" s="349"/>
    </row>
    <row r="217" spans="3:3" x14ac:dyDescent="0.3">
      <c r="C217" s="349"/>
    </row>
    <row r="218" spans="3:3" x14ac:dyDescent="0.3">
      <c r="C218" s="349"/>
    </row>
    <row r="219" spans="3:3" x14ac:dyDescent="0.3">
      <c r="C219" s="349"/>
    </row>
    <row r="220" spans="3:3" x14ac:dyDescent="0.3">
      <c r="C220" s="349"/>
    </row>
    <row r="221" spans="3:3" x14ac:dyDescent="0.3">
      <c r="C221" s="349"/>
    </row>
    <row r="222" spans="3:3" x14ac:dyDescent="0.3">
      <c r="C222" s="349"/>
    </row>
    <row r="223" spans="3:3" x14ac:dyDescent="0.3">
      <c r="C223" s="349"/>
    </row>
    <row r="224" spans="3:3" x14ac:dyDescent="0.3">
      <c r="C224" s="349"/>
    </row>
    <row r="225" spans="3:3" x14ac:dyDescent="0.3">
      <c r="C225" s="349"/>
    </row>
    <row r="226" spans="3:3" x14ac:dyDescent="0.3">
      <c r="C226" s="349"/>
    </row>
    <row r="227" spans="3:3" x14ac:dyDescent="0.3">
      <c r="C227" s="349"/>
    </row>
    <row r="228" spans="3:3" x14ac:dyDescent="0.3">
      <c r="C228" s="349"/>
    </row>
    <row r="229" spans="3:3" x14ac:dyDescent="0.3">
      <c r="C229" s="349"/>
    </row>
    <row r="230" spans="3:3" x14ac:dyDescent="0.3">
      <c r="C230" s="349"/>
    </row>
    <row r="231" spans="3:3" x14ac:dyDescent="0.3">
      <c r="C231" s="349"/>
    </row>
    <row r="232" spans="3:3" x14ac:dyDescent="0.3">
      <c r="C232" s="349"/>
    </row>
    <row r="233" spans="3:3" x14ac:dyDescent="0.3">
      <c r="C233" s="349"/>
    </row>
    <row r="234" spans="3:3" x14ac:dyDescent="0.3">
      <c r="C234" s="349"/>
    </row>
    <row r="235" spans="3:3" x14ac:dyDescent="0.3">
      <c r="C235" s="349"/>
    </row>
    <row r="236" spans="3:3" x14ac:dyDescent="0.3">
      <c r="C236" s="349"/>
    </row>
    <row r="237" spans="3:3" x14ac:dyDescent="0.3">
      <c r="C237" s="349"/>
    </row>
    <row r="238" spans="3:3" x14ac:dyDescent="0.3">
      <c r="C238" s="349"/>
    </row>
    <row r="239" spans="3:3" x14ac:dyDescent="0.3">
      <c r="C239" s="349"/>
    </row>
    <row r="240" spans="3:3" x14ac:dyDescent="0.3">
      <c r="C240" s="349"/>
    </row>
    <row r="241" spans="3:3" x14ac:dyDescent="0.3">
      <c r="C241" s="349"/>
    </row>
    <row r="242" spans="3:3" x14ac:dyDescent="0.3">
      <c r="C242" s="349"/>
    </row>
    <row r="243" spans="3:3" x14ac:dyDescent="0.3">
      <c r="C243" s="349"/>
    </row>
    <row r="244" spans="3:3" x14ac:dyDescent="0.3">
      <c r="C244" s="349"/>
    </row>
    <row r="245" spans="3:3" x14ac:dyDescent="0.3">
      <c r="C245" s="349"/>
    </row>
    <row r="246" spans="3:3" x14ac:dyDescent="0.3">
      <c r="C246" s="349"/>
    </row>
    <row r="247" spans="3:3" x14ac:dyDescent="0.3">
      <c r="C247" s="349"/>
    </row>
    <row r="248" spans="3:3" x14ac:dyDescent="0.3">
      <c r="C248" s="349"/>
    </row>
    <row r="249" spans="3:3" x14ac:dyDescent="0.3">
      <c r="C249" s="349"/>
    </row>
    <row r="250" spans="3:3" x14ac:dyDescent="0.3">
      <c r="C250" s="349"/>
    </row>
    <row r="251" spans="3:3" x14ac:dyDescent="0.3">
      <c r="C251" s="349"/>
    </row>
    <row r="252" spans="3:3" x14ac:dyDescent="0.3">
      <c r="C252" s="349"/>
    </row>
    <row r="253" spans="3:3" x14ac:dyDescent="0.3">
      <c r="C253" s="349"/>
    </row>
    <row r="254" spans="3:3" x14ac:dyDescent="0.3">
      <c r="C254" s="349"/>
    </row>
    <row r="255" spans="3:3" x14ac:dyDescent="0.3">
      <c r="C255" s="349"/>
    </row>
    <row r="256" spans="3:3" x14ac:dyDescent="0.3">
      <c r="C256" s="349"/>
    </row>
    <row r="257" spans="3:3" x14ac:dyDescent="0.3">
      <c r="C257" s="349"/>
    </row>
    <row r="258" spans="3:3" x14ac:dyDescent="0.3">
      <c r="C258" s="349"/>
    </row>
    <row r="259" spans="3:3" x14ac:dyDescent="0.3">
      <c r="C259" s="349"/>
    </row>
    <row r="260" spans="3:3" x14ac:dyDescent="0.3">
      <c r="C260" s="349"/>
    </row>
    <row r="261" spans="3:3" x14ac:dyDescent="0.3">
      <c r="C261" s="349"/>
    </row>
    <row r="262" spans="3:3" x14ac:dyDescent="0.3">
      <c r="C262" s="349"/>
    </row>
    <row r="263" spans="3:3" x14ac:dyDescent="0.3">
      <c r="C263" s="349"/>
    </row>
    <row r="264" spans="3:3" x14ac:dyDescent="0.3">
      <c r="C264" s="349"/>
    </row>
    <row r="265" spans="3:3" x14ac:dyDescent="0.3">
      <c r="C265" s="349"/>
    </row>
    <row r="266" spans="3:3" x14ac:dyDescent="0.3">
      <c r="C266" s="349"/>
    </row>
    <row r="267" spans="3:3" x14ac:dyDescent="0.3">
      <c r="C267" s="349"/>
    </row>
    <row r="268" spans="3:3" x14ac:dyDescent="0.3">
      <c r="C268" s="349"/>
    </row>
    <row r="269" spans="3:3" x14ac:dyDescent="0.3">
      <c r="C269" s="349"/>
    </row>
    <row r="270" spans="3:3" x14ac:dyDescent="0.3">
      <c r="C270" s="349"/>
    </row>
    <row r="271" spans="3:3" x14ac:dyDescent="0.3">
      <c r="C271" s="349"/>
    </row>
    <row r="272" spans="3:3" x14ac:dyDescent="0.3">
      <c r="C272" s="349"/>
    </row>
    <row r="273" spans="3:3" x14ac:dyDescent="0.3">
      <c r="C273" s="349"/>
    </row>
    <row r="274" spans="3:3" x14ac:dyDescent="0.3">
      <c r="C274" s="349"/>
    </row>
    <row r="275" spans="3:3" x14ac:dyDescent="0.3">
      <c r="C275" s="349"/>
    </row>
    <row r="276" spans="3:3" x14ac:dyDescent="0.3">
      <c r="C276" s="349"/>
    </row>
    <row r="277" spans="3:3" x14ac:dyDescent="0.3">
      <c r="C277" s="349"/>
    </row>
    <row r="278" spans="3:3" x14ac:dyDescent="0.3">
      <c r="C278" s="349"/>
    </row>
    <row r="279" spans="3:3" x14ac:dyDescent="0.3">
      <c r="C279" s="349"/>
    </row>
    <row r="280" spans="3:3" x14ac:dyDescent="0.3">
      <c r="C280" s="349"/>
    </row>
    <row r="281" spans="3:3" x14ac:dyDescent="0.3">
      <c r="C281" s="349"/>
    </row>
    <row r="282" spans="3:3" x14ac:dyDescent="0.3">
      <c r="C282" s="349"/>
    </row>
    <row r="283" spans="3:3" x14ac:dyDescent="0.3">
      <c r="C283" s="349"/>
    </row>
    <row r="284" spans="3:3" x14ac:dyDescent="0.3">
      <c r="C284" s="349"/>
    </row>
    <row r="285" spans="3:3" x14ac:dyDescent="0.3">
      <c r="C285" s="349"/>
    </row>
    <row r="286" spans="3:3" x14ac:dyDescent="0.3">
      <c r="C286" s="349"/>
    </row>
    <row r="287" spans="3:3" x14ac:dyDescent="0.3">
      <c r="C287" s="349"/>
    </row>
    <row r="288" spans="3:3" x14ac:dyDescent="0.3">
      <c r="C288" s="349"/>
    </row>
    <row r="289" spans="3:3" x14ac:dyDescent="0.3">
      <c r="C289" s="349"/>
    </row>
    <row r="290" spans="3:3" x14ac:dyDescent="0.3">
      <c r="C290" s="349"/>
    </row>
    <row r="291" spans="3:3" x14ac:dyDescent="0.3">
      <c r="C291" s="349"/>
    </row>
    <row r="292" spans="3:3" x14ac:dyDescent="0.3">
      <c r="C292" s="349"/>
    </row>
    <row r="293" spans="3:3" x14ac:dyDescent="0.3">
      <c r="C293" s="349"/>
    </row>
    <row r="294" spans="3:3" x14ac:dyDescent="0.3">
      <c r="C294" s="349"/>
    </row>
    <row r="295" spans="3:3" x14ac:dyDescent="0.3">
      <c r="C295" s="349"/>
    </row>
    <row r="296" spans="3:3" x14ac:dyDescent="0.3">
      <c r="C296" s="349"/>
    </row>
    <row r="297" spans="3:3" x14ac:dyDescent="0.3">
      <c r="C297" s="349"/>
    </row>
    <row r="298" spans="3:3" x14ac:dyDescent="0.3">
      <c r="C298" s="349"/>
    </row>
    <row r="299" spans="3:3" x14ac:dyDescent="0.3">
      <c r="C299" s="349"/>
    </row>
    <row r="300" spans="3:3" x14ac:dyDescent="0.3">
      <c r="C300" s="349"/>
    </row>
    <row r="301" spans="3:3" x14ac:dyDescent="0.3">
      <c r="C301" s="349"/>
    </row>
    <row r="302" spans="3:3" x14ac:dyDescent="0.3">
      <c r="C302" s="349"/>
    </row>
    <row r="303" spans="3:3" x14ac:dyDescent="0.3">
      <c r="C303" s="349"/>
    </row>
    <row r="304" spans="3:3" x14ac:dyDescent="0.3">
      <c r="C304" s="349"/>
    </row>
    <row r="305" spans="3:3" x14ac:dyDescent="0.3">
      <c r="C305" s="349"/>
    </row>
    <row r="306" spans="3:3" x14ac:dyDescent="0.3">
      <c r="C306" s="349"/>
    </row>
    <row r="307" spans="3:3" x14ac:dyDescent="0.3">
      <c r="C307" s="349"/>
    </row>
    <row r="308" spans="3:3" x14ac:dyDescent="0.3">
      <c r="C308" s="349"/>
    </row>
    <row r="309" spans="3:3" x14ac:dyDescent="0.3">
      <c r="C309" s="349"/>
    </row>
    <row r="310" spans="3:3" x14ac:dyDescent="0.3">
      <c r="C310" s="349"/>
    </row>
    <row r="311" spans="3:3" x14ac:dyDescent="0.3">
      <c r="C311" s="349"/>
    </row>
    <row r="312" spans="3:3" x14ac:dyDescent="0.3">
      <c r="C312" s="349"/>
    </row>
    <row r="313" spans="3:3" x14ac:dyDescent="0.3">
      <c r="C313" s="349"/>
    </row>
    <row r="314" spans="3:3" x14ac:dyDescent="0.3">
      <c r="C314" s="349"/>
    </row>
    <row r="315" spans="3:3" x14ac:dyDescent="0.3">
      <c r="C315" s="349"/>
    </row>
    <row r="316" spans="3:3" x14ac:dyDescent="0.3">
      <c r="C316" s="349"/>
    </row>
    <row r="317" spans="3:3" x14ac:dyDescent="0.3">
      <c r="C317" s="349"/>
    </row>
    <row r="318" spans="3:3" x14ac:dyDescent="0.3">
      <c r="C318" s="349"/>
    </row>
    <row r="319" spans="3:3" x14ac:dyDescent="0.3">
      <c r="C319" s="349"/>
    </row>
    <row r="320" spans="3:3" x14ac:dyDescent="0.3">
      <c r="C320" s="349"/>
    </row>
    <row r="321" spans="3:3" x14ac:dyDescent="0.3">
      <c r="C321" s="349"/>
    </row>
    <row r="322" spans="3:3" x14ac:dyDescent="0.3">
      <c r="C322" s="349"/>
    </row>
    <row r="323" spans="3:3" x14ac:dyDescent="0.3">
      <c r="C323" s="349"/>
    </row>
    <row r="324" spans="3:3" x14ac:dyDescent="0.3">
      <c r="C324" s="349"/>
    </row>
    <row r="325" spans="3:3" x14ac:dyDescent="0.3">
      <c r="C325" s="349"/>
    </row>
    <row r="326" spans="3:3" x14ac:dyDescent="0.3">
      <c r="C326" s="349"/>
    </row>
    <row r="327" spans="3:3" x14ac:dyDescent="0.3">
      <c r="C327" s="349"/>
    </row>
    <row r="328" spans="3:3" x14ac:dyDescent="0.3">
      <c r="C328" s="349"/>
    </row>
    <row r="329" spans="3:3" x14ac:dyDescent="0.3">
      <c r="C329" s="349"/>
    </row>
    <row r="330" spans="3:3" x14ac:dyDescent="0.3">
      <c r="C330" s="349"/>
    </row>
    <row r="331" spans="3:3" x14ac:dyDescent="0.3">
      <c r="C331" s="349"/>
    </row>
    <row r="332" spans="3:3" x14ac:dyDescent="0.3">
      <c r="C332" s="349"/>
    </row>
    <row r="333" spans="3:3" x14ac:dyDescent="0.3">
      <c r="C333" s="349"/>
    </row>
    <row r="334" spans="3:3" x14ac:dyDescent="0.3">
      <c r="C334" s="349"/>
    </row>
    <row r="335" spans="3:3" x14ac:dyDescent="0.3">
      <c r="C335" s="349"/>
    </row>
    <row r="336" spans="3:3" x14ac:dyDescent="0.3">
      <c r="C336" s="349"/>
    </row>
    <row r="337" spans="3:3" x14ac:dyDescent="0.3">
      <c r="C337" s="349"/>
    </row>
    <row r="338" spans="3:3" x14ac:dyDescent="0.3">
      <c r="C338" s="349"/>
    </row>
    <row r="339" spans="3:3" x14ac:dyDescent="0.3">
      <c r="C339" s="349"/>
    </row>
    <row r="340" spans="3:3" x14ac:dyDescent="0.3">
      <c r="C340" s="349"/>
    </row>
    <row r="341" spans="3:3" x14ac:dyDescent="0.3">
      <c r="C341" s="349"/>
    </row>
    <row r="342" spans="3:3" x14ac:dyDescent="0.3">
      <c r="C342" s="349"/>
    </row>
    <row r="343" spans="3:3" x14ac:dyDescent="0.3">
      <c r="C343" s="349"/>
    </row>
    <row r="344" spans="3:3" x14ac:dyDescent="0.3">
      <c r="C344" s="349"/>
    </row>
    <row r="345" spans="3:3" x14ac:dyDescent="0.3">
      <c r="C345" s="349"/>
    </row>
    <row r="346" spans="3:3" x14ac:dyDescent="0.3">
      <c r="C346" s="349"/>
    </row>
    <row r="347" spans="3:3" x14ac:dyDescent="0.3">
      <c r="C347" s="349"/>
    </row>
    <row r="348" spans="3:3" x14ac:dyDescent="0.3">
      <c r="C348" s="349"/>
    </row>
    <row r="349" spans="3:3" x14ac:dyDescent="0.3">
      <c r="C349" s="349"/>
    </row>
    <row r="350" spans="3:3" x14ac:dyDescent="0.3">
      <c r="C350" s="349"/>
    </row>
    <row r="351" spans="3:3" x14ac:dyDescent="0.3">
      <c r="C351" s="349"/>
    </row>
    <row r="352" spans="3:3" x14ac:dyDescent="0.3">
      <c r="C352" s="349"/>
    </row>
    <row r="353" spans="3:3" x14ac:dyDescent="0.3">
      <c r="C353" s="349"/>
    </row>
    <row r="354" spans="3:3" x14ac:dyDescent="0.3">
      <c r="C354" s="349"/>
    </row>
    <row r="355" spans="3:3" x14ac:dyDescent="0.3">
      <c r="C355" s="349"/>
    </row>
    <row r="356" spans="3:3" x14ac:dyDescent="0.3">
      <c r="C356" s="349"/>
    </row>
    <row r="357" spans="3:3" x14ac:dyDescent="0.3">
      <c r="C357" s="349"/>
    </row>
    <row r="358" spans="3:3" x14ac:dyDescent="0.3">
      <c r="C358" s="349"/>
    </row>
    <row r="359" spans="3:3" x14ac:dyDescent="0.3">
      <c r="C359" s="349"/>
    </row>
    <row r="360" spans="3:3" x14ac:dyDescent="0.3">
      <c r="C360" s="349"/>
    </row>
    <row r="361" spans="3:3" x14ac:dyDescent="0.3">
      <c r="C361" s="349"/>
    </row>
    <row r="362" spans="3:3" x14ac:dyDescent="0.3">
      <c r="C362" s="349"/>
    </row>
    <row r="363" spans="3:3" x14ac:dyDescent="0.3">
      <c r="C363" s="349"/>
    </row>
    <row r="364" spans="3:3" x14ac:dyDescent="0.3">
      <c r="C364" s="349"/>
    </row>
    <row r="365" spans="3:3" x14ac:dyDescent="0.3">
      <c r="C365" s="349"/>
    </row>
    <row r="366" spans="3:3" x14ac:dyDescent="0.3">
      <c r="C366" s="349"/>
    </row>
    <row r="367" spans="3:3" x14ac:dyDescent="0.3">
      <c r="C367" s="349"/>
    </row>
    <row r="368" spans="3:3" x14ac:dyDescent="0.3">
      <c r="C368" s="349"/>
    </row>
    <row r="369" spans="3:3" x14ac:dyDescent="0.3">
      <c r="C369" s="349"/>
    </row>
    <row r="370" spans="3:3" x14ac:dyDescent="0.3">
      <c r="C370" s="349"/>
    </row>
    <row r="371" spans="3:3" x14ac:dyDescent="0.3">
      <c r="C371" s="349"/>
    </row>
    <row r="372" spans="3:3" x14ac:dyDescent="0.3">
      <c r="C372" s="349"/>
    </row>
    <row r="373" spans="3:3" x14ac:dyDescent="0.3">
      <c r="C373" s="349"/>
    </row>
    <row r="374" spans="3:3" x14ac:dyDescent="0.3">
      <c r="C374" s="349"/>
    </row>
    <row r="375" spans="3:3" x14ac:dyDescent="0.3">
      <c r="C375" s="349"/>
    </row>
    <row r="376" spans="3:3" x14ac:dyDescent="0.3">
      <c r="C376" s="349"/>
    </row>
    <row r="377" spans="3:3" x14ac:dyDescent="0.3">
      <c r="C377" s="349"/>
    </row>
    <row r="378" spans="3:3" x14ac:dyDescent="0.3">
      <c r="C378" s="349"/>
    </row>
    <row r="379" spans="3:3" x14ac:dyDescent="0.3">
      <c r="C379" s="349"/>
    </row>
    <row r="380" spans="3:3" x14ac:dyDescent="0.3">
      <c r="C380" s="349"/>
    </row>
    <row r="381" spans="3:3" x14ac:dyDescent="0.3">
      <c r="C381" s="349"/>
    </row>
    <row r="382" spans="3:3" x14ac:dyDescent="0.3">
      <c r="C382" s="349"/>
    </row>
    <row r="383" spans="3:3" x14ac:dyDescent="0.3">
      <c r="C383" s="349"/>
    </row>
    <row r="384" spans="3:3" x14ac:dyDescent="0.3">
      <c r="C384" s="349"/>
    </row>
    <row r="385" spans="3:3" x14ac:dyDescent="0.3">
      <c r="C385" s="349"/>
    </row>
    <row r="386" spans="3:3" x14ac:dyDescent="0.3">
      <c r="C386" s="349"/>
    </row>
    <row r="387" spans="3:3" x14ac:dyDescent="0.3">
      <c r="C387" s="349"/>
    </row>
    <row r="388" spans="3:3" x14ac:dyDescent="0.3">
      <c r="C388" s="349"/>
    </row>
    <row r="389" spans="3:3" x14ac:dyDescent="0.3">
      <c r="C389" s="349"/>
    </row>
    <row r="390" spans="3:3" x14ac:dyDescent="0.3">
      <c r="C390" s="349"/>
    </row>
    <row r="391" spans="3:3" x14ac:dyDescent="0.3">
      <c r="C391" s="349"/>
    </row>
    <row r="392" spans="3:3" x14ac:dyDescent="0.3">
      <c r="C392" s="349"/>
    </row>
    <row r="393" spans="3:3" x14ac:dyDescent="0.3">
      <c r="C393" s="349"/>
    </row>
    <row r="394" spans="3:3" x14ac:dyDescent="0.3">
      <c r="C394" s="349"/>
    </row>
    <row r="395" spans="3:3" x14ac:dyDescent="0.3">
      <c r="C395" s="349"/>
    </row>
    <row r="396" spans="3:3" x14ac:dyDescent="0.3">
      <c r="C396" s="349"/>
    </row>
    <row r="397" spans="3:3" x14ac:dyDescent="0.3">
      <c r="C397" s="349"/>
    </row>
    <row r="398" spans="3:3" x14ac:dyDescent="0.3">
      <c r="C398" s="349"/>
    </row>
    <row r="399" spans="3:3" x14ac:dyDescent="0.3">
      <c r="C399" s="349"/>
    </row>
    <row r="400" spans="3:3" x14ac:dyDescent="0.3">
      <c r="C400" s="349"/>
    </row>
    <row r="401" spans="3:3" x14ac:dyDescent="0.3">
      <c r="C401" s="349"/>
    </row>
    <row r="402" spans="3:3" x14ac:dyDescent="0.3">
      <c r="C402" s="349"/>
    </row>
    <row r="403" spans="3:3" x14ac:dyDescent="0.3">
      <c r="C403" s="349"/>
    </row>
    <row r="404" spans="3:3" x14ac:dyDescent="0.3">
      <c r="C404" s="349"/>
    </row>
    <row r="405" spans="3:3" x14ac:dyDescent="0.3">
      <c r="C405" s="349"/>
    </row>
    <row r="406" spans="3:3" x14ac:dyDescent="0.3">
      <c r="C406" s="349"/>
    </row>
    <row r="407" spans="3:3" x14ac:dyDescent="0.3">
      <c r="C407" s="349"/>
    </row>
    <row r="408" spans="3:3" x14ac:dyDescent="0.3">
      <c r="C408" s="349"/>
    </row>
    <row r="409" spans="3:3" x14ac:dyDescent="0.3">
      <c r="C409" s="349"/>
    </row>
    <row r="410" spans="3:3" x14ac:dyDescent="0.3">
      <c r="C410" s="349"/>
    </row>
    <row r="411" spans="3:3" x14ac:dyDescent="0.3">
      <c r="C411" s="349"/>
    </row>
    <row r="412" spans="3:3" x14ac:dyDescent="0.3">
      <c r="C412" s="349"/>
    </row>
    <row r="413" spans="3:3" x14ac:dyDescent="0.3">
      <c r="C413" s="349"/>
    </row>
    <row r="414" spans="3:3" x14ac:dyDescent="0.3">
      <c r="C414" s="349"/>
    </row>
    <row r="415" spans="3:3" x14ac:dyDescent="0.3">
      <c r="C415" s="349"/>
    </row>
    <row r="416" spans="3:3" x14ac:dyDescent="0.3">
      <c r="C416" s="349"/>
    </row>
    <row r="417" spans="3:3" x14ac:dyDescent="0.3">
      <c r="C417" s="349"/>
    </row>
    <row r="418" spans="3:3" x14ac:dyDescent="0.3">
      <c r="C418" s="349"/>
    </row>
    <row r="419" spans="3:3" x14ac:dyDescent="0.3">
      <c r="C419" s="349"/>
    </row>
    <row r="420" spans="3:3" x14ac:dyDescent="0.3">
      <c r="C420" s="349"/>
    </row>
    <row r="421" spans="3:3" x14ac:dyDescent="0.3">
      <c r="C421" s="349"/>
    </row>
    <row r="422" spans="3:3" x14ac:dyDescent="0.3">
      <c r="C422" s="349"/>
    </row>
    <row r="423" spans="3:3" x14ac:dyDescent="0.3">
      <c r="C423" s="349"/>
    </row>
    <row r="424" spans="3:3" x14ac:dyDescent="0.3">
      <c r="C424" s="349"/>
    </row>
    <row r="425" spans="3:3" x14ac:dyDescent="0.3">
      <c r="C425" s="349"/>
    </row>
    <row r="426" spans="3:3" x14ac:dyDescent="0.3">
      <c r="C426" s="349"/>
    </row>
    <row r="427" spans="3:3" x14ac:dyDescent="0.3">
      <c r="C427" s="349"/>
    </row>
    <row r="428" spans="3:3" x14ac:dyDescent="0.3">
      <c r="C428" s="349"/>
    </row>
    <row r="429" spans="3:3" x14ac:dyDescent="0.3">
      <c r="C429" s="349"/>
    </row>
    <row r="430" spans="3:3" x14ac:dyDescent="0.3">
      <c r="C430" s="349"/>
    </row>
    <row r="431" spans="3:3" x14ac:dyDescent="0.3">
      <c r="C431" s="349"/>
    </row>
    <row r="432" spans="3:3" x14ac:dyDescent="0.3">
      <c r="C432" s="349"/>
    </row>
    <row r="433" spans="3:3" x14ac:dyDescent="0.3">
      <c r="C433" s="349"/>
    </row>
    <row r="434" spans="3:3" x14ac:dyDescent="0.3">
      <c r="C434" s="349"/>
    </row>
    <row r="435" spans="3:3" x14ac:dyDescent="0.3">
      <c r="C435" s="349"/>
    </row>
    <row r="436" spans="3:3" x14ac:dyDescent="0.3">
      <c r="C436" s="349"/>
    </row>
    <row r="437" spans="3:3" x14ac:dyDescent="0.3">
      <c r="C437" s="349"/>
    </row>
    <row r="438" spans="3:3" x14ac:dyDescent="0.3">
      <c r="C438" s="349"/>
    </row>
    <row r="439" spans="3:3" x14ac:dyDescent="0.3">
      <c r="C439" s="349"/>
    </row>
    <row r="440" spans="3:3" x14ac:dyDescent="0.3">
      <c r="C440" s="349"/>
    </row>
    <row r="441" spans="3:3" x14ac:dyDescent="0.3">
      <c r="C441" s="349"/>
    </row>
    <row r="442" spans="3:3" x14ac:dyDescent="0.3">
      <c r="C442" s="349"/>
    </row>
    <row r="443" spans="3:3" x14ac:dyDescent="0.3">
      <c r="C443" s="349"/>
    </row>
    <row r="444" spans="3:3" x14ac:dyDescent="0.3">
      <c r="C444" s="349"/>
    </row>
    <row r="445" spans="3:3" x14ac:dyDescent="0.3">
      <c r="C445" s="349"/>
    </row>
    <row r="446" spans="3:3" x14ac:dyDescent="0.3">
      <c r="C446" s="349"/>
    </row>
    <row r="447" spans="3:3" x14ac:dyDescent="0.3">
      <c r="C447" s="349"/>
    </row>
    <row r="448" spans="3:3" x14ac:dyDescent="0.3">
      <c r="C448" s="349"/>
    </row>
    <row r="449" spans="3:3" x14ac:dyDescent="0.3">
      <c r="C449" s="349"/>
    </row>
    <row r="450" spans="3:3" x14ac:dyDescent="0.3">
      <c r="C450" s="349"/>
    </row>
    <row r="451" spans="3:3" x14ac:dyDescent="0.3">
      <c r="C451" s="349"/>
    </row>
    <row r="452" spans="3:3" x14ac:dyDescent="0.3">
      <c r="C452" s="349"/>
    </row>
    <row r="453" spans="3:3" x14ac:dyDescent="0.3">
      <c r="C453" s="349"/>
    </row>
    <row r="454" spans="3:3" x14ac:dyDescent="0.3">
      <c r="C454" s="349"/>
    </row>
    <row r="455" spans="3:3" x14ac:dyDescent="0.3">
      <c r="C455" s="349"/>
    </row>
    <row r="456" spans="3:3" x14ac:dyDescent="0.3">
      <c r="C456" s="349"/>
    </row>
    <row r="457" spans="3:3" x14ac:dyDescent="0.3">
      <c r="C457" s="349"/>
    </row>
    <row r="458" spans="3:3" x14ac:dyDescent="0.3">
      <c r="C458" s="349"/>
    </row>
    <row r="459" spans="3:3" x14ac:dyDescent="0.3">
      <c r="C459" s="349"/>
    </row>
    <row r="460" spans="3:3" x14ac:dyDescent="0.3">
      <c r="C460" s="349"/>
    </row>
    <row r="461" spans="3:3" x14ac:dyDescent="0.3">
      <c r="C461" s="349"/>
    </row>
    <row r="462" spans="3:3" x14ac:dyDescent="0.3">
      <c r="C462" s="349"/>
    </row>
    <row r="463" spans="3:3" x14ac:dyDescent="0.3">
      <c r="C463" s="349"/>
    </row>
    <row r="464" spans="3:3" x14ac:dyDescent="0.3">
      <c r="C464" s="349"/>
    </row>
    <row r="465" spans="3:3" x14ac:dyDescent="0.3">
      <c r="C465" s="349"/>
    </row>
    <row r="466" spans="3:3" x14ac:dyDescent="0.3">
      <c r="C466" s="349"/>
    </row>
    <row r="467" spans="3:3" x14ac:dyDescent="0.3">
      <c r="C467" s="349"/>
    </row>
    <row r="468" spans="3:3" x14ac:dyDescent="0.3">
      <c r="C468" s="349"/>
    </row>
    <row r="469" spans="3:3" x14ac:dyDescent="0.3">
      <c r="C469" s="349"/>
    </row>
    <row r="470" spans="3:3" x14ac:dyDescent="0.3">
      <c r="C470" s="349"/>
    </row>
    <row r="471" spans="3:3" x14ac:dyDescent="0.3">
      <c r="C471" s="349"/>
    </row>
    <row r="472" spans="3:3" x14ac:dyDescent="0.3">
      <c r="C472" s="349"/>
    </row>
    <row r="473" spans="3:3" x14ac:dyDescent="0.3">
      <c r="C473" s="349"/>
    </row>
    <row r="474" spans="3:3" x14ac:dyDescent="0.3">
      <c r="C474" s="349"/>
    </row>
    <row r="475" spans="3:3" x14ac:dyDescent="0.3">
      <c r="C475" s="349"/>
    </row>
    <row r="476" spans="3:3" x14ac:dyDescent="0.3">
      <c r="C476" s="349"/>
    </row>
    <row r="477" spans="3:3" x14ac:dyDescent="0.3">
      <c r="C477" s="349"/>
    </row>
    <row r="478" spans="3:3" x14ac:dyDescent="0.3">
      <c r="C478" s="349"/>
    </row>
    <row r="479" spans="3:3" x14ac:dyDescent="0.3">
      <c r="C479" s="349"/>
    </row>
    <row r="480" spans="3:3" x14ac:dyDescent="0.3">
      <c r="C480" s="349"/>
    </row>
    <row r="481" spans="3:3" x14ac:dyDescent="0.3">
      <c r="C481" s="349"/>
    </row>
    <row r="482" spans="3:3" x14ac:dyDescent="0.3">
      <c r="C482" s="349"/>
    </row>
    <row r="483" spans="3:3" x14ac:dyDescent="0.3">
      <c r="C483" s="349"/>
    </row>
    <row r="484" spans="3:3" x14ac:dyDescent="0.3">
      <c r="C484" s="349"/>
    </row>
    <row r="485" spans="3:3" x14ac:dyDescent="0.3">
      <c r="C485" s="349"/>
    </row>
    <row r="486" spans="3:3" x14ac:dyDescent="0.3">
      <c r="C486" s="349"/>
    </row>
    <row r="487" spans="3:3" x14ac:dyDescent="0.3">
      <c r="C487" s="349"/>
    </row>
    <row r="488" spans="3:3" x14ac:dyDescent="0.3">
      <c r="C488" s="349"/>
    </row>
    <row r="489" spans="3:3" x14ac:dyDescent="0.3">
      <c r="C489" s="349"/>
    </row>
    <row r="490" spans="3:3" x14ac:dyDescent="0.3">
      <c r="C490" s="349"/>
    </row>
    <row r="491" spans="3:3" x14ac:dyDescent="0.3">
      <c r="C491" s="349"/>
    </row>
    <row r="492" spans="3:3" x14ac:dyDescent="0.3">
      <c r="C492" s="349"/>
    </row>
    <row r="493" spans="3:3" x14ac:dyDescent="0.3">
      <c r="C493" s="349"/>
    </row>
    <row r="494" spans="3:3" x14ac:dyDescent="0.3">
      <c r="C494" s="349"/>
    </row>
    <row r="495" spans="3:3" x14ac:dyDescent="0.3">
      <c r="C495" s="349"/>
    </row>
    <row r="496" spans="3:3" x14ac:dyDescent="0.3">
      <c r="C496" s="349"/>
    </row>
    <row r="497" spans="3:3" x14ac:dyDescent="0.3">
      <c r="C497" s="349"/>
    </row>
    <row r="498" spans="3:3" x14ac:dyDescent="0.3">
      <c r="C498" s="349"/>
    </row>
    <row r="499" spans="3:3" x14ac:dyDescent="0.3">
      <c r="C499" s="349"/>
    </row>
    <row r="500" spans="3:3" x14ac:dyDescent="0.3">
      <c r="C500" s="349"/>
    </row>
    <row r="501" spans="3:3" x14ac:dyDescent="0.3">
      <c r="C501" s="349"/>
    </row>
    <row r="502" spans="3:3" x14ac:dyDescent="0.3">
      <c r="C502" s="349"/>
    </row>
    <row r="503" spans="3:3" x14ac:dyDescent="0.3">
      <c r="C503" s="349"/>
    </row>
    <row r="504" spans="3:3" x14ac:dyDescent="0.3">
      <c r="C504" s="349"/>
    </row>
    <row r="505" spans="3:3" x14ac:dyDescent="0.3">
      <c r="C505" s="349"/>
    </row>
    <row r="506" spans="3:3" x14ac:dyDescent="0.3">
      <c r="C506" s="349"/>
    </row>
    <row r="507" spans="3:3" x14ac:dyDescent="0.3">
      <c r="C507" s="349"/>
    </row>
    <row r="508" spans="3:3" x14ac:dyDescent="0.3">
      <c r="C508" s="349"/>
    </row>
    <row r="509" spans="3:3" x14ac:dyDescent="0.3">
      <c r="C509" s="349"/>
    </row>
    <row r="510" spans="3:3" x14ac:dyDescent="0.3">
      <c r="C510" s="349"/>
    </row>
    <row r="511" spans="3:3" x14ac:dyDescent="0.3">
      <c r="C511" s="349"/>
    </row>
    <row r="512" spans="3:3" x14ac:dyDescent="0.3">
      <c r="C512" s="349"/>
    </row>
    <row r="513" spans="3:3" x14ac:dyDescent="0.3">
      <c r="C513" s="349"/>
    </row>
    <row r="514" spans="3:3" x14ac:dyDescent="0.3">
      <c r="C514" s="349"/>
    </row>
    <row r="515" spans="3:3" x14ac:dyDescent="0.3">
      <c r="C515" s="349"/>
    </row>
    <row r="516" spans="3:3" x14ac:dyDescent="0.3">
      <c r="C516" s="349"/>
    </row>
    <row r="517" spans="3:3" x14ac:dyDescent="0.3">
      <c r="C517" s="349"/>
    </row>
    <row r="518" spans="3:3" x14ac:dyDescent="0.3">
      <c r="C518" s="349"/>
    </row>
    <row r="519" spans="3:3" x14ac:dyDescent="0.3">
      <c r="C519" s="349"/>
    </row>
    <row r="520" spans="3:3" x14ac:dyDescent="0.3">
      <c r="C520" s="349"/>
    </row>
    <row r="521" spans="3:3" x14ac:dyDescent="0.3">
      <c r="C521" s="349"/>
    </row>
    <row r="522" spans="3:3" x14ac:dyDescent="0.3">
      <c r="C522" s="349"/>
    </row>
    <row r="523" spans="3:3" x14ac:dyDescent="0.3">
      <c r="C523" s="349"/>
    </row>
    <row r="524" spans="3:3" x14ac:dyDescent="0.3">
      <c r="C524" s="349"/>
    </row>
    <row r="525" spans="3:3" x14ac:dyDescent="0.3">
      <c r="C525" s="349"/>
    </row>
    <row r="526" spans="3:3" x14ac:dyDescent="0.3">
      <c r="C526" s="349"/>
    </row>
    <row r="527" spans="3:3" x14ac:dyDescent="0.3">
      <c r="C527" s="349"/>
    </row>
    <row r="528" spans="3:3" x14ac:dyDescent="0.3">
      <c r="C528" s="349"/>
    </row>
    <row r="529" spans="3:3" x14ac:dyDescent="0.3">
      <c r="C529" s="349"/>
    </row>
    <row r="530" spans="3:3" x14ac:dyDescent="0.3">
      <c r="C530" s="349"/>
    </row>
    <row r="531" spans="3:3" x14ac:dyDescent="0.3">
      <c r="C531" s="349"/>
    </row>
    <row r="532" spans="3:3" x14ac:dyDescent="0.3">
      <c r="C532" s="349"/>
    </row>
    <row r="533" spans="3:3" x14ac:dyDescent="0.3">
      <c r="C533" s="349"/>
    </row>
    <row r="534" spans="3:3" x14ac:dyDescent="0.3">
      <c r="C534" s="349"/>
    </row>
    <row r="535" spans="3:3" x14ac:dyDescent="0.3">
      <c r="C535" s="349"/>
    </row>
    <row r="536" spans="3:3" x14ac:dyDescent="0.3">
      <c r="C536" s="349"/>
    </row>
    <row r="537" spans="3:3" x14ac:dyDescent="0.3">
      <c r="C537" s="349"/>
    </row>
    <row r="538" spans="3:3" x14ac:dyDescent="0.3">
      <c r="C538" s="349"/>
    </row>
    <row r="539" spans="3:3" x14ac:dyDescent="0.3">
      <c r="C539" s="349"/>
    </row>
    <row r="540" spans="3:3" x14ac:dyDescent="0.3">
      <c r="C540" s="349"/>
    </row>
    <row r="541" spans="3:3" x14ac:dyDescent="0.3">
      <c r="C541" s="349"/>
    </row>
    <row r="542" spans="3:3" x14ac:dyDescent="0.3">
      <c r="C542" s="349"/>
    </row>
    <row r="543" spans="3:3" x14ac:dyDescent="0.3">
      <c r="C543" s="349"/>
    </row>
    <row r="544" spans="3:3" x14ac:dyDescent="0.3">
      <c r="C544" s="349"/>
    </row>
    <row r="545" spans="3:3" x14ac:dyDescent="0.3">
      <c r="C545" s="349"/>
    </row>
    <row r="546" spans="3:3" x14ac:dyDescent="0.3">
      <c r="C546" s="349"/>
    </row>
    <row r="547" spans="3:3" x14ac:dyDescent="0.3">
      <c r="C547" s="349"/>
    </row>
    <row r="548" spans="3:3" x14ac:dyDescent="0.3">
      <c r="C548" s="349"/>
    </row>
    <row r="549" spans="3:3" x14ac:dyDescent="0.3">
      <c r="C549" s="349"/>
    </row>
    <row r="550" spans="3:3" x14ac:dyDescent="0.3">
      <c r="C550" s="349"/>
    </row>
    <row r="551" spans="3:3" x14ac:dyDescent="0.3">
      <c r="C551" s="349"/>
    </row>
    <row r="552" spans="3:3" x14ac:dyDescent="0.3">
      <c r="C552" s="349"/>
    </row>
    <row r="553" spans="3:3" x14ac:dyDescent="0.3">
      <c r="C553" s="349"/>
    </row>
    <row r="554" spans="3:3" x14ac:dyDescent="0.3">
      <c r="C554" s="349"/>
    </row>
    <row r="555" spans="3:3" x14ac:dyDescent="0.3">
      <c r="C555" s="349"/>
    </row>
    <row r="556" spans="3:3" x14ac:dyDescent="0.3">
      <c r="C556" s="349"/>
    </row>
    <row r="557" spans="3:3" x14ac:dyDescent="0.3">
      <c r="C557" s="349"/>
    </row>
    <row r="558" spans="3:3" x14ac:dyDescent="0.3">
      <c r="C558" s="349"/>
    </row>
    <row r="559" spans="3:3" x14ac:dyDescent="0.3">
      <c r="C559" s="349"/>
    </row>
    <row r="560" spans="3:3" x14ac:dyDescent="0.3">
      <c r="C560" s="349"/>
    </row>
    <row r="561" spans="3:3" x14ac:dyDescent="0.3">
      <c r="C561" s="349"/>
    </row>
    <row r="562" spans="3:3" x14ac:dyDescent="0.3">
      <c r="C562" s="349"/>
    </row>
    <row r="563" spans="3:3" x14ac:dyDescent="0.3">
      <c r="C563" s="349"/>
    </row>
    <row r="564" spans="3:3" x14ac:dyDescent="0.3">
      <c r="C564" s="349"/>
    </row>
    <row r="565" spans="3:3" x14ac:dyDescent="0.3">
      <c r="C565" s="349"/>
    </row>
    <row r="566" spans="3:3" x14ac:dyDescent="0.3">
      <c r="C566" s="349"/>
    </row>
    <row r="567" spans="3:3" x14ac:dyDescent="0.3">
      <c r="C567" s="349"/>
    </row>
    <row r="568" spans="3:3" x14ac:dyDescent="0.3">
      <c r="C568" s="349"/>
    </row>
    <row r="569" spans="3:3" x14ac:dyDescent="0.3">
      <c r="C569" s="349"/>
    </row>
    <row r="570" spans="3:3" x14ac:dyDescent="0.3">
      <c r="C570" s="349"/>
    </row>
    <row r="571" spans="3:3" x14ac:dyDescent="0.3">
      <c r="C571" s="349"/>
    </row>
    <row r="572" spans="3:3" x14ac:dyDescent="0.3">
      <c r="C572" s="349"/>
    </row>
    <row r="573" spans="3:3" x14ac:dyDescent="0.3">
      <c r="C573" s="349"/>
    </row>
    <row r="574" spans="3:3" x14ac:dyDescent="0.3">
      <c r="C574" s="349"/>
    </row>
    <row r="575" spans="3:3" x14ac:dyDescent="0.3">
      <c r="C575" s="349"/>
    </row>
    <row r="576" spans="3:3" x14ac:dyDescent="0.3">
      <c r="C576" s="349"/>
    </row>
    <row r="577" spans="3:3" x14ac:dyDescent="0.3">
      <c r="C577" s="349"/>
    </row>
    <row r="578" spans="3:3" x14ac:dyDescent="0.3">
      <c r="C578" s="349"/>
    </row>
    <row r="579" spans="3:3" x14ac:dyDescent="0.3">
      <c r="C579" s="349"/>
    </row>
    <row r="580" spans="3:3" x14ac:dyDescent="0.3">
      <c r="C580" s="349"/>
    </row>
    <row r="581" spans="3:3" x14ac:dyDescent="0.3">
      <c r="C581" s="349"/>
    </row>
    <row r="582" spans="3:3" x14ac:dyDescent="0.3">
      <c r="C582" s="349"/>
    </row>
    <row r="583" spans="3:3" x14ac:dyDescent="0.3">
      <c r="C583" s="349"/>
    </row>
    <row r="584" spans="3:3" x14ac:dyDescent="0.3">
      <c r="C584" s="349"/>
    </row>
    <row r="585" spans="3:3" x14ac:dyDescent="0.3">
      <c r="C585" s="349"/>
    </row>
    <row r="586" spans="3:3" x14ac:dyDescent="0.3">
      <c r="C586" s="349"/>
    </row>
    <row r="587" spans="3:3" x14ac:dyDescent="0.3">
      <c r="C587" s="349"/>
    </row>
    <row r="588" spans="3:3" x14ac:dyDescent="0.3">
      <c r="C588" s="349"/>
    </row>
    <row r="589" spans="3:3" x14ac:dyDescent="0.3">
      <c r="C589" s="349"/>
    </row>
    <row r="590" spans="3:3" x14ac:dyDescent="0.3">
      <c r="C590" s="349"/>
    </row>
    <row r="591" spans="3:3" x14ac:dyDescent="0.3">
      <c r="C591" s="349"/>
    </row>
    <row r="592" spans="3:3" x14ac:dyDescent="0.3">
      <c r="C592" s="349"/>
    </row>
    <row r="593" spans="3:3" x14ac:dyDescent="0.3">
      <c r="C593" s="349"/>
    </row>
    <row r="594" spans="3:3" x14ac:dyDescent="0.3">
      <c r="C594" s="349"/>
    </row>
    <row r="595" spans="3:3" x14ac:dyDescent="0.3">
      <c r="C595" s="349"/>
    </row>
    <row r="596" spans="3:3" x14ac:dyDescent="0.3">
      <c r="C596" s="349"/>
    </row>
    <row r="597" spans="3:3" x14ac:dyDescent="0.3">
      <c r="C597" s="349"/>
    </row>
    <row r="598" spans="3:3" x14ac:dyDescent="0.3">
      <c r="C598" s="349"/>
    </row>
    <row r="599" spans="3:3" x14ac:dyDescent="0.3">
      <c r="C599" s="349"/>
    </row>
    <row r="600" spans="3:3" x14ac:dyDescent="0.3">
      <c r="C600" s="349"/>
    </row>
    <row r="601" spans="3:3" x14ac:dyDescent="0.3">
      <c r="C601" s="349"/>
    </row>
    <row r="602" spans="3:3" x14ac:dyDescent="0.3">
      <c r="C602" s="349"/>
    </row>
    <row r="603" spans="3:3" x14ac:dyDescent="0.3">
      <c r="C603" s="349"/>
    </row>
    <row r="604" spans="3:3" x14ac:dyDescent="0.3">
      <c r="C604" s="349"/>
    </row>
    <row r="605" spans="3:3" x14ac:dyDescent="0.3">
      <c r="C605" s="349"/>
    </row>
    <row r="606" spans="3:3" x14ac:dyDescent="0.3">
      <c r="C606" s="349"/>
    </row>
    <row r="607" spans="3:3" x14ac:dyDescent="0.3">
      <c r="C607" s="349"/>
    </row>
    <row r="608" spans="3:3" x14ac:dyDescent="0.3">
      <c r="C608" s="349"/>
    </row>
    <row r="609" spans="3:3" x14ac:dyDescent="0.3">
      <c r="C609" s="349"/>
    </row>
    <row r="610" spans="3:3" x14ac:dyDescent="0.3">
      <c r="C610" s="349"/>
    </row>
    <row r="611" spans="3:3" x14ac:dyDescent="0.3">
      <c r="C611" s="349"/>
    </row>
    <row r="612" spans="3:3" x14ac:dyDescent="0.3">
      <c r="C612" s="349"/>
    </row>
    <row r="613" spans="3:3" x14ac:dyDescent="0.3">
      <c r="C613" s="349"/>
    </row>
    <row r="614" spans="3:3" x14ac:dyDescent="0.3">
      <c r="C614" s="349"/>
    </row>
    <row r="615" spans="3:3" x14ac:dyDescent="0.3">
      <c r="C615" s="349"/>
    </row>
    <row r="616" spans="3:3" x14ac:dyDescent="0.3">
      <c r="C616" s="349"/>
    </row>
    <row r="617" spans="3:3" x14ac:dyDescent="0.3">
      <c r="C617" s="349"/>
    </row>
    <row r="618" spans="3:3" x14ac:dyDescent="0.3">
      <c r="C618" s="349"/>
    </row>
    <row r="619" spans="3:3" x14ac:dyDescent="0.3">
      <c r="C619" s="349"/>
    </row>
    <row r="620" spans="3:3" x14ac:dyDescent="0.3">
      <c r="C620" s="349"/>
    </row>
    <row r="621" spans="3:3" x14ac:dyDescent="0.3">
      <c r="C621" s="349"/>
    </row>
    <row r="622" spans="3:3" x14ac:dyDescent="0.3">
      <c r="C622" s="349"/>
    </row>
    <row r="623" spans="3:3" x14ac:dyDescent="0.3">
      <c r="C623" s="349"/>
    </row>
    <row r="624" spans="3:3" x14ac:dyDescent="0.3">
      <c r="C624" s="349"/>
    </row>
    <row r="625" spans="3:3" x14ac:dyDescent="0.3">
      <c r="C625" s="349"/>
    </row>
    <row r="626" spans="3:3" x14ac:dyDescent="0.3">
      <c r="C626" s="349"/>
    </row>
    <row r="627" spans="3:3" x14ac:dyDescent="0.3">
      <c r="C627" s="349"/>
    </row>
    <row r="628" spans="3:3" x14ac:dyDescent="0.3">
      <c r="C628" s="349"/>
    </row>
    <row r="629" spans="3:3" x14ac:dyDescent="0.3">
      <c r="C629" s="349"/>
    </row>
    <row r="630" spans="3:3" x14ac:dyDescent="0.3">
      <c r="C630" s="349"/>
    </row>
    <row r="631" spans="3:3" x14ac:dyDescent="0.3">
      <c r="C631" s="349"/>
    </row>
    <row r="632" spans="3:3" x14ac:dyDescent="0.3">
      <c r="C632" s="349"/>
    </row>
    <row r="633" spans="3:3" x14ac:dyDescent="0.3">
      <c r="C633" s="349"/>
    </row>
    <row r="634" spans="3:3" x14ac:dyDescent="0.3">
      <c r="C634" s="349"/>
    </row>
    <row r="635" spans="3:3" x14ac:dyDescent="0.3">
      <c r="C635" s="349"/>
    </row>
    <row r="636" spans="3:3" x14ac:dyDescent="0.3">
      <c r="C636" s="349"/>
    </row>
    <row r="637" spans="3:3" x14ac:dyDescent="0.3">
      <c r="C637" s="349"/>
    </row>
    <row r="638" spans="3:3" x14ac:dyDescent="0.3">
      <c r="C638" s="349"/>
    </row>
    <row r="639" spans="3:3" x14ac:dyDescent="0.3">
      <c r="C639" s="349"/>
    </row>
    <row r="640" spans="3:3" x14ac:dyDescent="0.3">
      <c r="C640" s="349"/>
    </row>
    <row r="641" spans="3:3" x14ac:dyDescent="0.3">
      <c r="C641" s="349"/>
    </row>
    <row r="642" spans="3:3" x14ac:dyDescent="0.3">
      <c r="C642" s="349"/>
    </row>
    <row r="643" spans="3:3" x14ac:dyDescent="0.3">
      <c r="C643" s="349"/>
    </row>
    <row r="644" spans="3:3" x14ac:dyDescent="0.3">
      <c r="C644" s="349"/>
    </row>
    <row r="645" spans="3:3" x14ac:dyDescent="0.3">
      <c r="C645" s="349"/>
    </row>
    <row r="646" spans="3:3" x14ac:dyDescent="0.3">
      <c r="C646" s="349"/>
    </row>
    <row r="647" spans="3:3" x14ac:dyDescent="0.3">
      <c r="C647" s="349"/>
    </row>
    <row r="648" spans="3:3" x14ac:dyDescent="0.3">
      <c r="C648" s="349"/>
    </row>
    <row r="649" spans="3:3" x14ac:dyDescent="0.3">
      <c r="C649" s="349"/>
    </row>
    <row r="650" spans="3:3" x14ac:dyDescent="0.3">
      <c r="C650" s="349"/>
    </row>
    <row r="651" spans="3:3" x14ac:dyDescent="0.3">
      <c r="C651" s="349"/>
    </row>
    <row r="652" spans="3:3" x14ac:dyDescent="0.3">
      <c r="C652" s="349"/>
    </row>
    <row r="653" spans="3:3" x14ac:dyDescent="0.3">
      <c r="C653" s="349"/>
    </row>
    <row r="654" spans="3:3" x14ac:dyDescent="0.3">
      <c r="C654" s="349"/>
    </row>
    <row r="655" spans="3:3" x14ac:dyDescent="0.3">
      <c r="C655" s="349"/>
    </row>
    <row r="656" spans="3:3" x14ac:dyDescent="0.3">
      <c r="C656" s="349"/>
    </row>
    <row r="657" spans="3:3" x14ac:dyDescent="0.3">
      <c r="C657" s="349"/>
    </row>
    <row r="658" spans="3:3" x14ac:dyDescent="0.3">
      <c r="C658" s="349"/>
    </row>
    <row r="659" spans="3:3" x14ac:dyDescent="0.3">
      <c r="C659" s="349"/>
    </row>
    <row r="660" spans="3:3" x14ac:dyDescent="0.3">
      <c r="C660" s="349"/>
    </row>
    <row r="661" spans="3:3" x14ac:dyDescent="0.3">
      <c r="C661" s="349"/>
    </row>
    <row r="662" spans="3:3" x14ac:dyDescent="0.3">
      <c r="C662" s="349"/>
    </row>
    <row r="663" spans="3:3" x14ac:dyDescent="0.3">
      <c r="C663" s="349"/>
    </row>
    <row r="664" spans="3:3" x14ac:dyDescent="0.3">
      <c r="C664" s="349"/>
    </row>
    <row r="665" spans="3:3" x14ac:dyDescent="0.3">
      <c r="C665" s="349"/>
    </row>
    <row r="666" spans="3:3" x14ac:dyDescent="0.3">
      <c r="C666" s="349"/>
    </row>
    <row r="667" spans="3:3" x14ac:dyDescent="0.3">
      <c r="C667" s="349"/>
    </row>
    <row r="668" spans="3:3" x14ac:dyDescent="0.3">
      <c r="C668" s="349"/>
    </row>
    <row r="669" spans="3:3" x14ac:dyDescent="0.3">
      <c r="C669" s="349"/>
    </row>
    <row r="670" spans="3:3" x14ac:dyDescent="0.3">
      <c r="C670" s="349"/>
    </row>
    <row r="671" spans="3:3" x14ac:dyDescent="0.3">
      <c r="C671" s="349"/>
    </row>
    <row r="672" spans="3:3" x14ac:dyDescent="0.3">
      <c r="C672" s="349"/>
    </row>
    <row r="673" spans="3:3" x14ac:dyDescent="0.3">
      <c r="C673" s="349"/>
    </row>
    <row r="674" spans="3:3" x14ac:dyDescent="0.3">
      <c r="C674" s="349"/>
    </row>
    <row r="675" spans="3:3" x14ac:dyDescent="0.3">
      <c r="C675" s="349"/>
    </row>
    <row r="676" spans="3:3" x14ac:dyDescent="0.3">
      <c r="C676" s="349"/>
    </row>
    <row r="677" spans="3:3" x14ac:dyDescent="0.3">
      <c r="C677" s="349"/>
    </row>
    <row r="678" spans="3:3" x14ac:dyDescent="0.3">
      <c r="C678" s="349"/>
    </row>
    <row r="679" spans="3:3" x14ac:dyDescent="0.3">
      <c r="C679" s="349"/>
    </row>
    <row r="680" spans="3:3" x14ac:dyDescent="0.3">
      <c r="C680" s="349"/>
    </row>
    <row r="681" spans="3:3" x14ac:dyDescent="0.3">
      <c r="C681" s="349"/>
    </row>
    <row r="682" spans="3:3" x14ac:dyDescent="0.3">
      <c r="C682" s="349"/>
    </row>
    <row r="683" spans="3:3" x14ac:dyDescent="0.3">
      <c r="C683" s="349"/>
    </row>
    <row r="684" spans="3:3" x14ac:dyDescent="0.3">
      <c r="C684" s="349"/>
    </row>
    <row r="685" spans="3:3" x14ac:dyDescent="0.3">
      <c r="C685" s="349"/>
    </row>
    <row r="686" spans="3:3" x14ac:dyDescent="0.3">
      <c r="C686" s="349"/>
    </row>
    <row r="687" spans="3:3" x14ac:dyDescent="0.3">
      <c r="C687" s="349"/>
    </row>
    <row r="688" spans="3:3" x14ac:dyDescent="0.3">
      <c r="C688" s="349"/>
    </row>
    <row r="689" spans="3:3" x14ac:dyDescent="0.3">
      <c r="C689" s="349"/>
    </row>
    <row r="690" spans="3:3" x14ac:dyDescent="0.3">
      <c r="C690" s="349"/>
    </row>
    <row r="691" spans="3:3" x14ac:dyDescent="0.3">
      <c r="C691" s="349"/>
    </row>
    <row r="692" spans="3:3" x14ac:dyDescent="0.3">
      <c r="C692" s="349"/>
    </row>
    <row r="693" spans="3:3" x14ac:dyDescent="0.3">
      <c r="C693" s="349"/>
    </row>
    <row r="694" spans="3:3" x14ac:dyDescent="0.3">
      <c r="C694" s="349"/>
    </row>
    <row r="695" spans="3:3" x14ac:dyDescent="0.3">
      <c r="C695" s="349"/>
    </row>
    <row r="696" spans="3:3" x14ac:dyDescent="0.3">
      <c r="C696" s="349"/>
    </row>
    <row r="697" spans="3:3" x14ac:dyDescent="0.3">
      <c r="C697" s="349"/>
    </row>
    <row r="698" spans="3:3" x14ac:dyDescent="0.3">
      <c r="C698" s="349"/>
    </row>
    <row r="699" spans="3:3" x14ac:dyDescent="0.3">
      <c r="C699" s="349"/>
    </row>
    <row r="700" spans="3:3" x14ac:dyDescent="0.3">
      <c r="C700" s="349"/>
    </row>
    <row r="701" spans="3:3" x14ac:dyDescent="0.3">
      <c r="C701" s="349"/>
    </row>
    <row r="702" spans="3:3" x14ac:dyDescent="0.3">
      <c r="C702" s="349"/>
    </row>
    <row r="703" spans="3:3" x14ac:dyDescent="0.3">
      <c r="C703" s="349"/>
    </row>
    <row r="704" spans="3:3" x14ac:dyDescent="0.3">
      <c r="C704" s="349"/>
    </row>
    <row r="705" spans="3:3" x14ac:dyDescent="0.3">
      <c r="C705" s="349"/>
    </row>
    <row r="706" spans="3:3" x14ac:dyDescent="0.3">
      <c r="C706" s="349"/>
    </row>
    <row r="707" spans="3:3" x14ac:dyDescent="0.3">
      <c r="C707" s="349"/>
    </row>
    <row r="708" spans="3:3" x14ac:dyDescent="0.3">
      <c r="C708" s="349"/>
    </row>
    <row r="709" spans="3:3" x14ac:dyDescent="0.3">
      <c r="C709" s="349"/>
    </row>
    <row r="710" spans="3:3" x14ac:dyDescent="0.3">
      <c r="C710" s="349"/>
    </row>
    <row r="711" spans="3:3" x14ac:dyDescent="0.3">
      <c r="C711" s="349"/>
    </row>
    <row r="712" spans="3:3" x14ac:dyDescent="0.3">
      <c r="C712" s="349"/>
    </row>
    <row r="713" spans="3:3" x14ac:dyDescent="0.3">
      <c r="C713" s="349"/>
    </row>
    <row r="714" spans="3:3" x14ac:dyDescent="0.3">
      <c r="C714" s="349"/>
    </row>
    <row r="715" spans="3:3" x14ac:dyDescent="0.3">
      <c r="C715" s="349"/>
    </row>
    <row r="716" spans="3:3" x14ac:dyDescent="0.3">
      <c r="C716" s="349"/>
    </row>
    <row r="717" spans="3:3" x14ac:dyDescent="0.3">
      <c r="C717" s="349"/>
    </row>
    <row r="718" spans="3:3" x14ac:dyDescent="0.3">
      <c r="C718" s="349"/>
    </row>
    <row r="719" spans="3:3" x14ac:dyDescent="0.3">
      <c r="C719" s="349"/>
    </row>
    <row r="720" spans="3:3" x14ac:dyDescent="0.3">
      <c r="C720" s="349"/>
    </row>
    <row r="721" spans="3:3" x14ac:dyDescent="0.3">
      <c r="C721" s="349"/>
    </row>
    <row r="722" spans="3:3" x14ac:dyDescent="0.3">
      <c r="C722" s="349"/>
    </row>
    <row r="723" spans="3:3" x14ac:dyDescent="0.3">
      <c r="C723" s="349"/>
    </row>
    <row r="724" spans="3:3" x14ac:dyDescent="0.3">
      <c r="C724" s="349"/>
    </row>
    <row r="725" spans="3:3" x14ac:dyDescent="0.3">
      <c r="C725" s="349"/>
    </row>
    <row r="726" spans="3:3" x14ac:dyDescent="0.3">
      <c r="C726" s="349"/>
    </row>
    <row r="727" spans="3:3" x14ac:dyDescent="0.3">
      <c r="C727" s="349"/>
    </row>
    <row r="728" spans="3:3" x14ac:dyDescent="0.3">
      <c r="C728" s="349"/>
    </row>
    <row r="729" spans="3:3" x14ac:dyDescent="0.3">
      <c r="C729" s="349"/>
    </row>
    <row r="730" spans="3:3" x14ac:dyDescent="0.3">
      <c r="C730" s="349"/>
    </row>
    <row r="731" spans="3:3" x14ac:dyDescent="0.3">
      <c r="C731" s="349"/>
    </row>
    <row r="732" spans="3:3" x14ac:dyDescent="0.3">
      <c r="C732" s="349"/>
    </row>
    <row r="733" spans="3:3" x14ac:dyDescent="0.3">
      <c r="C733" s="349"/>
    </row>
    <row r="734" spans="3:3" x14ac:dyDescent="0.3">
      <c r="C734" s="349"/>
    </row>
    <row r="735" spans="3:3" x14ac:dyDescent="0.3">
      <c r="C735" s="349"/>
    </row>
    <row r="736" spans="3:3" x14ac:dyDescent="0.3">
      <c r="C736" s="349"/>
    </row>
    <row r="737" spans="3:3" x14ac:dyDescent="0.3">
      <c r="C737" s="349"/>
    </row>
    <row r="738" spans="3:3" x14ac:dyDescent="0.3">
      <c r="C738" s="349"/>
    </row>
    <row r="739" spans="3:3" x14ac:dyDescent="0.3">
      <c r="C739" s="349"/>
    </row>
    <row r="740" spans="3:3" x14ac:dyDescent="0.3">
      <c r="C740" s="349"/>
    </row>
    <row r="741" spans="3:3" x14ac:dyDescent="0.3">
      <c r="C741" s="349"/>
    </row>
    <row r="742" spans="3:3" x14ac:dyDescent="0.3">
      <c r="C742" s="349"/>
    </row>
    <row r="743" spans="3:3" x14ac:dyDescent="0.3">
      <c r="C743" s="349"/>
    </row>
    <row r="744" spans="3:3" x14ac:dyDescent="0.3">
      <c r="C744" s="349"/>
    </row>
    <row r="745" spans="3:3" x14ac:dyDescent="0.3">
      <c r="C745" s="349"/>
    </row>
    <row r="746" spans="3:3" x14ac:dyDescent="0.3">
      <c r="C746" s="349"/>
    </row>
    <row r="747" spans="3:3" x14ac:dyDescent="0.3">
      <c r="C747" s="349"/>
    </row>
    <row r="748" spans="3:3" x14ac:dyDescent="0.3">
      <c r="C748" s="349"/>
    </row>
    <row r="749" spans="3:3" x14ac:dyDescent="0.3">
      <c r="C749" s="349"/>
    </row>
    <row r="750" spans="3:3" x14ac:dyDescent="0.3">
      <c r="C750" s="349"/>
    </row>
    <row r="751" spans="3:3" x14ac:dyDescent="0.3">
      <c r="C751" s="349"/>
    </row>
    <row r="752" spans="3:3" x14ac:dyDescent="0.3">
      <c r="C752" s="349"/>
    </row>
    <row r="753" spans="3:3" x14ac:dyDescent="0.3">
      <c r="C753" s="349"/>
    </row>
    <row r="754" spans="3:3" x14ac:dyDescent="0.3">
      <c r="C754" s="349"/>
    </row>
    <row r="755" spans="3:3" x14ac:dyDescent="0.3">
      <c r="C755" s="349"/>
    </row>
    <row r="756" spans="3:3" x14ac:dyDescent="0.3">
      <c r="C756" s="349"/>
    </row>
    <row r="757" spans="3:3" x14ac:dyDescent="0.3">
      <c r="C757" s="349"/>
    </row>
    <row r="758" spans="3:3" x14ac:dyDescent="0.3">
      <c r="C758" s="349"/>
    </row>
    <row r="759" spans="3:3" x14ac:dyDescent="0.3">
      <c r="C759" s="349"/>
    </row>
    <row r="760" spans="3:3" x14ac:dyDescent="0.3">
      <c r="C760" s="349"/>
    </row>
    <row r="761" spans="3:3" x14ac:dyDescent="0.3">
      <c r="C761" s="349"/>
    </row>
    <row r="762" spans="3:3" x14ac:dyDescent="0.3">
      <c r="C762" s="349"/>
    </row>
    <row r="763" spans="3:3" x14ac:dyDescent="0.3">
      <c r="C763" s="349"/>
    </row>
    <row r="764" spans="3:3" x14ac:dyDescent="0.3">
      <c r="C764" s="349"/>
    </row>
    <row r="765" spans="3:3" x14ac:dyDescent="0.3">
      <c r="C765" s="349"/>
    </row>
    <row r="766" spans="3:3" x14ac:dyDescent="0.3">
      <c r="C766" s="349"/>
    </row>
    <row r="767" spans="3:3" x14ac:dyDescent="0.3">
      <c r="C767" s="349"/>
    </row>
    <row r="768" spans="3:3" x14ac:dyDescent="0.3">
      <c r="C768" s="349"/>
    </row>
    <row r="769" spans="3:3" x14ac:dyDescent="0.3">
      <c r="C769" s="349"/>
    </row>
    <row r="770" spans="3:3" x14ac:dyDescent="0.3">
      <c r="C770" s="349"/>
    </row>
    <row r="771" spans="3:3" x14ac:dyDescent="0.3">
      <c r="C771" s="349"/>
    </row>
    <row r="772" spans="3:3" x14ac:dyDescent="0.3">
      <c r="C772" s="349"/>
    </row>
    <row r="773" spans="3:3" x14ac:dyDescent="0.3">
      <c r="C773" s="349"/>
    </row>
    <row r="774" spans="3:3" x14ac:dyDescent="0.3">
      <c r="C774" s="349"/>
    </row>
    <row r="775" spans="3:3" x14ac:dyDescent="0.3">
      <c r="C775" s="349"/>
    </row>
    <row r="776" spans="3:3" x14ac:dyDescent="0.3">
      <c r="C776" s="349"/>
    </row>
    <row r="777" spans="3:3" x14ac:dyDescent="0.3">
      <c r="C777" s="349"/>
    </row>
    <row r="778" spans="3:3" x14ac:dyDescent="0.3">
      <c r="C778" s="349"/>
    </row>
    <row r="779" spans="3:3" x14ac:dyDescent="0.3">
      <c r="C779" s="349"/>
    </row>
    <row r="780" spans="3:3" x14ac:dyDescent="0.3">
      <c r="C780" s="349"/>
    </row>
    <row r="781" spans="3:3" x14ac:dyDescent="0.3">
      <c r="C781" s="349"/>
    </row>
    <row r="782" spans="3:3" x14ac:dyDescent="0.3">
      <c r="C782" s="349"/>
    </row>
    <row r="783" spans="3:3" x14ac:dyDescent="0.3">
      <c r="C783" s="349"/>
    </row>
    <row r="784" spans="3:3" x14ac:dyDescent="0.3">
      <c r="C784" s="349"/>
    </row>
    <row r="785" spans="3:3" x14ac:dyDescent="0.3">
      <c r="C785" s="349"/>
    </row>
    <row r="786" spans="3:3" x14ac:dyDescent="0.3">
      <c r="C786" s="349"/>
    </row>
    <row r="787" spans="3:3" x14ac:dyDescent="0.3">
      <c r="C787" s="349"/>
    </row>
    <row r="788" spans="3:3" x14ac:dyDescent="0.3">
      <c r="C788" s="349"/>
    </row>
    <row r="789" spans="3:3" x14ac:dyDescent="0.3">
      <c r="C789" s="349"/>
    </row>
    <row r="790" spans="3:3" x14ac:dyDescent="0.3">
      <c r="C790" s="349"/>
    </row>
    <row r="791" spans="3:3" x14ac:dyDescent="0.3">
      <c r="C791" s="349"/>
    </row>
    <row r="792" spans="3:3" x14ac:dyDescent="0.3">
      <c r="C792" s="349"/>
    </row>
    <row r="793" spans="3:3" x14ac:dyDescent="0.3">
      <c r="C793" s="349"/>
    </row>
    <row r="794" spans="3:3" x14ac:dyDescent="0.3">
      <c r="C794" s="349"/>
    </row>
    <row r="795" spans="3:3" x14ac:dyDescent="0.3">
      <c r="C795" s="349"/>
    </row>
    <row r="796" spans="3:3" x14ac:dyDescent="0.3">
      <c r="C796" s="349"/>
    </row>
    <row r="797" spans="3:3" x14ac:dyDescent="0.3">
      <c r="C797" s="349"/>
    </row>
    <row r="798" spans="3:3" x14ac:dyDescent="0.3">
      <c r="C798" s="349"/>
    </row>
    <row r="799" spans="3:3" x14ac:dyDescent="0.3">
      <c r="C799" s="349"/>
    </row>
    <row r="800" spans="3:3" x14ac:dyDescent="0.3">
      <c r="C800" s="349"/>
    </row>
    <row r="801" spans="3:3" x14ac:dyDescent="0.3">
      <c r="C801" s="349"/>
    </row>
    <row r="802" spans="3:3" x14ac:dyDescent="0.3">
      <c r="C802" s="349"/>
    </row>
    <row r="803" spans="3:3" x14ac:dyDescent="0.3">
      <c r="C803" s="349"/>
    </row>
    <row r="804" spans="3:3" x14ac:dyDescent="0.3">
      <c r="C804" s="349"/>
    </row>
    <row r="805" spans="3:3" x14ac:dyDescent="0.3">
      <c r="C805" s="349"/>
    </row>
    <row r="806" spans="3:3" x14ac:dyDescent="0.3">
      <c r="C806" s="349"/>
    </row>
    <row r="807" spans="3:3" x14ac:dyDescent="0.3">
      <c r="C807" s="349"/>
    </row>
    <row r="808" spans="3:3" x14ac:dyDescent="0.3">
      <c r="C808" s="349"/>
    </row>
    <row r="809" spans="3:3" x14ac:dyDescent="0.3">
      <c r="C809" s="349"/>
    </row>
    <row r="810" spans="3:3" x14ac:dyDescent="0.3">
      <c r="C810" s="349"/>
    </row>
    <row r="811" spans="3:3" x14ac:dyDescent="0.3">
      <c r="C811" s="349"/>
    </row>
    <row r="812" spans="3:3" x14ac:dyDescent="0.3">
      <c r="C812" s="349"/>
    </row>
    <row r="813" spans="3:3" x14ac:dyDescent="0.3">
      <c r="C813" s="349"/>
    </row>
    <row r="814" spans="3:3" x14ac:dyDescent="0.3">
      <c r="C814" s="349"/>
    </row>
    <row r="815" spans="3:3" x14ac:dyDescent="0.3">
      <c r="C815" s="349"/>
    </row>
    <row r="816" spans="3:3" x14ac:dyDescent="0.3">
      <c r="C816" s="349"/>
    </row>
    <row r="817" spans="3:3" x14ac:dyDescent="0.3">
      <c r="C817" s="349"/>
    </row>
    <row r="818" spans="3:3" x14ac:dyDescent="0.3">
      <c r="C818" s="349"/>
    </row>
    <row r="819" spans="3:3" x14ac:dyDescent="0.3">
      <c r="C819" s="349"/>
    </row>
    <row r="820" spans="3:3" x14ac:dyDescent="0.3">
      <c r="C820" s="349"/>
    </row>
    <row r="821" spans="3:3" x14ac:dyDescent="0.3">
      <c r="C821" s="349"/>
    </row>
    <row r="822" spans="3:3" x14ac:dyDescent="0.3">
      <c r="C822" s="349"/>
    </row>
    <row r="823" spans="3:3" x14ac:dyDescent="0.3">
      <c r="C823" s="349"/>
    </row>
    <row r="824" spans="3:3" x14ac:dyDescent="0.3">
      <c r="C824" s="349"/>
    </row>
    <row r="825" spans="3:3" x14ac:dyDescent="0.3">
      <c r="C825" s="349"/>
    </row>
    <row r="826" spans="3:3" x14ac:dyDescent="0.3">
      <c r="C826" s="349"/>
    </row>
    <row r="827" spans="3:3" x14ac:dyDescent="0.3">
      <c r="C827" s="349"/>
    </row>
    <row r="828" spans="3:3" x14ac:dyDescent="0.3">
      <c r="C828" s="349"/>
    </row>
    <row r="829" spans="3:3" x14ac:dyDescent="0.3">
      <c r="C829" s="349"/>
    </row>
    <row r="830" spans="3:3" x14ac:dyDescent="0.3">
      <c r="C830" s="349"/>
    </row>
    <row r="831" spans="3:3" x14ac:dyDescent="0.3">
      <c r="C831" s="349"/>
    </row>
    <row r="832" spans="3:3" x14ac:dyDescent="0.3">
      <c r="C832" s="349"/>
    </row>
    <row r="833" spans="3:3" x14ac:dyDescent="0.3">
      <c r="C833" s="349"/>
    </row>
    <row r="834" spans="3:3" x14ac:dyDescent="0.3">
      <c r="C834" s="349"/>
    </row>
    <row r="835" spans="3:3" x14ac:dyDescent="0.3">
      <c r="C835" s="349"/>
    </row>
    <row r="836" spans="3:3" x14ac:dyDescent="0.3">
      <c r="C836" s="349"/>
    </row>
    <row r="837" spans="3:3" x14ac:dyDescent="0.3">
      <c r="C837" s="349"/>
    </row>
    <row r="838" spans="3:3" x14ac:dyDescent="0.3">
      <c r="C838" s="349"/>
    </row>
    <row r="839" spans="3:3" x14ac:dyDescent="0.3">
      <c r="C839" s="349"/>
    </row>
    <row r="840" spans="3:3" x14ac:dyDescent="0.3">
      <c r="C840" s="349"/>
    </row>
    <row r="841" spans="3:3" x14ac:dyDescent="0.3">
      <c r="C841" s="349"/>
    </row>
    <row r="842" spans="3:3" x14ac:dyDescent="0.3">
      <c r="C842" s="349"/>
    </row>
    <row r="843" spans="3:3" x14ac:dyDescent="0.3">
      <c r="C843" s="349"/>
    </row>
    <row r="844" spans="3:3" x14ac:dyDescent="0.3">
      <c r="C844" s="349"/>
    </row>
    <row r="845" spans="3:3" x14ac:dyDescent="0.3">
      <c r="C845" s="349"/>
    </row>
    <row r="846" spans="3:3" x14ac:dyDescent="0.3">
      <c r="C846" s="349"/>
    </row>
    <row r="847" spans="3:3" x14ac:dyDescent="0.3">
      <c r="C847" s="349"/>
    </row>
    <row r="848" spans="3:3" x14ac:dyDescent="0.3">
      <c r="C848" s="349"/>
    </row>
    <row r="849" spans="3:3" x14ac:dyDescent="0.3">
      <c r="C849" s="349"/>
    </row>
    <row r="850" spans="3:3" x14ac:dyDescent="0.3">
      <c r="C850" s="349"/>
    </row>
    <row r="851" spans="3:3" x14ac:dyDescent="0.3">
      <c r="C851" s="349"/>
    </row>
    <row r="852" spans="3:3" x14ac:dyDescent="0.3">
      <c r="C852" s="349"/>
    </row>
    <row r="853" spans="3:3" x14ac:dyDescent="0.3">
      <c r="C853" s="349"/>
    </row>
    <row r="854" spans="3:3" x14ac:dyDescent="0.3">
      <c r="C854" s="349"/>
    </row>
    <row r="855" spans="3:3" x14ac:dyDescent="0.3">
      <c r="C855" s="349"/>
    </row>
    <row r="856" spans="3:3" x14ac:dyDescent="0.3">
      <c r="C856" s="349"/>
    </row>
    <row r="857" spans="3:3" x14ac:dyDescent="0.3">
      <c r="C857" s="349"/>
    </row>
    <row r="858" spans="3:3" x14ac:dyDescent="0.3">
      <c r="C858" s="349"/>
    </row>
    <row r="859" spans="3:3" x14ac:dyDescent="0.3">
      <c r="C859" s="349"/>
    </row>
    <row r="860" spans="3:3" x14ac:dyDescent="0.3">
      <c r="C860" s="349"/>
    </row>
    <row r="861" spans="3:3" x14ac:dyDescent="0.3">
      <c r="C861" s="349"/>
    </row>
    <row r="862" spans="3:3" x14ac:dyDescent="0.3">
      <c r="C862" s="349"/>
    </row>
    <row r="863" spans="3:3" x14ac:dyDescent="0.3">
      <c r="C863" s="349"/>
    </row>
    <row r="864" spans="3:3" x14ac:dyDescent="0.3">
      <c r="C864" s="349"/>
    </row>
    <row r="865" spans="3:3" x14ac:dyDescent="0.3">
      <c r="C865" s="349"/>
    </row>
    <row r="866" spans="3:3" x14ac:dyDescent="0.3">
      <c r="C866" s="349"/>
    </row>
    <row r="867" spans="3:3" x14ac:dyDescent="0.3">
      <c r="C867" s="349"/>
    </row>
    <row r="868" spans="3:3" x14ac:dyDescent="0.3">
      <c r="C868" s="349"/>
    </row>
    <row r="869" spans="3:3" x14ac:dyDescent="0.3">
      <c r="C869" s="349"/>
    </row>
    <row r="870" spans="3:3" x14ac:dyDescent="0.3">
      <c r="C870" s="349"/>
    </row>
    <row r="871" spans="3:3" x14ac:dyDescent="0.3">
      <c r="C871" s="349"/>
    </row>
    <row r="872" spans="3:3" x14ac:dyDescent="0.3">
      <c r="C872" s="349"/>
    </row>
    <row r="873" spans="3:3" x14ac:dyDescent="0.3">
      <c r="C873" s="349"/>
    </row>
    <row r="874" spans="3:3" x14ac:dyDescent="0.3">
      <c r="C874" s="349"/>
    </row>
    <row r="875" spans="3:3" x14ac:dyDescent="0.3">
      <c r="C875" s="349"/>
    </row>
    <row r="876" spans="3:3" x14ac:dyDescent="0.3">
      <c r="C876" s="349"/>
    </row>
    <row r="877" spans="3:3" x14ac:dyDescent="0.3">
      <c r="C877" s="349"/>
    </row>
    <row r="878" spans="3:3" x14ac:dyDescent="0.3">
      <c r="C878" s="349"/>
    </row>
    <row r="879" spans="3:3" x14ac:dyDescent="0.3">
      <c r="C879" s="349"/>
    </row>
    <row r="880" spans="3:3" x14ac:dyDescent="0.3">
      <c r="C880" s="349"/>
    </row>
    <row r="881" spans="3:3" x14ac:dyDescent="0.3">
      <c r="C881" s="349"/>
    </row>
    <row r="882" spans="3:3" x14ac:dyDescent="0.3">
      <c r="C882" s="349"/>
    </row>
    <row r="883" spans="3:3" x14ac:dyDescent="0.3">
      <c r="C883" s="349"/>
    </row>
    <row r="884" spans="3:3" x14ac:dyDescent="0.3">
      <c r="C884" s="349"/>
    </row>
    <row r="885" spans="3:3" x14ac:dyDescent="0.3">
      <c r="C885" s="349"/>
    </row>
    <row r="886" spans="3:3" x14ac:dyDescent="0.3">
      <c r="C886" s="349"/>
    </row>
    <row r="887" spans="3:3" x14ac:dyDescent="0.3">
      <c r="C887" s="349"/>
    </row>
    <row r="888" spans="3:3" x14ac:dyDescent="0.3">
      <c r="C888" s="349"/>
    </row>
    <row r="889" spans="3:3" x14ac:dyDescent="0.3">
      <c r="C889" s="349"/>
    </row>
    <row r="890" spans="3:3" x14ac:dyDescent="0.3">
      <c r="C890" s="349"/>
    </row>
    <row r="891" spans="3:3" x14ac:dyDescent="0.3">
      <c r="C891" s="349"/>
    </row>
    <row r="892" spans="3:3" x14ac:dyDescent="0.3">
      <c r="C892" s="349"/>
    </row>
    <row r="893" spans="3:3" x14ac:dyDescent="0.3">
      <c r="C893" s="349"/>
    </row>
    <row r="894" spans="3:3" x14ac:dyDescent="0.3">
      <c r="C894" s="349"/>
    </row>
    <row r="895" spans="3:3" x14ac:dyDescent="0.3">
      <c r="C895" s="349"/>
    </row>
    <row r="896" spans="3:3" x14ac:dyDescent="0.3">
      <c r="C896" s="349"/>
    </row>
    <row r="897" spans="3:3" x14ac:dyDescent="0.3">
      <c r="C897" s="349"/>
    </row>
    <row r="898" spans="3:3" x14ac:dyDescent="0.3">
      <c r="C898" s="349"/>
    </row>
    <row r="899" spans="3:3" x14ac:dyDescent="0.3">
      <c r="C899" s="349"/>
    </row>
    <row r="900" spans="3:3" x14ac:dyDescent="0.3">
      <c r="C900" s="349"/>
    </row>
    <row r="901" spans="3:3" x14ac:dyDescent="0.3">
      <c r="C901" s="349"/>
    </row>
    <row r="902" spans="3:3" x14ac:dyDescent="0.3">
      <c r="C902" s="349"/>
    </row>
    <row r="903" spans="3:3" x14ac:dyDescent="0.3">
      <c r="C903" s="349"/>
    </row>
    <row r="904" spans="3:3" x14ac:dyDescent="0.3">
      <c r="C904" s="349"/>
    </row>
    <row r="905" spans="3:3" x14ac:dyDescent="0.3">
      <c r="C905" s="349"/>
    </row>
    <row r="906" spans="3:3" x14ac:dyDescent="0.3">
      <c r="C906" s="349"/>
    </row>
    <row r="907" spans="3:3" x14ac:dyDescent="0.3">
      <c r="C907" s="349"/>
    </row>
    <row r="908" spans="3:3" x14ac:dyDescent="0.3">
      <c r="C908" s="349"/>
    </row>
    <row r="909" spans="3:3" x14ac:dyDescent="0.3">
      <c r="C909" s="349"/>
    </row>
    <row r="910" spans="3:3" x14ac:dyDescent="0.3">
      <c r="C910" s="349"/>
    </row>
    <row r="911" spans="3:3" x14ac:dyDescent="0.3">
      <c r="C911" s="349"/>
    </row>
    <row r="912" spans="3:3" x14ac:dyDescent="0.3">
      <c r="C912" s="349"/>
    </row>
    <row r="913" spans="3:3" x14ac:dyDescent="0.3">
      <c r="C913" s="349"/>
    </row>
    <row r="914" spans="3:3" x14ac:dyDescent="0.3">
      <c r="C914" s="349"/>
    </row>
    <row r="915" spans="3:3" x14ac:dyDescent="0.3">
      <c r="C915" s="349"/>
    </row>
    <row r="916" spans="3:3" x14ac:dyDescent="0.3">
      <c r="C916" s="349"/>
    </row>
    <row r="917" spans="3:3" x14ac:dyDescent="0.3">
      <c r="C917" s="349"/>
    </row>
    <row r="918" spans="3:3" x14ac:dyDescent="0.3">
      <c r="C918" s="349"/>
    </row>
    <row r="919" spans="3:3" x14ac:dyDescent="0.3">
      <c r="C919" s="349"/>
    </row>
    <row r="920" spans="3:3" x14ac:dyDescent="0.3">
      <c r="C920" s="349"/>
    </row>
    <row r="921" spans="3:3" x14ac:dyDescent="0.3">
      <c r="C921" s="349"/>
    </row>
    <row r="922" spans="3:3" x14ac:dyDescent="0.3">
      <c r="C922" s="349"/>
    </row>
    <row r="923" spans="3:3" x14ac:dyDescent="0.3">
      <c r="C923" s="349"/>
    </row>
    <row r="924" spans="3:3" x14ac:dyDescent="0.3">
      <c r="C924" s="349"/>
    </row>
    <row r="925" spans="3:3" x14ac:dyDescent="0.3">
      <c r="C925" s="349"/>
    </row>
    <row r="926" spans="3:3" x14ac:dyDescent="0.3">
      <c r="C926" s="349"/>
    </row>
    <row r="927" spans="3:3" x14ac:dyDescent="0.3">
      <c r="C927" s="349"/>
    </row>
    <row r="928" spans="3:3" x14ac:dyDescent="0.3">
      <c r="C928" s="349"/>
    </row>
    <row r="929" spans="3:3" x14ac:dyDescent="0.3">
      <c r="C929" s="349"/>
    </row>
    <row r="930" spans="3:3" x14ac:dyDescent="0.3">
      <c r="C930" s="349"/>
    </row>
    <row r="931" spans="3:3" x14ac:dyDescent="0.3">
      <c r="C931" s="349"/>
    </row>
    <row r="932" spans="3:3" x14ac:dyDescent="0.3">
      <c r="C932" s="349"/>
    </row>
    <row r="933" spans="3:3" x14ac:dyDescent="0.3">
      <c r="C933" s="349"/>
    </row>
    <row r="934" spans="3:3" x14ac:dyDescent="0.3">
      <c r="C934" s="349"/>
    </row>
    <row r="935" spans="3:3" x14ac:dyDescent="0.3">
      <c r="C935" s="349"/>
    </row>
    <row r="936" spans="3:3" x14ac:dyDescent="0.3">
      <c r="C936" s="349"/>
    </row>
    <row r="937" spans="3:3" x14ac:dyDescent="0.3">
      <c r="C937" s="349"/>
    </row>
    <row r="938" spans="3:3" x14ac:dyDescent="0.3">
      <c r="C938" s="349"/>
    </row>
    <row r="939" spans="3:3" x14ac:dyDescent="0.3">
      <c r="C939" s="349"/>
    </row>
    <row r="940" spans="3:3" x14ac:dyDescent="0.3">
      <c r="C940" s="349"/>
    </row>
    <row r="941" spans="3:3" x14ac:dyDescent="0.3">
      <c r="C941" s="349"/>
    </row>
    <row r="942" spans="3:3" x14ac:dyDescent="0.3">
      <c r="C942" s="349"/>
    </row>
    <row r="943" spans="3:3" x14ac:dyDescent="0.3">
      <c r="C943" s="349"/>
    </row>
    <row r="944" spans="3:3" x14ac:dyDescent="0.3">
      <c r="C944" s="349"/>
    </row>
    <row r="945" spans="3:3" x14ac:dyDescent="0.3">
      <c r="C945" s="349"/>
    </row>
    <row r="946" spans="3:3" x14ac:dyDescent="0.3">
      <c r="C946" s="349"/>
    </row>
    <row r="947" spans="3:3" x14ac:dyDescent="0.3">
      <c r="C947" s="349"/>
    </row>
    <row r="948" spans="3:3" x14ac:dyDescent="0.3">
      <c r="C948" s="349"/>
    </row>
    <row r="949" spans="3:3" x14ac:dyDescent="0.3">
      <c r="C949" s="349"/>
    </row>
    <row r="950" spans="3:3" x14ac:dyDescent="0.3">
      <c r="C950" s="349"/>
    </row>
    <row r="951" spans="3:3" x14ac:dyDescent="0.3">
      <c r="C951" s="349"/>
    </row>
    <row r="952" spans="3:3" x14ac:dyDescent="0.3">
      <c r="C952" s="349"/>
    </row>
    <row r="953" spans="3:3" x14ac:dyDescent="0.3">
      <c r="C953" s="349"/>
    </row>
    <row r="954" spans="3:3" x14ac:dyDescent="0.3">
      <c r="C954" s="349"/>
    </row>
    <row r="955" spans="3:3" x14ac:dyDescent="0.3">
      <c r="C955" s="349"/>
    </row>
    <row r="956" spans="3:3" x14ac:dyDescent="0.3">
      <c r="C956" s="349"/>
    </row>
    <row r="957" spans="3:3" x14ac:dyDescent="0.3">
      <c r="C957" s="349"/>
    </row>
    <row r="958" spans="3:3" x14ac:dyDescent="0.3">
      <c r="C958" s="349"/>
    </row>
    <row r="959" spans="3:3" x14ac:dyDescent="0.3">
      <c r="C959" s="349"/>
    </row>
    <row r="960" spans="3:3" x14ac:dyDescent="0.3">
      <c r="C960" s="349"/>
    </row>
    <row r="961" spans="3:3" x14ac:dyDescent="0.3">
      <c r="C961" s="349"/>
    </row>
    <row r="962" spans="3:3" x14ac:dyDescent="0.3">
      <c r="C962" s="349"/>
    </row>
    <row r="963" spans="3:3" x14ac:dyDescent="0.3">
      <c r="C963" s="349"/>
    </row>
    <row r="964" spans="3:3" x14ac:dyDescent="0.3">
      <c r="C964" s="349"/>
    </row>
    <row r="965" spans="3:3" x14ac:dyDescent="0.3">
      <c r="C965" s="349"/>
    </row>
    <row r="966" spans="3:3" x14ac:dyDescent="0.3">
      <c r="C966" s="349"/>
    </row>
    <row r="967" spans="3:3" x14ac:dyDescent="0.3">
      <c r="C967" s="349"/>
    </row>
    <row r="968" spans="3:3" x14ac:dyDescent="0.3">
      <c r="C968" s="349"/>
    </row>
    <row r="969" spans="3:3" x14ac:dyDescent="0.3">
      <c r="C969" s="349"/>
    </row>
    <row r="970" spans="3:3" x14ac:dyDescent="0.3">
      <c r="C970" s="349"/>
    </row>
    <row r="971" spans="3:3" x14ac:dyDescent="0.3">
      <c r="C971" s="349"/>
    </row>
    <row r="972" spans="3:3" x14ac:dyDescent="0.3">
      <c r="C972" s="349"/>
    </row>
    <row r="973" spans="3:3" x14ac:dyDescent="0.3">
      <c r="C973" s="349"/>
    </row>
    <row r="974" spans="3:3" x14ac:dyDescent="0.3">
      <c r="C974" s="349"/>
    </row>
    <row r="975" spans="3:3" x14ac:dyDescent="0.3">
      <c r="C975" s="349"/>
    </row>
    <row r="976" spans="3:3" x14ac:dyDescent="0.3">
      <c r="C976" s="349"/>
    </row>
    <row r="977" spans="3:3" x14ac:dyDescent="0.3">
      <c r="C977" s="349"/>
    </row>
    <row r="978" spans="3:3" x14ac:dyDescent="0.3">
      <c r="C978" s="349"/>
    </row>
    <row r="979" spans="3:3" x14ac:dyDescent="0.3">
      <c r="C979" s="349"/>
    </row>
    <row r="980" spans="3:3" x14ac:dyDescent="0.3">
      <c r="C980" s="349"/>
    </row>
    <row r="981" spans="3:3" x14ac:dyDescent="0.3">
      <c r="C981" s="349"/>
    </row>
    <row r="982" spans="3:3" x14ac:dyDescent="0.3">
      <c r="C982" s="349"/>
    </row>
    <row r="983" spans="3:3" x14ac:dyDescent="0.3">
      <c r="C983" s="349"/>
    </row>
    <row r="984" spans="3:3" x14ac:dyDescent="0.3">
      <c r="C984" s="349"/>
    </row>
    <row r="985" spans="3:3" x14ac:dyDescent="0.3">
      <c r="C985" s="349"/>
    </row>
    <row r="986" spans="3:3" x14ac:dyDescent="0.3">
      <c r="C986" s="349"/>
    </row>
    <row r="987" spans="3:3" x14ac:dyDescent="0.3">
      <c r="C987" s="349"/>
    </row>
    <row r="988" spans="3:3" x14ac:dyDescent="0.3">
      <c r="C988" s="349"/>
    </row>
    <row r="989" spans="3:3" x14ac:dyDescent="0.3">
      <c r="C989" s="349"/>
    </row>
    <row r="990" spans="3:3" x14ac:dyDescent="0.3">
      <c r="C990" s="349"/>
    </row>
    <row r="991" spans="3:3" x14ac:dyDescent="0.3">
      <c r="C991" s="349"/>
    </row>
    <row r="992" spans="3:3" x14ac:dyDescent="0.3">
      <c r="C992" s="349"/>
    </row>
    <row r="993" spans="3:3" x14ac:dyDescent="0.3">
      <c r="C993" s="349"/>
    </row>
    <row r="994" spans="3:3" x14ac:dyDescent="0.3">
      <c r="C994" s="349"/>
    </row>
    <row r="995" spans="3:3" x14ac:dyDescent="0.3">
      <c r="C995" s="349"/>
    </row>
    <row r="996" spans="3:3" x14ac:dyDescent="0.3">
      <c r="C996" s="349"/>
    </row>
    <row r="997" spans="3:3" x14ac:dyDescent="0.3">
      <c r="C997" s="349"/>
    </row>
    <row r="998" spans="3:3" x14ac:dyDescent="0.3">
      <c r="C998" s="349"/>
    </row>
    <row r="999" spans="3:3" x14ac:dyDescent="0.3">
      <c r="C999" s="349"/>
    </row>
  </sheetData>
  <autoFilter ref="A1:H37" xr:uid="{6E043B89-60E6-4362-A6B7-D2324202873B}">
    <sortState xmlns:xlrd2="http://schemas.microsoft.com/office/spreadsheetml/2017/richdata2" ref="A2:H37">
      <sortCondition ref="A2:A37"/>
    </sortState>
  </autoFilter>
  <conditionalFormatting sqref="C2:C999">
    <cfRule type="expression" dxfId="15" priority="1">
      <formula>EXACT("Учебные пособия",C2)</formula>
    </cfRule>
    <cfRule type="expression" dxfId="14" priority="2">
      <formula>EXACT("Техника безопасности",C2)</formula>
    </cfRule>
    <cfRule type="expression" dxfId="13" priority="3">
      <formula>EXACT("Охрана труда",C2)</formula>
    </cfRule>
    <cfRule type="expression" dxfId="12" priority="4">
      <formula>EXACT("Программное обеспечение",C2)</formula>
    </cfRule>
    <cfRule type="expression" dxfId="11" priority="5">
      <formula>EXACT("Оборудование IT",C2)</formula>
    </cfRule>
    <cfRule type="expression" dxfId="10" priority="6">
      <formula>EXACT("Мебель",C2)</formula>
    </cfRule>
    <cfRule type="expression" dxfId="9" priority="7">
      <formula>EXACT("Оборудование",C2)</formula>
    </cfRule>
  </conditionalFormatting>
  <conditionalFormatting sqref="G2:G37">
    <cfRule type="colorScale" priority="337">
      <colorScale>
        <cfvo type="min"/>
        <cfvo type="percentile" val="50"/>
        <cfvo type="max"/>
        <color rgb="FFF8696B"/>
        <color rgb="FFFFEB84"/>
        <color rgb="FF63BE7B"/>
      </colorScale>
    </cfRule>
  </conditionalFormatting>
  <conditionalFormatting sqref="H2:H37">
    <cfRule type="cellIs" dxfId="8" priority="40" operator="equal">
      <formula>"Вариативная часть"</formula>
    </cfRule>
    <cfRule type="cellIs" dxfId="7" priority="41" operator="equal">
      <formula>"Базовая часть"</formula>
    </cfRule>
  </conditionalFormatting>
  <dataValidations count="3">
    <dataValidation type="list" allowBlank="1" showInputMessage="1" showErrorMessage="1" sqref="H2:H37"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B0DE0806-67F9-4CAC-9A1E-8D713424EE05}"/>
    <dataValidation allowBlank="1" showErrorMessage="1" sqref="D26:F37 A2:B37" xr:uid="{BA8CE474-13BD-41AF-9E09-406A36FAD098}"/>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5F96C5D2-FF2A-4F21-94C9-9562D20B5435}">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H10"/>
  <sheetViews>
    <sheetView workbookViewId="0">
      <selection activeCell="B29" sqref="B29"/>
    </sheetView>
  </sheetViews>
  <sheetFormatPr defaultColWidth="9.109375" defaultRowHeight="15.6" x14ac:dyDescent="0.3"/>
  <cols>
    <col min="1" max="1" width="22" style="51" customWidth="1"/>
    <col min="2" max="2" width="9" style="51"/>
    <col min="3" max="3" width="19.88671875" style="51" customWidth="1"/>
    <col min="4" max="4" width="54.88671875" style="51" customWidth="1"/>
    <col min="5" max="5" width="49.33203125" style="51" customWidth="1"/>
    <col min="6" max="6" width="68.5546875" style="51" customWidth="1"/>
    <col min="7" max="7" width="31.44140625" style="51" customWidth="1"/>
    <col min="8" max="8" width="101.5546875" style="51" customWidth="1"/>
    <col min="9" max="16384" width="9.109375" style="51"/>
  </cols>
  <sheetData>
    <row r="1" spans="1:8" x14ac:dyDescent="0.3">
      <c r="A1" s="71" t="s">
        <v>74</v>
      </c>
      <c r="B1" s="71" t="s">
        <v>66</v>
      </c>
      <c r="C1" s="71" t="s">
        <v>67</v>
      </c>
      <c r="D1" s="71" t="s">
        <v>68</v>
      </c>
      <c r="E1" s="71" t="s">
        <v>47</v>
      </c>
      <c r="F1" s="71" t="s">
        <v>69</v>
      </c>
      <c r="G1" s="71" t="s">
        <v>70</v>
      </c>
      <c r="H1" s="51" t="str">
        <f>_xlfn.TEXTJOIN("
",TRUE,F2:F99)</f>
        <v>08.01.28 Мастер отделочных строительных и декоративных
08.02.01 Строительство и эксплуатация зданий и сооружений
08.02.12 Строительство и эксплуатация автомобильных дорог, аэродромов и городских путей сообщения
08.01.27 Мастер общестроительных работ
08.02.01 Строительство и эксплуатация зданий сооружений
08.02.12 Строительство и эксплуатация автомобильных дорог, аэродромов и городских путей сообщения
08.02.01 Строительство и эксплуатация зданий и сооружений
08.02.12 Строительство и эксплуатация автомобильных дорог, аэродромов и городских путей сообщения
20.02.03 Природоохранное обустройство территорий
08.02.01 Строительство и эксплуатация зданий и сооружений
09.02.06 Сетевое и системное администрирование
10.02.05 Обеспечение информационной безопасности автоматизированных систем
20.02.03 Природоохранное обустройство территорий
08.02.01 Строительство и эксплуатация зданий и сооружений
08.02.01 Строительство и эксплуатация зданий и сооружений
08.02.08 Монтаж и эксплуатация оборудования и систем газоснабжения
08.02.12 Строительство и эксплуатация автомобильных дорог, аэродромов и городских путей сообщения
21.02.19 Землеустройство
21.02.20 Прикладная геодезия
08.02.01 Строительство и эксплуатация зданий и сооружений
08.02.01 Строительство и эксплуатация зданий и сооружений
08.02.01 Строительство и эксплуатация зданий и сооружений</v>
      </c>
    </row>
    <row r="2" spans="1:8" ht="57.6" x14ac:dyDescent="0.3">
      <c r="A2" s="73" t="s">
        <v>77</v>
      </c>
      <c r="B2" s="74">
        <v>2023</v>
      </c>
      <c r="C2" s="74" t="s">
        <v>78</v>
      </c>
      <c r="D2" s="75" t="s">
        <v>79</v>
      </c>
      <c r="E2" s="75" t="s">
        <v>80</v>
      </c>
      <c r="F2" s="76" t="s">
        <v>81</v>
      </c>
      <c r="G2" s="77" t="s">
        <v>82</v>
      </c>
    </row>
    <row r="3" spans="1:8" ht="57.6" x14ac:dyDescent="0.3">
      <c r="A3" s="73" t="s">
        <v>77</v>
      </c>
      <c r="B3" s="74">
        <v>2023</v>
      </c>
      <c r="C3" s="74" t="s">
        <v>78</v>
      </c>
      <c r="D3" s="75" t="s">
        <v>79</v>
      </c>
      <c r="E3" s="75" t="s">
        <v>83</v>
      </c>
      <c r="F3" s="76" t="s">
        <v>84</v>
      </c>
      <c r="G3" s="77" t="s">
        <v>82</v>
      </c>
    </row>
    <row r="4" spans="1:8" ht="57.6" x14ac:dyDescent="0.3">
      <c r="A4" s="73" t="s">
        <v>77</v>
      </c>
      <c r="B4" s="78">
        <v>2023</v>
      </c>
      <c r="C4" s="78" t="s">
        <v>85</v>
      </c>
      <c r="D4" s="79" t="s">
        <v>86</v>
      </c>
      <c r="E4" s="79" t="s">
        <v>87</v>
      </c>
      <c r="F4" s="80" t="s">
        <v>88</v>
      </c>
      <c r="G4" s="77" t="s">
        <v>82</v>
      </c>
    </row>
    <row r="5" spans="1:8" ht="72" x14ac:dyDescent="0.3">
      <c r="A5" s="73" t="s">
        <v>77</v>
      </c>
      <c r="B5" s="78">
        <v>2023</v>
      </c>
      <c r="C5" s="78" t="s">
        <v>85</v>
      </c>
      <c r="D5" s="79" t="s">
        <v>86</v>
      </c>
      <c r="E5" s="79" t="s">
        <v>89</v>
      </c>
      <c r="F5" s="80" t="s">
        <v>90</v>
      </c>
      <c r="G5" s="77" t="s">
        <v>82</v>
      </c>
    </row>
    <row r="6" spans="1:8" ht="28.8" x14ac:dyDescent="0.3">
      <c r="A6" s="73" t="s">
        <v>77</v>
      </c>
      <c r="B6" s="81">
        <v>2023</v>
      </c>
      <c r="C6" s="81" t="s">
        <v>91</v>
      </c>
      <c r="D6" s="82" t="s">
        <v>92</v>
      </c>
      <c r="E6" s="82" t="s">
        <v>93</v>
      </c>
      <c r="F6" s="83" t="s">
        <v>94</v>
      </c>
      <c r="G6" s="77" t="s">
        <v>82</v>
      </c>
    </row>
    <row r="7" spans="1:8" ht="86.4" x14ac:dyDescent="0.3">
      <c r="A7" s="73" t="s">
        <v>77</v>
      </c>
      <c r="B7" s="84">
        <v>2023</v>
      </c>
      <c r="C7" s="84" t="s">
        <v>95</v>
      </c>
      <c r="D7" s="85" t="s">
        <v>96</v>
      </c>
      <c r="E7" s="85" t="s">
        <v>93</v>
      </c>
      <c r="F7" s="86" t="s">
        <v>97</v>
      </c>
      <c r="G7" s="77" t="s">
        <v>82</v>
      </c>
    </row>
    <row r="8" spans="1:8" ht="28.8" x14ac:dyDescent="0.3">
      <c r="A8" s="73" t="s">
        <v>77</v>
      </c>
      <c r="B8" s="87">
        <v>2024</v>
      </c>
      <c r="C8" s="87" t="s">
        <v>98</v>
      </c>
      <c r="D8" s="88" t="s">
        <v>99</v>
      </c>
      <c r="E8" s="89" t="s">
        <v>100</v>
      </c>
      <c r="F8" s="90" t="s">
        <v>94</v>
      </c>
      <c r="G8" s="77" t="s">
        <v>82</v>
      </c>
    </row>
    <row r="9" spans="1:8" ht="28.8" x14ac:dyDescent="0.3">
      <c r="A9" s="73" t="s">
        <v>77</v>
      </c>
      <c r="B9" s="87">
        <v>2024</v>
      </c>
      <c r="C9" s="87" t="s">
        <v>98</v>
      </c>
      <c r="D9" s="88" t="s">
        <v>99</v>
      </c>
      <c r="E9" s="89" t="s">
        <v>101</v>
      </c>
      <c r="F9" s="90" t="s">
        <v>94</v>
      </c>
      <c r="G9" s="77" t="s">
        <v>82</v>
      </c>
    </row>
    <row r="10" spans="1:8" ht="28.8" x14ac:dyDescent="0.3">
      <c r="A10" s="73" t="s">
        <v>77</v>
      </c>
      <c r="B10" s="87">
        <v>2024</v>
      </c>
      <c r="C10" s="87" t="s">
        <v>98</v>
      </c>
      <c r="D10" s="88" t="s">
        <v>99</v>
      </c>
      <c r="E10" s="89" t="s">
        <v>102</v>
      </c>
      <c r="F10" s="90" t="s">
        <v>94</v>
      </c>
      <c r="G10" s="77" t="s">
        <v>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H612"/>
  <sheetViews>
    <sheetView topLeftCell="A593" workbookViewId="0">
      <selection activeCell="B29" sqref="B29"/>
    </sheetView>
  </sheetViews>
  <sheetFormatPr defaultRowHeight="14.4" x14ac:dyDescent="0.3"/>
  <cols>
    <col min="1" max="1" width="5.109375" customWidth="1"/>
    <col min="2" max="2" width="34.6640625" customWidth="1"/>
    <col min="3" max="3" width="60.5546875" customWidth="1"/>
    <col min="4" max="4" width="19.6640625" customWidth="1"/>
    <col min="5" max="5" width="15.5546875" customWidth="1"/>
    <col min="6" max="6" width="14.88671875" customWidth="1"/>
    <col min="7" max="7" width="14.44140625" customWidth="1"/>
    <col min="8" max="8" width="14.109375" bestFit="1" customWidth="1"/>
  </cols>
  <sheetData>
    <row r="1" spans="1:8" ht="21.6" thickBot="1" x14ac:dyDescent="0.35">
      <c r="A1" s="494" t="s">
        <v>103</v>
      </c>
      <c r="B1" s="494"/>
      <c r="C1" s="494"/>
      <c r="D1" s="494"/>
      <c r="E1" s="494"/>
      <c r="F1" s="494"/>
      <c r="G1" s="494"/>
      <c r="H1" s="494"/>
    </row>
    <row r="2" spans="1:8" ht="15.6" x14ac:dyDescent="0.3">
      <c r="A2" s="495" t="s">
        <v>104</v>
      </c>
      <c r="B2" s="496"/>
      <c r="C2" s="496"/>
      <c r="D2" s="496"/>
      <c r="E2" s="496"/>
      <c r="F2" s="496"/>
      <c r="G2" s="496"/>
      <c r="H2" s="497"/>
    </row>
    <row r="3" spans="1:8" ht="15.6" x14ac:dyDescent="0.3">
      <c r="A3" s="543" t="s">
        <v>105</v>
      </c>
      <c r="B3" s="544"/>
      <c r="C3" s="544"/>
      <c r="D3" s="544"/>
      <c r="E3" s="544"/>
      <c r="F3" s="544"/>
      <c r="G3" s="544"/>
      <c r="H3" s="545"/>
    </row>
    <row r="4" spans="1:8" x14ac:dyDescent="0.3">
      <c r="A4" s="546" t="s">
        <v>106</v>
      </c>
      <c r="B4" s="547"/>
      <c r="C4" s="547"/>
      <c r="D4" s="547"/>
      <c r="E4" s="547"/>
      <c r="F4" s="547"/>
      <c r="G4" s="547"/>
      <c r="H4" s="548"/>
    </row>
    <row r="5" spans="1:8" x14ac:dyDescent="0.3">
      <c r="A5" s="546" t="s">
        <v>107</v>
      </c>
      <c r="B5" s="547"/>
      <c r="C5" s="547"/>
      <c r="D5" s="547"/>
      <c r="E5" s="547"/>
      <c r="F5" s="547"/>
      <c r="G5" s="547"/>
      <c r="H5" s="548"/>
    </row>
    <row r="6" spans="1:8" ht="21" x14ac:dyDescent="0.3">
      <c r="A6" s="542" t="s">
        <v>108</v>
      </c>
      <c r="B6" s="542"/>
      <c r="C6" s="542"/>
      <c r="D6" s="542"/>
      <c r="E6" s="542"/>
      <c r="F6" s="542"/>
      <c r="G6" s="542"/>
      <c r="H6" s="542"/>
    </row>
    <row r="7" spans="1:8" ht="21.6" thickBot="1" x14ac:dyDescent="0.35">
      <c r="A7" s="476" t="s">
        <v>12</v>
      </c>
      <c r="B7" s="477"/>
      <c r="C7" s="477"/>
      <c r="D7" s="477"/>
      <c r="E7" s="477"/>
      <c r="F7" s="477"/>
      <c r="G7" s="477"/>
      <c r="H7" s="477"/>
    </row>
    <row r="8" spans="1:8" x14ac:dyDescent="0.3">
      <c r="A8" s="539" t="s">
        <v>13</v>
      </c>
      <c r="B8" s="540"/>
      <c r="C8" s="540"/>
      <c r="D8" s="540"/>
      <c r="E8" s="540"/>
      <c r="F8" s="540"/>
      <c r="G8" s="540"/>
      <c r="H8" s="541"/>
    </row>
    <row r="9" spans="1:8" x14ac:dyDescent="0.3">
      <c r="A9" s="501" t="s">
        <v>109</v>
      </c>
      <c r="B9" s="502"/>
      <c r="C9" s="502"/>
      <c r="D9" s="502"/>
      <c r="E9" s="502"/>
      <c r="F9" s="502"/>
      <c r="G9" s="502"/>
      <c r="H9" s="91"/>
    </row>
    <row r="10" spans="1:8" x14ac:dyDescent="0.3">
      <c r="A10" s="470" t="s">
        <v>110</v>
      </c>
      <c r="B10" s="471"/>
      <c r="C10" s="471"/>
      <c r="D10" s="471"/>
      <c r="E10" s="471"/>
      <c r="F10" s="471"/>
      <c r="G10" s="471"/>
      <c r="H10" s="472"/>
    </row>
    <row r="11" spans="1:8" x14ac:dyDescent="0.3">
      <c r="A11" s="470" t="s">
        <v>111</v>
      </c>
      <c r="B11" s="471"/>
      <c r="C11" s="471"/>
      <c r="D11" s="471"/>
      <c r="E11" s="471"/>
      <c r="F11" s="471"/>
      <c r="G11" s="471"/>
      <c r="H11" s="472"/>
    </row>
    <row r="12" spans="1:8" x14ac:dyDescent="0.3">
      <c r="A12" s="470" t="s">
        <v>112</v>
      </c>
      <c r="B12" s="471"/>
      <c r="C12" s="471"/>
      <c r="D12" s="471"/>
      <c r="E12" s="471"/>
      <c r="F12" s="471"/>
      <c r="G12" s="471"/>
      <c r="H12" s="472"/>
    </row>
    <row r="13" spans="1:8" x14ac:dyDescent="0.3">
      <c r="A13" s="470" t="s">
        <v>113</v>
      </c>
      <c r="B13" s="471"/>
      <c r="C13" s="471"/>
      <c r="D13" s="471"/>
      <c r="E13" s="471"/>
      <c r="F13" s="471"/>
      <c r="G13" s="471"/>
      <c r="H13" s="472"/>
    </row>
    <row r="14" spans="1:8" x14ac:dyDescent="0.3">
      <c r="A14" s="470" t="s">
        <v>114</v>
      </c>
      <c r="B14" s="471"/>
      <c r="C14" s="471"/>
      <c r="D14" s="471"/>
      <c r="E14" s="471"/>
      <c r="F14" s="471"/>
      <c r="G14" s="471"/>
      <c r="H14" s="472"/>
    </row>
    <row r="15" spans="1:8" x14ac:dyDescent="0.3">
      <c r="A15" s="470" t="s">
        <v>115</v>
      </c>
      <c r="B15" s="471"/>
      <c r="C15" s="471"/>
      <c r="D15" s="471"/>
      <c r="E15" s="471"/>
      <c r="F15" s="471"/>
      <c r="G15" s="471"/>
      <c r="H15" s="472"/>
    </row>
    <row r="16" spans="1:8" x14ac:dyDescent="0.3">
      <c r="A16" s="470" t="s">
        <v>116</v>
      </c>
      <c r="B16" s="471"/>
      <c r="C16" s="471"/>
      <c r="D16" s="471"/>
      <c r="E16" s="471"/>
      <c r="F16" s="471"/>
      <c r="G16" s="471"/>
      <c r="H16" s="472"/>
    </row>
    <row r="17" spans="1:8" ht="15" thickBot="1" x14ac:dyDescent="0.35">
      <c r="A17" s="473" t="s">
        <v>117</v>
      </c>
      <c r="B17" s="474"/>
      <c r="C17" s="474"/>
      <c r="D17" s="474"/>
      <c r="E17" s="474"/>
      <c r="F17" s="474"/>
      <c r="G17" s="474"/>
      <c r="H17" s="475"/>
    </row>
    <row r="18" spans="1:8" ht="41.4" x14ac:dyDescent="0.3">
      <c r="A18" s="92" t="s">
        <v>0</v>
      </c>
      <c r="B18" s="93" t="s">
        <v>1</v>
      </c>
      <c r="C18" s="289" t="s">
        <v>10</v>
      </c>
      <c r="D18" s="92" t="s">
        <v>2</v>
      </c>
      <c r="E18" s="92" t="s">
        <v>4</v>
      </c>
      <c r="F18" s="92" t="s">
        <v>3</v>
      </c>
      <c r="G18" s="92" t="s">
        <v>8</v>
      </c>
      <c r="H18" s="92" t="s">
        <v>118</v>
      </c>
    </row>
    <row r="19" spans="1:8" ht="26.4" x14ac:dyDescent="0.3">
      <c r="A19" s="52">
        <v>1</v>
      </c>
      <c r="B19" s="94" t="s">
        <v>119</v>
      </c>
      <c r="C19" s="105" t="s">
        <v>120</v>
      </c>
      <c r="D19" s="10" t="s">
        <v>11</v>
      </c>
      <c r="E19" s="52">
        <v>1</v>
      </c>
      <c r="F19" s="52" t="s">
        <v>6</v>
      </c>
      <c r="G19" s="52">
        <v>1</v>
      </c>
      <c r="H19" s="96" t="s">
        <v>121</v>
      </c>
    </row>
    <row r="20" spans="1:8" ht="21.6" thickBot="1" x14ac:dyDescent="0.35">
      <c r="A20" s="476" t="s">
        <v>122</v>
      </c>
      <c r="B20" s="477"/>
      <c r="C20" s="477"/>
      <c r="D20" s="477"/>
      <c r="E20" s="477"/>
      <c r="F20" s="477"/>
      <c r="G20" s="477"/>
      <c r="H20" s="477"/>
    </row>
    <row r="21" spans="1:8" x14ac:dyDescent="0.3">
      <c r="A21" s="539" t="s">
        <v>13</v>
      </c>
      <c r="B21" s="540"/>
      <c r="C21" s="540"/>
      <c r="D21" s="540"/>
      <c r="E21" s="540"/>
      <c r="F21" s="540"/>
      <c r="G21" s="540"/>
      <c r="H21" s="541"/>
    </row>
    <row r="22" spans="1:8" x14ac:dyDescent="0.3">
      <c r="A22" s="470" t="s">
        <v>123</v>
      </c>
      <c r="B22" s="471"/>
      <c r="C22" s="471"/>
      <c r="D22" s="471"/>
      <c r="E22" s="471"/>
      <c r="F22" s="471"/>
      <c r="G22" s="471"/>
      <c r="H22" s="472"/>
    </row>
    <row r="23" spans="1:8" x14ac:dyDescent="0.3">
      <c r="A23" s="470" t="s">
        <v>124</v>
      </c>
      <c r="B23" s="471"/>
      <c r="C23" s="471"/>
      <c r="D23" s="471"/>
      <c r="E23" s="471"/>
      <c r="F23" s="471"/>
      <c r="G23" s="471"/>
      <c r="H23" s="472"/>
    </row>
    <row r="24" spans="1:8" x14ac:dyDescent="0.3">
      <c r="A24" s="470" t="s">
        <v>112</v>
      </c>
      <c r="B24" s="471"/>
      <c r="C24" s="471"/>
      <c r="D24" s="471"/>
      <c r="E24" s="471"/>
      <c r="F24" s="471"/>
      <c r="G24" s="471"/>
      <c r="H24" s="472"/>
    </row>
    <row r="25" spans="1:8" x14ac:dyDescent="0.3">
      <c r="A25" s="470" t="s">
        <v>125</v>
      </c>
      <c r="B25" s="471"/>
      <c r="C25" s="471"/>
      <c r="D25" s="471"/>
      <c r="E25" s="471"/>
      <c r="F25" s="471"/>
      <c r="G25" s="471"/>
      <c r="H25" s="472"/>
    </row>
    <row r="26" spans="1:8" x14ac:dyDescent="0.3">
      <c r="A26" s="470" t="s">
        <v>126</v>
      </c>
      <c r="B26" s="471"/>
      <c r="C26" s="471"/>
      <c r="D26" s="471"/>
      <c r="E26" s="471"/>
      <c r="F26" s="471"/>
      <c r="G26" s="471"/>
      <c r="H26" s="472"/>
    </row>
    <row r="27" spans="1:8" x14ac:dyDescent="0.3">
      <c r="A27" s="470" t="s">
        <v>127</v>
      </c>
      <c r="B27" s="471"/>
      <c r="C27" s="471"/>
      <c r="D27" s="471"/>
      <c r="E27" s="471"/>
      <c r="F27" s="471"/>
      <c r="G27" s="471"/>
      <c r="H27" s="472"/>
    </row>
    <row r="28" spans="1:8" x14ac:dyDescent="0.3">
      <c r="A28" s="470" t="s">
        <v>128</v>
      </c>
      <c r="B28" s="471"/>
      <c r="C28" s="471"/>
      <c r="D28" s="471"/>
      <c r="E28" s="471"/>
      <c r="F28" s="471"/>
      <c r="G28" s="471"/>
      <c r="H28" s="472"/>
    </row>
    <row r="29" spans="1:8" ht="15" thickBot="1" x14ac:dyDescent="0.35">
      <c r="A29" s="473" t="s">
        <v>117</v>
      </c>
      <c r="B29" s="474"/>
      <c r="C29" s="474"/>
      <c r="D29" s="474"/>
      <c r="E29" s="474"/>
      <c r="F29" s="474"/>
      <c r="G29" s="474"/>
      <c r="H29" s="475"/>
    </row>
    <row r="30" spans="1:8" ht="41.4" x14ac:dyDescent="0.3">
      <c r="A30" s="96" t="s">
        <v>0</v>
      </c>
      <c r="B30" s="96" t="s">
        <v>1</v>
      </c>
      <c r="C30" s="289" t="s">
        <v>10</v>
      </c>
      <c r="D30" s="96" t="s">
        <v>2</v>
      </c>
      <c r="E30" s="96" t="s">
        <v>4</v>
      </c>
      <c r="F30" s="96" t="s">
        <v>3</v>
      </c>
      <c r="G30" s="96" t="s">
        <v>8</v>
      </c>
      <c r="H30" s="96" t="s">
        <v>118</v>
      </c>
    </row>
    <row r="31" spans="1:8" x14ac:dyDescent="0.3">
      <c r="A31" s="92">
        <v>1</v>
      </c>
      <c r="B31" s="97" t="s">
        <v>62</v>
      </c>
      <c r="C31" s="290" t="s">
        <v>129</v>
      </c>
      <c r="D31" s="7" t="s">
        <v>7</v>
      </c>
      <c r="E31" s="98">
        <v>14</v>
      </c>
      <c r="F31" s="8" t="s">
        <v>6</v>
      </c>
      <c r="G31" s="99">
        <v>14</v>
      </c>
      <c r="H31" s="5" t="s">
        <v>121</v>
      </c>
    </row>
    <row r="32" spans="1:8" ht="27.6" x14ac:dyDescent="0.3">
      <c r="A32" s="92">
        <v>2</v>
      </c>
      <c r="B32" s="97" t="s">
        <v>130</v>
      </c>
      <c r="C32" s="290" t="s">
        <v>131</v>
      </c>
      <c r="D32" s="7" t="s">
        <v>7</v>
      </c>
      <c r="E32" s="100">
        <v>14</v>
      </c>
      <c r="F32" s="8" t="s">
        <v>6</v>
      </c>
      <c r="G32" s="99">
        <v>14</v>
      </c>
      <c r="H32" s="5" t="s">
        <v>121</v>
      </c>
    </row>
    <row r="33" spans="1:8" x14ac:dyDescent="0.3">
      <c r="A33" s="92">
        <v>3</v>
      </c>
      <c r="B33" s="97" t="s">
        <v>24</v>
      </c>
      <c r="C33" s="290" t="s">
        <v>129</v>
      </c>
      <c r="D33" s="7" t="s">
        <v>7</v>
      </c>
      <c r="E33" s="98">
        <v>16</v>
      </c>
      <c r="F33" s="8" t="s">
        <v>6</v>
      </c>
      <c r="G33" s="99">
        <v>16</v>
      </c>
      <c r="H33" s="5" t="s">
        <v>121</v>
      </c>
    </row>
    <row r="34" spans="1:8" x14ac:dyDescent="0.3">
      <c r="A34" s="92">
        <v>4</v>
      </c>
      <c r="B34" s="97" t="s">
        <v>132</v>
      </c>
      <c r="C34" s="290" t="s">
        <v>133</v>
      </c>
      <c r="D34" s="7" t="s">
        <v>7</v>
      </c>
      <c r="E34" s="100">
        <v>7</v>
      </c>
      <c r="F34" s="8" t="s">
        <v>6</v>
      </c>
      <c r="G34" s="99">
        <v>7</v>
      </c>
      <c r="H34" s="5" t="s">
        <v>121</v>
      </c>
    </row>
    <row r="35" spans="1:8" ht="82.8" x14ac:dyDescent="0.3">
      <c r="A35" s="92">
        <v>5</v>
      </c>
      <c r="B35" s="101" t="s">
        <v>134</v>
      </c>
      <c r="C35" s="105" t="s">
        <v>135</v>
      </c>
      <c r="D35" s="102" t="s">
        <v>5</v>
      </c>
      <c r="E35" s="102">
        <v>14</v>
      </c>
      <c r="F35" s="102" t="s">
        <v>6</v>
      </c>
      <c r="G35" s="100">
        <v>14</v>
      </c>
      <c r="H35" s="5" t="s">
        <v>121</v>
      </c>
    </row>
    <row r="36" spans="1:8" ht="27.6" x14ac:dyDescent="0.3">
      <c r="A36" s="92">
        <v>6</v>
      </c>
      <c r="B36" s="103" t="s">
        <v>136</v>
      </c>
      <c r="C36" s="105" t="s">
        <v>137</v>
      </c>
      <c r="D36" s="102" t="s">
        <v>18</v>
      </c>
      <c r="E36" s="52">
        <v>14</v>
      </c>
      <c r="F36" s="104" t="s">
        <v>6</v>
      </c>
      <c r="G36" s="104">
        <v>14</v>
      </c>
      <c r="H36" s="5" t="s">
        <v>138</v>
      </c>
    </row>
    <row r="37" spans="1:8" ht="52.8" x14ac:dyDescent="0.3">
      <c r="A37" s="5">
        <v>7</v>
      </c>
      <c r="B37" s="95" t="s">
        <v>139</v>
      </c>
      <c r="C37" s="105" t="s">
        <v>140</v>
      </c>
      <c r="D37" s="10" t="s">
        <v>5</v>
      </c>
      <c r="E37" s="10">
        <v>2</v>
      </c>
      <c r="F37" s="104" t="s">
        <v>6</v>
      </c>
      <c r="G37" s="104">
        <v>2</v>
      </c>
      <c r="H37" s="5" t="s">
        <v>121</v>
      </c>
    </row>
    <row r="38" spans="1:8" ht="21.6" thickBot="1" x14ac:dyDescent="0.35">
      <c r="A38" s="476" t="s">
        <v>15</v>
      </c>
      <c r="B38" s="477"/>
      <c r="C38" s="477"/>
      <c r="D38" s="477"/>
      <c r="E38" s="477"/>
      <c r="F38" s="477"/>
      <c r="G38" s="477"/>
      <c r="H38" s="477"/>
    </row>
    <row r="39" spans="1:8" x14ac:dyDescent="0.3">
      <c r="A39" s="487" t="s">
        <v>13</v>
      </c>
      <c r="B39" s="488"/>
      <c r="C39" s="488"/>
      <c r="D39" s="488"/>
      <c r="E39" s="488"/>
      <c r="F39" s="488"/>
      <c r="G39" s="488"/>
      <c r="H39" s="489"/>
    </row>
    <row r="40" spans="1:8" x14ac:dyDescent="0.3">
      <c r="A40" s="470" t="s">
        <v>141</v>
      </c>
      <c r="B40" s="471"/>
      <c r="C40" s="471"/>
      <c r="D40" s="471"/>
      <c r="E40" s="471"/>
      <c r="F40" s="471"/>
      <c r="G40" s="471"/>
      <c r="H40" s="472"/>
    </row>
    <row r="41" spans="1:8" x14ac:dyDescent="0.3">
      <c r="A41" s="470" t="s">
        <v>142</v>
      </c>
      <c r="B41" s="471"/>
      <c r="C41" s="471"/>
      <c r="D41" s="471"/>
      <c r="E41" s="471"/>
      <c r="F41" s="471"/>
      <c r="G41" s="471"/>
      <c r="H41" s="472"/>
    </row>
    <row r="42" spans="1:8" x14ac:dyDescent="0.3">
      <c r="A42" s="470" t="s">
        <v>112</v>
      </c>
      <c r="B42" s="471"/>
      <c r="C42" s="471"/>
      <c r="D42" s="471"/>
      <c r="E42" s="471"/>
      <c r="F42" s="471"/>
      <c r="G42" s="471"/>
      <c r="H42" s="472"/>
    </row>
    <row r="43" spans="1:8" x14ac:dyDescent="0.3">
      <c r="A43" s="470" t="s">
        <v>143</v>
      </c>
      <c r="B43" s="471"/>
      <c r="C43" s="471"/>
      <c r="D43" s="471"/>
      <c r="E43" s="471"/>
      <c r="F43" s="471"/>
      <c r="G43" s="471"/>
      <c r="H43" s="472"/>
    </row>
    <row r="44" spans="1:8" x14ac:dyDescent="0.3">
      <c r="A44" s="470" t="s">
        <v>114</v>
      </c>
      <c r="B44" s="471"/>
      <c r="C44" s="471"/>
      <c r="D44" s="471"/>
      <c r="E44" s="471"/>
      <c r="F44" s="471"/>
      <c r="G44" s="471"/>
      <c r="H44" s="472"/>
    </row>
    <row r="45" spans="1:8" x14ac:dyDescent="0.3">
      <c r="A45" s="470" t="s">
        <v>144</v>
      </c>
      <c r="B45" s="471"/>
      <c r="C45" s="471"/>
      <c r="D45" s="471"/>
      <c r="E45" s="471"/>
      <c r="F45" s="471"/>
      <c r="G45" s="471"/>
      <c r="H45" s="472"/>
    </row>
    <row r="46" spans="1:8" x14ac:dyDescent="0.3">
      <c r="A46" s="470" t="s">
        <v>128</v>
      </c>
      <c r="B46" s="471"/>
      <c r="C46" s="471"/>
      <c r="D46" s="471"/>
      <c r="E46" s="471"/>
      <c r="F46" s="471"/>
      <c r="G46" s="471"/>
      <c r="H46" s="472"/>
    </row>
    <row r="47" spans="1:8" ht="15" thickBot="1" x14ac:dyDescent="0.35">
      <c r="A47" s="473" t="s">
        <v>117</v>
      </c>
      <c r="B47" s="474"/>
      <c r="C47" s="474"/>
      <c r="D47" s="474"/>
      <c r="E47" s="474"/>
      <c r="F47" s="474"/>
      <c r="G47" s="474"/>
      <c r="H47" s="475"/>
    </row>
    <row r="48" spans="1:8" ht="41.4" x14ac:dyDescent="0.3">
      <c r="A48" s="96" t="s">
        <v>0</v>
      </c>
      <c r="B48" s="96" t="s">
        <v>1</v>
      </c>
      <c r="C48" s="289" t="s">
        <v>10</v>
      </c>
      <c r="D48" s="96" t="s">
        <v>2</v>
      </c>
      <c r="E48" s="96" t="s">
        <v>4</v>
      </c>
      <c r="F48" s="96" t="s">
        <v>3</v>
      </c>
      <c r="G48" s="96" t="s">
        <v>8</v>
      </c>
      <c r="H48" s="96" t="s">
        <v>118</v>
      </c>
    </row>
    <row r="49" spans="1:8" ht="27.6" x14ac:dyDescent="0.3">
      <c r="A49" s="92">
        <v>1</v>
      </c>
      <c r="B49" s="101" t="s">
        <v>145</v>
      </c>
      <c r="C49" s="105" t="s">
        <v>135</v>
      </c>
      <c r="D49" s="10" t="s">
        <v>5</v>
      </c>
      <c r="E49" s="104">
        <v>1</v>
      </c>
      <c r="F49" s="104" t="s">
        <v>6</v>
      </c>
      <c r="G49" s="104">
        <v>1</v>
      </c>
      <c r="H49" s="99" t="s">
        <v>121</v>
      </c>
    </row>
    <row r="50" spans="1:8" ht="27.6" x14ac:dyDescent="0.3">
      <c r="A50" s="92">
        <v>2</v>
      </c>
      <c r="B50" s="103" t="s">
        <v>136</v>
      </c>
      <c r="C50" s="291" t="s">
        <v>137</v>
      </c>
      <c r="D50" s="102" t="s">
        <v>18</v>
      </c>
      <c r="E50" s="104">
        <v>1</v>
      </c>
      <c r="F50" s="104" t="s">
        <v>6</v>
      </c>
      <c r="G50" s="104">
        <v>1</v>
      </c>
      <c r="H50" s="5" t="s">
        <v>138</v>
      </c>
    </row>
    <row r="51" spans="1:8" x14ac:dyDescent="0.3">
      <c r="A51" s="92">
        <v>3</v>
      </c>
      <c r="B51" s="53" t="s">
        <v>146</v>
      </c>
      <c r="C51" s="292" t="s">
        <v>147</v>
      </c>
      <c r="D51" s="10" t="s">
        <v>5</v>
      </c>
      <c r="E51" s="104">
        <v>1</v>
      </c>
      <c r="F51" s="104" t="s">
        <v>6</v>
      </c>
      <c r="G51" s="104">
        <v>1</v>
      </c>
      <c r="H51" s="96" t="s">
        <v>148</v>
      </c>
    </row>
    <row r="52" spans="1:8" x14ac:dyDescent="0.3">
      <c r="A52" s="5">
        <v>4</v>
      </c>
      <c r="B52" s="105" t="s">
        <v>149</v>
      </c>
      <c r="C52" s="293" t="s">
        <v>150</v>
      </c>
      <c r="D52" s="10" t="s">
        <v>5</v>
      </c>
      <c r="E52" s="52">
        <v>1</v>
      </c>
      <c r="F52" s="52" t="s">
        <v>6</v>
      </c>
      <c r="G52" s="52">
        <v>1</v>
      </c>
      <c r="H52" s="5" t="s">
        <v>121</v>
      </c>
    </row>
    <row r="53" spans="1:8" ht="27.6" x14ac:dyDescent="0.3">
      <c r="A53" s="92">
        <v>5</v>
      </c>
      <c r="B53" s="107" t="s">
        <v>151</v>
      </c>
      <c r="C53" s="294" t="s">
        <v>152</v>
      </c>
      <c r="D53" s="7" t="s">
        <v>7</v>
      </c>
      <c r="E53" s="99">
        <v>1</v>
      </c>
      <c r="F53" s="8" t="s">
        <v>6</v>
      </c>
      <c r="G53" s="99">
        <v>1</v>
      </c>
      <c r="H53" s="5" t="s">
        <v>121</v>
      </c>
    </row>
    <row r="54" spans="1:8" x14ac:dyDescent="0.3">
      <c r="A54" s="92">
        <v>6</v>
      </c>
      <c r="B54" s="97" t="s">
        <v>62</v>
      </c>
      <c r="C54" s="290" t="s">
        <v>129</v>
      </c>
      <c r="D54" s="7" t="s">
        <v>7</v>
      </c>
      <c r="E54" s="98">
        <v>1</v>
      </c>
      <c r="F54" s="8" t="s">
        <v>6</v>
      </c>
      <c r="G54" s="99">
        <v>1</v>
      </c>
      <c r="H54" s="5" t="s">
        <v>121</v>
      </c>
    </row>
    <row r="55" spans="1:8" ht="27.6" x14ac:dyDescent="0.3">
      <c r="A55" s="92">
        <v>7</v>
      </c>
      <c r="B55" s="97" t="s">
        <v>130</v>
      </c>
      <c r="C55" s="290" t="s">
        <v>131</v>
      </c>
      <c r="D55" s="7" t="s">
        <v>7</v>
      </c>
      <c r="E55" s="100">
        <v>1</v>
      </c>
      <c r="F55" s="8" t="s">
        <v>6</v>
      </c>
      <c r="G55" s="99">
        <v>1</v>
      </c>
      <c r="H55" s="5" t="s">
        <v>121</v>
      </c>
    </row>
    <row r="56" spans="1:8" ht="21" x14ac:dyDescent="0.3">
      <c r="A56" s="476" t="s">
        <v>14</v>
      </c>
      <c r="B56" s="477"/>
      <c r="C56" s="477"/>
      <c r="D56" s="477"/>
      <c r="E56" s="477"/>
      <c r="F56" s="477"/>
      <c r="G56" s="477"/>
      <c r="H56" s="477"/>
    </row>
    <row r="57" spans="1:8" ht="41.4" x14ac:dyDescent="0.3">
      <c r="A57" s="96" t="s">
        <v>0</v>
      </c>
      <c r="B57" s="96" t="s">
        <v>1</v>
      </c>
      <c r="C57" s="5" t="s">
        <v>10</v>
      </c>
      <c r="D57" s="96" t="s">
        <v>2</v>
      </c>
      <c r="E57" s="96" t="s">
        <v>4</v>
      </c>
      <c r="F57" s="96" t="s">
        <v>3</v>
      </c>
      <c r="G57" s="96" t="s">
        <v>8</v>
      </c>
      <c r="H57" s="96" t="s">
        <v>118</v>
      </c>
    </row>
    <row r="58" spans="1:8" x14ac:dyDescent="0.3">
      <c r="A58" s="108">
        <v>1</v>
      </c>
      <c r="B58" s="109" t="s">
        <v>20</v>
      </c>
      <c r="C58" s="105" t="s">
        <v>153</v>
      </c>
      <c r="D58" s="5" t="s">
        <v>9</v>
      </c>
      <c r="E58" s="6">
        <v>1</v>
      </c>
      <c r="F58" s="6" t="s">
        <v>6</v>
      </c>
      <c r="G58" s="7">
        <f>E58</f>
        <v>1</v>
      </c>
      <c r="H58" s="110" t="s">
        <v>154</v>
      </c>
    </row>
    <row r="59" spans="1:8" x14ac:dyDescent="0.3">
      <c r="A59" s="111">
        <v>2</v>
      </c>
      <c r="B59" s="112" t="s">
        <v>21</v>
      </c>
      <c r="C59" s="105" t="s">
        <v>155</v>
      </c>
      <c r="D59" s="5" t="s">
        <v>9</v>
      </c>
      <c r="E59" s="7">
        <v>1</v>
      </c>
      <c r="F59" s="7" t="s">
        <v>6</v>
      </c>
      <c r="G59" s="7">
        <f>E59</f>
        <v>1</v>
      </c>
      <c r="H59" s="110" t="s">
        <v>154</v>
      </c>
    </row>
    <row r="60" spans="1:8" x14ac:dyDescent="0.3">
      <c r="A60" s="111">
        <v>3</v>
      </c>
      <c r="B60" s="112" t="s">
        <v>156</v>
      </c>
      <c r="C60" s="105" t="s">
        <v>157</v>
      </c>
      <c r="D60" s="5" t="s">
        <v>9</v>
      </c>
      <c r="E60" s="7">
        <v>1</v>
      </c>
      <c r="F60" s="7" t="s">
        <v>6</v>
      </c>
      <c r="G60" s="7">
        <f>E60</f>
        <v>1</v>
      </c>
      <c r="H60" s="110" t="s">
        <v>154</v>
      </c>
    </row>
    <row r="61" spans="1:8" x14ac:dyDescent="0.3">
      <c r="A61" s="111">
        <v>4</v>
      </c>
      <c r="B61" s="112" t="s">
        <v>22</v>
      </c>
      <c r="C61" s="105" t="s">
        <v>158</v>
      </c>
      <c r="D61" s="5" t="s">
        <v>9</v>
      </c>
      <c r="E61" s="7">
        <v>1</v>
      </c>
      <c r="F61" s="7" t="s">
        <v>6</v>
      </c>
      <c r="G61" s="7">
        <f>E61</f>
        <v>1</v>
      </c>
      <c r="H61" s="110" t="s">
        <v>154</v>
      </c>
    </row>
    <row r="62" spans="1:8" x14ac:dyDescent="0.3">
      <c r="A62" s="113">
        <v>5</v>
      </c>
      <c r="B62" s="112" t="s">
        <v>36</v>
      </c>
      <c r="C62" s="105" t="s">
        <v>159</v>
      </c>
      <c r="D62" s="5" t="s">
        <v>9</v>
      </c>
      <c r="E62" s="6">
        <v>20</v>
      </c>
      <c r="F62" s="7" t="s">
        <v>6</v>
      </c>
      <c r="G62" s="7">
        <f>E62</f>
        <v>20</v>
      </c>
      <c r="H62" s="110" t="s">
        <v>154</v>
      </c>
    </row>
    <row r="63" spans="1:8" ht="21" x14ac:dyDescent="0.3">
      <c r="A63" s="542" t="s">
        <v>160</v>
      </c>
      <c r="B63" s="542"/>
      <c r="C63" s="542"/>
      <c r="D63" s="542"/>
      <c r="E63" s="542"/>
      <c r="F63" s="542"/>
      <c r="G63" s="542"/>
      <c r="H63" s="542"/>
    </row>
    <row r="64" spans="1:8" ht="21.6" thickBot="1" x14ac:dyDescent="0.35">
      <c r="A64" s="476" t="s">
        <v>12</v>
      </c>
      <c r="B64" s="477"/>
      <c r="C64" s="477"/>
      <c r="D64" s="477"/>
      <c r="E64" s="477"/>
      <c r="F64" s="477"/>
      <c r="G64" s="477"/>
      <c r="H64" s="477"/>
    </row>
    <row r="65" spans="1:8" x14ac:dyDescent="0.3">
      <c r="A65" s="539" t="s">
        <v>13</v>
      </c>
      <c r="B65" s="540"/>
      <c r="C65" s="540"/>
      <c r="D65" s="540"/>
      <c r="E65" s="540"/>
      <c r="F65" s="540"/>
      <c r="G65" s="540"/>
      <c r="H65" s="541"/>
    </row>
    <row r="66" spans="1:8" x14ac:dyDescent="0.3">
      <c r="A66" s="470" t="s">
        <v>110</v>
      </c>
      <c r="B66" s="471"/>
      <c r="C66" s="471"/>
      <c r="D66" s="471"/>
      <c r="E66" s="471"/>
      <c r="F66" s="471"/>
      <c r="G66" s="471"/>
      <c r="H66" s="472"/>
    </row>
    <row r="67" spans="1:8" x14ac:dyDescent="0.3">
      <c r="A67" s="470" t="s">
        <v>142</v>
      </c>
      <c r="B67" s="471"/>
      <c r="C67" s="471"/>
      <c r="D67" s="471"/>
      <c r="E67" s="471"/>
      <c r="F67" s="471"/>
      <c r="G67" s="471"/>
      <c r="H67" s="472"/>
    </row>
    <row r="68" spans="1:8" x14ac:dyDescent="0.3">
      <c r="A68" s="470" t="s">
        <v>112</v>
      </c>
      <c r="B68" s="471"/>
      <c r="C68" s="471"/>
      <c r="D68" s="471"/>
      <c r="E68" s="471"/>
      <c r="F68" s="471"/>
      <c r="G68" s="471"/>
      <c r="H68" s="472"/>
    </row>
    <row r="69" spans="1:8" x14ac:dyDescent="0.3">
      <c r="A69" s="470" t="s">
        <v>113</v>
      </c>
      <c r="B69" s="471"/>
      <c r="C69" s="471"/>
      <c r="D69" s="471"/>
      <c r="E69" s="471"/>
      <c r="F69" s="471"/>
      <c r="G69" s="471"/>
      <c r="H69" s="472"/>
    </row>
    <row r="70" spans="1:8" x14ac:dyDescent="0.3">
      <c r="A70" s="470" t="s">
        <v>114</v>
      </c>
      <c r="B70" s="471"/>
      <c r="C70" s="471"/>
      <c r="D70" s="471"/>
      <c r="E70" s="471"/>
      <c r="F70" s="471"/>
      <c r="G70" s="471"/>
      <c r="H70" s="472"/>
    </row>
    <row r="71" spans="1:8" x14ac:dyDescent="0.3">
      <c r="A71" s="470" t="s">
        <v>161</v>
      </c>
      <c r="B71" s="471"/>
      <c r="C71" s="471"/>
      <c r="D71" s="471"/>
      <c r="E71" s="471"/>
      <c r="F71" s="471"/>
      <c r="G71" s="471"/>
      <c r="H71" s="472"/>
    </row>
    <row r="72" spans="1:8" x14ac:dyDescent="0.3">
      <c r="A72" s="470" t="s">
        <v>128</v>
      </c>
      <c r="B72" s="471"/>
      <c r="C72" s="471"/>
      <c r="D72" s="471"/>
      <c r="E72" s="471"/>
      <c r="F72" s="471"/>
      <c r="G72" s="471"/>
      <c r="H72" s="472"/>
    </row>
    <row r="73" spans="1:8" ht="15" thickBot="1" x14ac:dyDescent="0.35">
      <c r="A73" s="473" t="s">
        <v>117</v>
      </c>
      <c r="B73" s="474"/>
      <c r="C73" s="474"/>
      <c r="D73" s="474"/>
      <c r="E73" s="474"/>
      <c r="F73" s="474"/>
      <c r="G73" s="474"/>
      <c r="H73" s="475"/>
    </row>
    <row r="74" spans="1:8" ht="41.4" x14ac:dyDescent="0.3">
      <c r="A74" s="92" t="s">
        <v>0</v>
      </c>
      <c r="B74" s="93" t="s">
        <v>1</v>
      </c>
      <c r="C74" s="289" t="s">
        <v>10</v>
      </c>
      <c r="D74" s="92" t="s">
        <v>2</v>
      </c>
      <c r="E74" s="92" t="s">
        <v>4</v>
      </c>
      <c r="F74" s="92" t="s">
        <v>3</v>
      </c>
      <c r="G74" s="92" t="s">
        <v>8</v>
      </c>
      <c r="H74" s="92" t="s">
        <v>118</v>
      </c>
    </row>
    <row r="75" spans="1:8" ht="79.2" x14ac:dyDescent="0.3">
      <c r="A75" s="52">
        <v>1</v>
      </c>
      <c r="B75" s="106" t="s">
        <v>162</v>
      </c>
      <c r="C75" s="105" t="s">
        <v>163</v>
      </c>
      <c r="D75" s="10" t="s">
        <v>11</v>
      </c>
      <c r="E75" s="52">
        <v>1</v>
      </c>
      <c r="F75" s="52" t="s">
        <v>6</v>
      </c>
      <c r="G75" s="52">
        <v>1</v>
      </c>
      <c r="H75" s="5" t="s">
        <v>121</v>
      </c>
    </row>
    <row r="76" spans="1:8" x14ac:dyDescent="0.3">
      <c r="A76" s="52">
        <v>2</v>
      </c>
      <c r="B76" s="94" t="s">
        <v>164</v>
      </c>
      <c r="C76" s="105" t="s">
        <v>165</v>
      </c>
      <c r="D76" s="10" t="s">
        <v>11</v>
      </c>
      <c r="E76" s="52">
        <v>1</v>
      </c>
      <c r="F76" s="52" t="s">
        <v>6</v>
      </c>
      <c r="G76" s="52">
        <v>1</v>
      </c>
      <c r="H76" s="5" t="s">
        <v>121</v>
      </c>
    </row>
    <row r="77" spans="1:8" x14ac:dyDescent="0.3">
      <c r="A77" s="52">
        <v>3</v>
      </c>
      <c r="B77" s="94" t="s">
        <v>166</v>
      </c>
      <c r="C77" s="105" t="s">
        <v>167</v>
      </c>
      <c r="D77" s="10" t="s">
        <v>11</v>
      </c>
      <c r="E77" s="52">
        <v>2</v>
      </c>
      <c r="F77" s="52" t="s">
        <v>6</v>
      </c>
      <c r="G77" s="52">
        <v>2</v>
      </c>
      <c r="H77" s="5" t="s">
        <v>121</v>
      </c>
    </row>
    <row r="78" spans="1:8" ht="21.6" thickBot="1" x14ac:dyDescent="0.35">
      <c r="A78" s="476" t="s">
        <v>122</v>
      </c>
      <c r="B78" s="477"/>
      <c r="C78" s="477"/>
      <c r="D78" s="477"/>
      <c r="E78" s="477"/>
      <c r="F78" s="477"/>
      <c r="G78" s="477"/>
      <c r="H78" s="477"/>
    </row>
    <row r="79" spans="1:8" x14ac:dyDescent="0.3">
      <c r="A79" s="539" t="s">
        <v>13</v>
      </c>
      <c r="B79" s="540"/>
      <c r="C79" s="540"/>
      <c r="D79" s="540"/>
      <c r="E79" s="540"/>
      <c r="F79" s="540"/>
      <c r="G79" s="540"/>
      <c r="H79" s="541"/>
    </row>
    <row r="80" spans="1:8" x14ac:dyDescent="0.3">
      <c r="A80" s="470" t="s">
        <v>168</v>
      </c>
      <c r="B80" s="471"/>
      <c r="C80" s="471"/>
      <c r="D80" s="471"/>
      <c r="E80" s="471"/>
      <c r="F80" s="471"/>
      <c r="G80" s="471"/>
      <c r="H80" s="472"/>
    </row>
    <row r="81" spans="1:8" x14ac:dyDescent="0.3">
      <c r="A81" s="470" t="s">
        <v>142</v>
      </c>
      <c r="B81" s="471"/>
      <c r="C81" s="471"/>
      <c r="D81" s="471"/>
      <c r="E81" s="471"/>
      <c r="F81" s="471"/>
      <c r="G81" s="471"/>
      <c r="H81" s="472"/>
    </row>
    <row r="82" spans="1:8" x14ac:dyDescent="0.3">
      <c r="A82" s="470" t="s">
        <v>112</v>
      </c>
      <c r="B82" s="471"/>
      <c r="C82" s="471"/>
      <c r="D82" s="471"/>
      <c r="E82" s="471"/>
      <c r="F82" s="471"/>
      <c r="G82" s="471"/>
      <c r="H82" s="472"/>
    </row>
    <row r="83" spans="1:8" x14ac:dyDescent="0.3">
      <c r="A83" s="470" t="s">
        <v>113</v>
      </c>
      <c r="B83" s="471"/>
      <c r="C83" s="471"/>
      <c r="D83" s="471"/>
      <c r="E83" s="471"/>
      <c r="F83" s="471"/>
      <c r="G83" s="471"/>
      <c r="H83" s="472"/>
    </row>
    <row r="84" spans="1:8" x14ac:dyDescent="0.3">
      <c r="A84" s="470" t="s">
        <v>126</v>
      </c>
      <c r="B84" s="471"/>
      <c r="C84" s="471"/>
      <c r="D84" s="471"/>
      <c r="E84" s="471"/>
      <c r="F84" s="471"/>
      <c r="G84" s="471"/>
      <c r="H84" s="472"/>
    </row>
    <row r="85" spans="1:8" x14ac:dyDescent="0.3">
      <c r="A85" s="470" t="s">
        <v>169</v>
      </c>
      <c r="B85" s="471"/>
      <c r="C85" s="471"/>
      <c r="D85" s="471"/>
      <c r="E85" s="471"/>
      <c r="F85" s="471"/>
      <c r="G85" s="471"/>
      <c r="H85" s="472"/>
    </row>
    <row r="86" spans="1:8" x14ac:dyDescent="0.3">
      <c r="A86" s="470" t="s">
        <v>128</v>
      </c>
      <c r="B86" s="471"/>
      <c r="C86" s="471"/>
      <c r="D86" s="471"/>
      <c r="E86" s="471"/>
      <c r="F86" s="471"/>
      <c r="G86" s="471"/>
      <c r="H86" s="472"/>
    </row>
    <row r="87" spans="1:8" ht="15" thickBot="1" x14ac:dyDescent="0.35">
      <c r="A87" s="473" t="s">
        <v>117</v>
      </c>
      <c r="B87" s="474"/>
      <c r="C87" s="474"/>
      <c r="D87" s="474"/>
      <c r="E87" s="474"/>
      <c r="F87" s="474"/>
      <c r="G87" s="474"/>
      <c r="H87" s="475"/>
    </row>
    <row r="88" spans="1:8" ht="41.4" x14ac:dyDescent="0.3">
      <c r="A88" s="96" t="s">
        <v>0</v>
      </c>
      <c r="B88" s="96" t="s">
        <v>1</v>
      </c>
      <c r="C88" s="289" t="s">
        <v>10</v>
      </c>
      <c r="D88" s="96" t="s">
        <v>2</v>
      </c>
      <c r="E88" s="96" t="s">
        <v>4</v>
      </c>
      <c r="F88" s="96" t="s">
        <v>3</v>
      </c>
      <c r="G88" s="96" t="s">
        <v>8</v>
      </c>
      <c r="H88" s="96" t="s">
        <v>118</v>
      </c>
    </row>
    <row r="89" spans="1:8" ht="27.6" x14ac:dyDescent="0.3">
      <c r="A89" s="92">
        <v>1</v>
      </c>
      <c r="B89" s="114" t="s">
        <v>170</v>
      </c>
      <c r="C89" s="291" t="s">
        <v>171</v>
      </c>
      <c r="D89" s="102" t="s">
        <v>5</v>
      </c>
      <c r="E89" s="102">
        <v>1</v>
      </c>
      <c r="F89" s="102" t="s">
        <v>172</v>
      </c>
      <c r="G89" s="100">
        <v>15</v>
      </c>
      <c r="H89" s="5" t="s">
        <v>121</v>
      </c>
    </row>
    <row r="90" spans="1:8" ht="27.6" x14ac:dyDescent="0.3">
      <c r="A90" s="92">
        <v>2</v>
      </c>
      <c r="B90" s="107" t="s">
        <v>173</v>
      </c>
      <c r="C90" s="291" t="s">
        <v>174</v>
      </c>
      <c r="D90" s="102" t="s">
        <v>18</v>
      </c>
      <c r="E90" s="102">
        <v>1</v>
      </c>
      <c r="F90" s="102" t="s">
        <v>172</v>
      </c>
      <c r="G90" s="100">
        <v>15</v>
      </c>
      <c r="H90" s="5" t="s">
        <v>138</v>
      </c>
    </row>
    <row r="91" spans="1:8" ht="27.6" x14ac:dyDescent="0.3">
      <c r="A91" s="92">
        <v>3</v>
      </c>
      <c r="B91" s="107" t="s">
        <v>136</v>
      </c>
      <c r="C91" s="291" t="s">
        <v>137</v>
      </c>
      <c r="D91" s="102" t="s">
        <v>18</v>
      </c>
      <c r="E91" s="104">
        <v>1</v>
      </c>
      <c r="F91" s="102" t="s">
        <v>172</v>
      </c>
      <c r="G91" s="104">
        <v>16</v>
      </c>
      <c r="H91" s="5" t="s">
        <v>138</v>
      </c>
    </row>
    <row r="92" spans="1:8" ht="27.6" x14ac:dyDescent="0.3">
      <c r="A92" s="92">
        <v>4</v>
      </c>
      <c r="B92" s="53" t="s">
        <v>146</v>
      </c>
      <c r="C92" s="294" t="s">
        <v>147</v>
      </c>
      <c r="D92" s="102" t="s">
        <v>5</v>
      </c>
      <c r="E92" s="102">
        <v>1</v>
      </c>
      <c r="F92" s="102" t="s">
        <v>175</v>
      </c>
      <c r="G92" s="100">
        <v>1</v>
      </c>
      <c r="H92" s="96" t="s">
        <v>148</v>
      </c>
    </row>
    <row r="93" spans="1:8" ht="27.6" x14ac:dyDescent="0.3">
      <c r="A93" s="92">
        <v>5</v>
      </c>
      <c r="B93" s="115" t="s">
        <v>62</v>
      </c>
      <c r="C93" s="290" t="s">
        <v>129</v>
      </c>
      <c r="D93" s="8" t="s">
        <v>7</v>
      </c>
      <c r="E93" s="96">
        <v>1</v>
      </c>
      <c r="F93" s="102" t="s">
        <v>172</v>
      </c>
      <c r="G93" s="116">
        <v>15</v>
      </c>
      <c r="H93" s="99" t="s">
        <v>121</v>
      </c>
    </row>
    <row r="94" spans="1:8" ht="27.6" x14ac:dyDescent="0.3">
      <c r="A94" s="92">
        <v>6</v>
      </c>
      <c r="B94" s="115" t="s">
        <v>61</v>
      </c>
      <c r="C94" s="290" t="s">
        <v>131</v>
      </c>
      <c r="D94" s="8" t="s">
        <v>7</v>
      </c>
      <c r="E94" s="96">
        <v>1</v>
      </c>
      <c r="F94" s="102" t="s">
        <v>172</v>
      </c>
      <c r="G94" s="116">
        <v>15</v>
      </c>
      <c r="H94" s="99" t="s">
        <v>121</v>
      </c>
    </row>
    <row r="95" spans="1:8" ht="41.4" x14ac:dyDescent="0.3">
      <c r="A95" s="92">
        <v>7</v>
      </c>
      <c r="B95" s="115" t="s">
        <v>176</v>
      </c>
      <c r="C95" s="290" t="s">
        <v>129</v>
      </c>
      <c r="D95" s="8" t="s">
        <v>7</v>
      </c>
      <c r="E95" s="96">
        <v>1</v>
      </c>
      <c r="F95" s="102" t="s">
        <v>172</v>
      </c>
      <c r="G95" s="116">
        <v>15</v>
      </c>
      <c r="H95" s="99" t="s">
        <v>121</v>
      </c>
    </row>
    <row r="96" spans="1:8" ht="27.6" x14ac:dyDescent="0.3">
      <c r="A96" s="92">
        <v>8</v>
      </c>
      <c r="B96" s="115" t="s">
        <v>132</v>
      </c>
      <c r="C96" s="295" t="s">
        <v>133</v>
      </c>
      <c r="D96" s="8" t="s">
        <v>7</v>
      </c>
      <c r="E96" s="96">
        <v>1</v>
      </c>
      <c r="F96" s="102" t="s">
        <v>177</v>
      </c>
      <c r="G96" s="116">
        <v>7</v>
      </c>
      <c r="H96" s="99" t="s">
        <v>121</v>
      </c>
    </row>
    <row r="97" spans="1:8" ht="27.6" x14ac:dyDescent="0.3">
      <c r="A97" s="92">
        <v>9</v>
      </c>
      <c r="B97" s="105" t="s">
        <v>149</v>
      </c>
      <c r="C97" s="293" t="s">
        <v>150</v>
      </c>
      <c r="D97" s="102" t="s">
        <v>5</v>
      </c>
      <c r="E97" s="102" t="s">
        <v>178</v>
      </c>
      <c r="F97" s="102" t="s">
        <v>6</v>
      </c>
      <c r="G97" s="100">
        <v>1</v>
      </c>
      <c r="H97" s="5" t="s">
        <v>121</v>
      </c>
    </row>
    <row r="98" spans="1:8" ht="79.2" x14ac:dyDescent="0.3">
      <c r="A98" s="92">
        <v>10</v>
      </c>
      <c r="B98" s="95" t="s">
        <v>179</v>
      </c>
      <c r="C98" s="105" t="s">
        <v>140</v>
      </c>
      <c r="D98" s="102" t="s">
        <v>5</v>
      </c>
      <c r="E98" s="102">
        <v>1</v>
      </c>
      <c r="F98" s="102" t="s">
        <v>177</v>
      </c>
      <c r="G98" s="100">
        <v>5</v>
      </c>
      <c r="H98" s="5" t="s">
        <v>121</v>
      </c>
    </row>
    <row r="99" spans="1:8" ht="21.6" thickBot="1" x14ac:dyDescent="0.35">
      <c r="A99" s="476" t="s">
        <v>15</v>
      </c>
      <c r="B99" s="477"/>
      <c r="C99" s="477"/>
      <c r="D99" s="477"/>
      <c r="E99" s="477"/>
      <c r="F99" s="477"/>
      <c r="G99" s="477"/>
      <c r="H99" s="477"/>
    </row>
    <row r="100" spans="1:8" x14ac:dyDescent="0.3">
      <c r="A100" s="539" t="s">
        <v>13</v>
      </c>
      <c r="B100" s="540"/>
      <c r="C100" s="540"/>
      <c r="D100" s="540"/>
      <c r="E100" s="540"/>
      <c r="F100" s="540"/>
      <c r="G100" s="540"/>
      <c r="H100" s="541"/>
    </row>
    <row r="101" spans="1:8" x14ac:dyDescent="0.3">
      <c r="A101" s="470" t="s">
        <v>180</v>
      </c>
      <c r="B101" s="471"/>
      <c r="C101" s="471"/>
      <c r="D101" s="471"/>
      <c r="E101" s="471"/>
      <c r="F101" s="471"/>
      <c r="G101" s="471"/>
      <c r="H101" s="472"/>
    </row>
    <row r="102" spans="1:8" x14ac:dyDescent="0.3">
      <c r="A102" s="470" t="s">
        <v>142</v>
      </c>
      <c r="B102" s="471"/>
      <c r="C102" s="471"/>
      <c r="D102" s="471"/>
      <c r="E102" s="471"/>
      <c r="F102" s="471"/>
      <c r="G102" s="471"/>
      <c r="H102" s="472"/>
    </row>
    <row r="103" spans="1:8" x14ac:dyDescent="0.3">
      <c r="A103" s="470" t="s">
        <v>112</v>
      </c>
      <c r="B103" s="471"/>
      <c r="C103" s="471"/>
      <c r="D103" s="471"/>
      <c r="E103" s="471"/>
      <c r="F103" s="471"/>
      <c r="G103" s="471"/>
      <c r="H103" s="472"/>
    </row>
    <row r="104" spans="1:8" x14ac:dyDescent="0.3">
      <c r="A104" s="470" t="s">
        <v>125</v>
      </c>
      <c r="B104" s="471"/>
      <c r="C104" s="471"/>
      <c r="D104" s="471"/>
      <c r="E104" s="471"/>
      <c r="F104" s="471"/>
      <c r="G104" s="471"/>
      <c r="H104" s="472"/>
    </row>
    <row r="105" spans="1:8" x14ac:dyDescent="0.3">
      <c r="A105" s="470" t="s">
        <v>126</v>
      </c>
      <c r="B105" s="471"/>
      <c r="C105" s="471"/>
      <c r="D105" s="471"/>
      <c r="E105" s="471"/>
      <c r="F105" s="471"/>
      <c r="G105" s="471"/>
      <c r="H105" s="472"/>
    </row>
    <row r="106" spans="1:8" x14ac:dyDescent="0.3">
      <c r="A106" s="470" t="s">
        <v>181</v>
      </c>
      <c r="B106" s="471"/>
      <c r="C106" s="471"/>
      <c r="D106" s="471"/>
      <c r="E106" s="471"/>
      <c r="F106" s="471"/>
      <c r="G106" s="471"/>
      <c r="H106" s="472"/>
    </row>
    <row r="107" spans="1:8" x14ac:dyDescent="0.3">
      <c r="A107" s="470" t="s">
        <v>128</v>
      </c>
      <c r="B107" s="471"/>
      <c r="C107" s="471"/>
      <c r="D107" s="471"/>
      <c r="E107" s="471"/>
      <c r="F107" s="471"/>
      <c r="G107" s="471"/>
      <c r="H107" s="472"/>
    </row>
    <row r="108" spans="1:8" ht="15" thickBot="1" x14ac:dyDescent="0.35">
      <c r="A108" s="473" t="s">
        <v>117</v>
      </c>
      <c r="B108" s="474"/>
      <c r="C108" s="474"/>
      <c r="D108" s="474"/>
      <c r="E108" s="474"/>
      <c r="F108" s="474"/>
      <c r="G108" s="474"/>
      <c r="H108" s="475"/>
    </row>
    <row r="109" spans="1:8" ht="41.4" x14ac:dyDescent="0.3">
      <c r="A109" s="96" t="s">
        <v>0</v>
      </c>
      <c r="B109" s="96" t="s">
        <v>1</v>
      </c>
      <c r="C109" s="289" t="s">
        <v>10</v>
      </c>
      <c r="D109" s="96" t="s">
        <v>2</v>
      </c>
      <c r="E109" s="96" t="s">
        <v>4</v>
      </c>
      <c r="F109" s="96" t="s">
        <v>3</v>
      </c>
      <c r="G109" s="96" t="s">
        <v>8</v>
      </c>
      <c r="H109" s="96" t="s">
        <v>118</v>
      </c>
    </row>
    <row r="110" spans="1:8" ht="82.8" x14ac:dyDescent="0.3">
      <c r="A110" s="117">
        <v>1</v>
      </c>
      <c r="B110" s="105" t="s">
        <v>149</v>
      </c>
      <c r="C110" s="293" t="s">
        <v>182</v>
      </c>
      <c r="D110" s="102" t="s">
        <v>5</v>
      </c>
      <c r="E110" s="102" t="s">
        <v>183</v>
      </c>
      <c r="F110" s="102" t="s">
        <v>6</v>
      </c>
      <c r="G110" s="100">
        <v>1</v>
      </c>
      <c r="H110" s="5" t="s">
        <v>121</v>
      </c>
    </row>
    <row r="111" spans="1:8" x14ac:dyDescent="0.3">
      <c r="A111" s="92">
        <v>2</v>
      </c>
      <c r="B111" s="115" t="s">
        <v>62</v>
      </c>
      <c r="C111" s="290" t="s">
        <v>129</v>
      </c>
      <c r="D111" s="8" t="s">
        <v>7</v>
      </c>
      <c r="E111" s="96">
        <v>1</v>
      </c>
      <c r="F111" s="118" t="s">
        <v>6</v>
      </c>
      <c r="G111" s="116">
        <v>1</v>
      </c>
      <c r="H111" s="99" t="s">
        <v>121</v>
      </c>
    </row>
    <row r="112" spans="1:8" x14ac:dyDescent="0.3">
      <c r="A112" s="92">
        <v>3</v>
      </c>
      <c r="B112" s="115" t="s">
        <v>61</v>
      </c>
      <c r="C112" s="290" t="s">
        <v>131</v>
      </c>
      <c r="D112" s="8" t="s">
        <v>7</v>
      </c>
      <c r="E112" s="96">
        <v>1</v>
      </c>
      <c r="F112" s="118" t="s">
        <v>6</v>
      </c>
      <c r="G112" s="116">
        <v>1</v>
      </c>
      <c r="H112" s="99" t="s">
        <v>121</v>
      </c>
    </row>
    <row r="113" spans="1:8" x14ac:dyDescent="0.3">
      <c r="A113" s="5">
        <v>4</v>
      </c>
      <c r="B113" s="112" t="s">
        <v>132</v>
      </c>
      <c r="C113" s="290" t="s">
        <v>133</v>
      </c>
      <c r="D113" s="7" t="s">
        <v>7</v>
      </c>
      <c r="E113" s="5">
        <v>1</v>
      </c>
      <c r="F113" s="102" t="s">
        <v>6</v>
      </c>
      <c r="G113" s="100">
        <v>1</v>
      </c>
      <c r="H113" s="5" t="s">
        <v>121</v>
      </c>
    </row>
    <row r="114" spans="1:8" x14ac:dyDescent="0.3">
      <c r="A114" s="5">
        <v>5</v>
      </c>
      <c r="B114" s="115" t="s">
        <v>24</v>
      </c>
      <c r="C114" s="290" t="s">
        <v>129</v>
      </c>
      <c r="D114" s="7" t="s">
        <v>7</v>
      </c>
      <c r="E114" s="5">
        <v>1</v>
      </c>
      <c r="F114" s="102" t="s">
        <v>6</v>
      </c>
      <c r="G114" s="100">
        <v>1</v>
      </c>
      <c r="H114" s="5" t="s">
        <v>121</v>
      </c>
    </row>
    <row r="115" spans="1:8" ht="21" x14ac:dyDescent="0.3">
      <c r="A115" s="476" t="s">
        <v>14</v>
      </c>
      <c r="B115" s="477"/>
      <c r="C115" s="477"/>
      <c r="D115" s="477"/>
      <c r="E115" s="477"/>
      <c r="F115" s="477"/>
      <c r="G115" s="477"/>
      <c r="H115" s="477"/>
    </row>
    <row r="116" spans="1:8" ht="41.4" x14ac:dyDescent="0.3">
      <c r="A116" s="96" t="s">
        <v>0</v>
      </c>
      <c r="B116" s="96" t="s">
        <v>1</v>
      </c>
      <c r="C116" s="5" t="s">
        <v>10</v>
      </c>
      <c r="D116" s="96" t="s">
        <v>2</v>
      </c>
      <c r="E116" s="96" t="s">
        <v>4</v>
      </c>
      <c r="F116" s="96" t="s">
        <v>3</v>
      </c>
      <c r="G116" s="96" t="s">
        <v>8</v>
      </c>
      <c r="H116" s="96" t="s">
        <v>118</v>
      </c>
    </row>
    <row r="117" spans="1:8" x14ac:dyDescent="0.3">
      <c r="A117" s="108">
        <v>1</v>
      </c>
      <c r="B117" s="119" t="s">
        <v>20</v>
      </c>
      <c r="C117" s="296" t="s">
        <v>153</v>
      </c>
      <c r="D117" s="5" t="s">
        <v>9</v>
      </c>
      <c r="E117" s="6">
        <v>1</v>
      </c>
      <c r="F117" s="6" t="s">
        <v>6</v>
      </c>
      <c r="G117" s="7">
        <f>E117</f>
        <v>1</v>
      </c>
      <c r="H117" s="110" t="s">
        <v>154</v>
      </c>
    </row>
    <row r="118" spans="1:8" x14ac:dyDescent="0.3">
      <c r="A118" s="111">
        <v>2</v>
      </c>
      <c r="B118" s="120" t="s">
        <v>21</v>
      </c>
      <c r="C118" s="296" t="s">
        <v>155</v>
      </c>
      <c r="D118" s="5" t="s">
        <v>9</v>
      </c>
      <c r="E118" s="7">
        <v>1</v>
      </c>
      <c r="F118" s="7" t="s">
        <v>6</v>
      </c>
      <c r="G118" s="7">
        <f>E118</f>
        <v>1</v>
      </c>
      <c r="H118" s="110" t="s">
        <v>154</v>
      </c>
    </row>
    <row r="119" spans="1:8" x14ac:dyDescent="0.3">
      <c r="A119" s="111">
        <v>3</v>
      </c>
      <c r="B119" s="120" t="s">
        <v>156</v>
      </c>
      <c r="C119" s="296" t="s">
        <v>157</v>
      </c>
      <c r="D119" s="5" t="s">
        <v>9</v>
      </c>
      <c r="E119" s="7">
        <v>1</v>
      </c>
      <c r="F119" s="7" t="s">
        <v>6</v>
      </c>
      <c r="G119" s="7">
        <f>E119</f>
        <v>1</v>
      </c>
      <c r="H119" s="110" t="s">
        <v>154</v>
      </c>
    </row>
    <row r="120" spans="1:8" x14ac:dyDescent="0.3">
      <c r="A120" s="111">
        <v>4</v>
      </c>
      <c r="B120" s="120" t="s">
        <v>22</v>
      </c>
      <c r="C120" s="296" t="s">
        <v>158</v>
      </c>
      <c r="D120" s="5" t="s">
        <v>9</v>
      </c>
      <c r="E120" s="7">
        <v>1</v>
      </c>
      <c r="F120" s="7" t="s">
        <v>6</v>
      </c>
      <c r="G120" s="7">
        <f>E120</f>
        <v>1</v>
      </c>
      <c r="H120" s="110" t="s">
        <v>154</v>
      </c>
    </row>
    <row r="121" spans="1:8" x14ac:dyDescent="0.3">
      <c r="A121" s="113">
        <v>5</v>
      </c>
      <c r="B121" s="120" t="s">
        <v>36</v>
      </c>
      <c r="C121" s="296" t="s">
        <v>159</v>
      </c>
      <c r="D121" s="5" t="s">
        <v>9</v>
      </c>
      <c r="E121" s="6">
        <v>20</v>
      </c>
      <c r="F121" s="7" t="s">
        <v>6</v>
      </c>
      <c r="G121" s="7">
        <f>E121</f>
        <v>20</v>
      </c>
      <c r="H121" s="110" t="s">
        <v>154</v>
      </c>
    </row>
    <row r="122" spans="1:8" ht="18.600000000000001" thickBot="1" x14ac:dyDescent="0.35">
      <c r="A122" s="535" t="s">
        <v>184</v>
      </c>
      <c r="B122" s="535"/>
      <c r="C122" s="535"/>
      <c r="D122" s="535"/>
      <c r="E122" s="535"/>
      <c r="F122" s="535"/>
      <c r="G122" s="535"/>
      <c r="H122" s="535"/>
    </row>
    <row r="123" spans="1:8" ht="18" x14ac:dyDescent="0.3">
      <c r="A123" s="536" t="s">
        <v>104</v>
      </c>
      <c r="B123" s="537"/>
      <c r="C123" s="537"/>
      <c r="D123" s="537"/>
      <c r="E123" s="537"/>
      <c r="F123" s="537"/>
      <c r="G123" s="537"/>
      <c r="H123" s="538"/>
    </row>
    <row r="124" spans="1:8" ht="17.399999999999999" x14ac:dyDescent="0.3">
      <c r="A124" s="528" t="s">
        <v>185</v>
      </c>
      <c r="B124" s="529"/>
      <c r="C124" s="529"/>
      <c r="D124" s="529"/>
      <c r="E124" s="529"/>
      <c r="F124" s="529"/>
      <c r="G124" s="529"/>
      <c r="H124" s="530"/>
    </row>
    <row r="125" spans="1:8" ht="17.399999999999999" x14ac:dyDescent="0.3">
      <c r="A125" s="528" t="s">
        <v>186</v>
      </c>
      <c r="B125" s="529"/>
      <c r="C125" s="529"/>
      <c r="D125" s="529"/>
      <c r="E125" s="529"/>
      <c r="F125" s="529"/>
      <c r="G125" s="529"/>
      <c r="H125" s="530"/>
    </row>
    <row r="126" spans="1:8" ht="17.399999999999999" x14ac:dyDescent="0.3">
      <c r="A126" s="528" t="s">
        <v>187</v>
      </c>
      <c r="B126" s="529"/>
      <c r="C126" s="529"/>
      <c r="D126" s="529"/>
      <c r="E126" s="529"/>
      <c r="F126" s="529"/>
      <c r="G126" s="529"/>
      <c r="H126" s="530"/>
    </row>
    <row r="127" spans="1:8" ht="17.399999999999999" x14ac:dyDescent="0.3">
      <c r="A127" s="531" t="s">
        <v>188</v>
      </c>
      <c r="B127" s="531"/>
      <c r="C127" s="531"/>
      <c r="D127" s="531"/>
      <c r="E127" s="531"/>
      <c r="F127" s="531"/>
      <c r="G127" s="531"/>
      <c r="H127" s="531"/>
    </row>
    <row r="128" spans="1:8" ht="18" x14ac:dyDescent="0.3">
      <c r="A128" s="532" t="s">
        <v>12</v>
      </c>
      <c r="B128" s="533"/>
      <c r="C128" s="533"/>
      <c r="D128" s="533"/>
      <c r="E128" s="533"/>
      <c r="F128" s="533"/>
      <c r="G128" s="533"/>
      <c r="H128" s="534"/>
    </row>
    <row r="129" spans="1:8" ht="18" x14ac:dyDescent="0.3">
      <c r="A129" s="121" t="s">
        <v>189</v>
      </c>
      <c r="B129" s="122"/>
      <c r="C129" s="123"/>
      <c r="D129" s="124"/>
      <c r="E129" s="124"/>
      <c r="F129" s="124"/>
      <c r="G129" s="124"/>
      <c r="H129" s="124"/>
    </row>
    <row r="130" spans="1:8" ht="18" x14ac:dyDescent="0.3">
      <c r="A130" s="125" t="s">
        <v>190</v>
      </c>
      <c r="B130" s="122"/>
      <c r="C130" s="123"/>
      <c r="D130" s="124"/>
      <c r="E130" s="124"/>
      <c r="F130" s="124"/>
      <c r="G130" s="124"/>
      <c r="H130" s="124"/>
    </row>
    <row r="131" spans="1:8" ht="18" x14ac:dyDescent="0.3">
      <c r="A131" s="121" t="s">
        <v>191</v>
      </c>
      <c r="B131" s="122"/>
      <c r="C131" s="123"/>
      <c r="D131" s="124"/>
      <c r="E131" s="124"/>
      <c r="F131" s="124"/>
      <c r="G131" s="124"/>
      <c r="H131" s="124"/>
    </row>
    <row r="132" spans="1:8" ht="18" x14ac:dyDescent="0.3">
      <c r="A132" s="121" t="s">
        <v>192</v>
      </c>
      <c r="B132" s="122"/>
      <c r="C132" s="123"/>
      <c r="D132" s="124"/>
      <c r="E132" s="124"/>
      <c r="F132" s="124"/>
      <c r="G132" s="124"/>
      <c r="H132" s="124"/>
    </row>
    <row r="133" spans="1:8" ht="18" x14ac:dyDescent="0.3">
      <c r="A133" s="121" t="s">
        <v>193</v>
      </c>
      <c r="B133" s="122"/>
      <c r="C133" s="123"/>
      <c r="D133" s="124"/>
      <c r="E133" s="124"/>
      <c r="F133" s="124"/>
      <c r="G133" s="124"/>
      <c r="H133" s="124"/>
    </row>
    <row r="134" spans="1:8" ht="18" x14ac:dyDescent="0.3">
      <c r="A134" s="121" t="s">
        <v>194</v>
      </c>
      <c r="B134" s="122"/>
      <c r="C134" s="123"/>
      <c r="D134" s="124"/>
      <c r="E134" s="124"/>
      <c r="F134" s="124"/>
      <c r="G134" s="124"/>
      <c r="H134" s="124"/>
    </row>
    <row r="135" spans="1:8" ht="18" x14ac:dyDescent="0.3">
      <c r="A135" s="121" t="s">
        <v>195</v>
      </c>
      <c r="B135" s="122"/>
      <c r="C135" s="123"/>
      <c r="D135" s="124"/>
      <c r="E135" s="124"/>
      <c r="F135" s="124"/>
      <c r="G135" s="124"/>
      <c r="H135" s="124"/>
    </row>
    <row r="136" spans="1:8" ht="18" x14ac:dyDescent="0.3">
      <c r="A136" s="121" t="s">
        <v>196</v>
      </c>
      <c r="B136" s="122"/>
      <c r="C136" s="123"/>
      <c r="D136" s="124"/>
      <c r="E136" s="124"/>
      <c r="F136" s="124"/>
      <c r="G136" s="124"/>
      <c r="H136" s="124"/>
    </row>
    <row r="137" spans="1:8" ht="18" x14ac:dyDescent="0.3">
      <c r="A137" s="121" t="s">
        <v>197</v>
      </c>
      <c r="B137" s="122"/>
      <c r="C137" s="123"/>
      <c r="D137" s="124"/>
      <c r="E137" s="124"/>
      <c r="F137" s="124"/>
      <c r="G137" s="124"/>
      <c r="H137" s="124"/>
    </row>
    <row r="138" spans="1:8" ht="54" x14ac:dyDescent="0.3">
      <c r="A138" s="126" t="s">
        <v>0</v>
      </c>
      <c r="B138" s="127" t="s">
        <v>1</v>
      </c>
      <c r="C138" s="297" t="s">
        <v>10</v>
      </c>
      <c r="D138" s="128" t="s">
        <v>2</v>
      </c>
      <c r="E138" s="128" t="s">
        <v>4</v>
      </c>
      <c r="F138" s="128" t="s">
        <v>3</v>
      </c>
      <c r="G138" s="128" t="s">
        <v>8</v>
      </c>
      <c r="H138" s="129" t="s">
        <v>118</v>
      </c>
    </row>
    <row r="139" spans="1:8" ht="18" x14ac:dyDescent="0.3">
      <c r="A139" s="130">
        <v>1</v>
      </c>
      <c r="B139" s="131" t="s">
        <v>198</v>
      </c>
      <c r="C139" s="298" t="s">
        <v>199</v>
      </c>
      <c r="D139" s="132" t="s">
        <v>11</v>
      </c>
      <c r="E139" s="130">
        <v>1</v>
      </c>
      <c r="F139" s="130" t="s">
        <v>6</v>
      </c>
      <c r="G139" s="133">
        <v>1</v>
      </c>
      <c r="H139" s="134" t="s">
        <v>121</v>
      </c>
    </row>
    <row r="140" spans="1:8" ht="54" x14ac:dyDescent="0.3">
      <c r="A140" s="130">
        <v>2</v>
      </c>
      <c r="B140" s="135" t="s">
        <v>200</v>
      </c>
      <c r="C140" s="299" t="s">
        <v>201</v>
      </c>
      <c r="D140" s="136" t="s">
        <v>202</v>
      </c>
      <c r="E140" s="130">
        <v>1</v>
      </c>
      <c r="F140" s="130" t="s">
        <v>6</v>
      </c>
      <c r="G140" s="133">
        <v>1</v>
      </c>
      <c r="H140" s="137" t="s">
        <v>203</v>
      </c>
    </row>
    <row r="141" spans="1:8" ht="18" x14ac:dyDescent="0.3">
      <c r="A141" s="130">
        <v>3</v>
      </c>
      <c r="B141" s="135" t="s">
        <v>204</v>
      </c>
      <c r="C141" s="300" t="s">
        <v>205</v>
      </c>
      <c r="D141" s="132" t="s">
        <v>11</v>
      </c>
      <c r="E141" s="130">
        <v>5</v>
      </c>
      <c r="F141" s="130" t="s">
        <v>6</v>
      </c>
      <c r="G141" s="133">
        <v>5</v>
      </c>
      <c r="H141" s="138" t="s">
        <v>154</v>
      </c>
    </row>
    <row r="142" spans="1:8" ht="18" x14ac:dyDescent="0.3">
      <c r="A142" s="139">
        <v>4</v>
      </c>
      <c r="B142" s="140" t="s">
        <v>206</v>
      </c>
      <c r="C142" s="301" t="s">
        <v>207</v>
      </c>
      <c r="D142" s="132" t="s">
        <v>11</v>
      </c>
      <c r="E142" s="130">
        <v>1</v>
      </c>
      <c r="F142" s="130" t="s">
        <v>6</v>
      </c>
      <c r="G142" s="133">
        <v>1</v>
      </c>
      <c r="H142" s="134" t="s">
        <v>121</v>
      </c>
    </row>
    <row r="143" spans="1:8" ht="18" x14ac:dyDescent="0.3">
      <c r="A143" s="139">
        <v>5</v>
      </c>
      <c r="B143" s="131" t="s">
        <v>208</v>
      </c>
      <c r="C143" s="302" t="s">
        <v>209</v>
      </c>
      <c r="D143" s="142" t="s">
        <v>7</v>
      </c>
      <c r="E143" s="130">
        <v>3</v>
      </c>
      <c r="F143" s="130" t="s">
        <v>6</v>
      </c>
      <c r="G143" s="133">
        <v>3</v>
      </c>
      <c r="H143" s="143" t="s">
        <v>210</v>
      </c>
    </row>
    <row r="144" spans="1:8" ht="54" x14ac:dyDescent="0.3">
      <c r="A144" s="130">
        <v>6</v>
      </c>
      <c r="B144" s="144" t="s">
        <v>211</v>
      </c>
      <c r="C144" s="303" t="s">
        <v>212</v>
      </c>
      <c r="D144" s="132" t="s">
        <v>11</v>
      </c>
      <c r="E144" s="130">
        <v>2</v>
      </c>
      <c r="F144" s="130" t="s">
        <v>6</v>
      </c>
      <c r="G144" s="146">
        <v>2</v>
      </c>
      <c r="H144" s="134" t="s">
        <v>121</v>
      </c>
    </row>
    <row r="145" spans="1:8" ht="72" x14ac:dyDescent="0.3">
      <c r="A145" s="130">
        <v>7</v>
      </c>
      <c r="B145" s="144" t="s">
        <v>213</v>
      </c>
      <c r="C145" s="304" t="s">
        <v>214</v>
      </c>
      <c r="D145" s="132" t="s">
        <v>11</v>
      </c>
      <c r="E145" s="130">
        <v>1</v>
      </c>
      <c r="F145" s="130" t="s">
        <v>6</v>
      </c>
      <c r="G145" s="147">
        <v>1</v>
      </c>
      <c r="H145" s="134" t="s">
        <v>121</v>
      </c>
    </row>
    <row r="146" spans="1:8" ht="36" x14ac:dyDescent="0.3">
      <c r="A146" s="130">
        <v>8</v>
      </c>
      <c r="B146" s="148" t="s">
        <v>215</v>
      </c>
      <c r="C146" s="302" t="s">
        <v>216</v>
      </c>
      <c r="D146" s="142" t="s">
        <v>18</v>
      </c>
      <c r="E146" s="130">
        <v>4</v>
      </c>
      <c r="F146" s="130" t="s">
        <v>6</v>
      </c>
      <c r="G146" s="147">
        <v>4</v>
      </c>
      <c r="H146" s="134" t="s">
        <v>121</v>
      </c>
    </row>
    <row r="147" spans="1:8" ht="90" x14ac:dyDescent="0.3">
      <c r="A147" s="130">
        <v>9</v>
      </c>
      <c r="B147" s="149" t="s">
        <v>217</v>
      </c>
      <c r="C147" s="305" t="s">
        <v>218</v>
      </c>
      <c r="D147" s="142" t="s">
        <v>18</v>
      </c>
      <c r="E147" s="130">
        <v>3</v>
      </c>
      <c r="F147" s="130" t="s">
        <v>6</v>
      </c>
      <c r="G147" s="147">
        <v>3</v>
      </c>
      <c r="H147" s="134" t="s">
        <v>121</v>
      </c>
    </row>
    <row r="148" spans="1:8" ht="126" x14ac:dyDescent="0.3">
      <c r="A148" s="130">
        <v>10</v>
      </c>
      <c r="B148" s="150" t="s">
        <v>219</v>
      </c>
      <c r="C148" s="306" t="s">
        <v>220</v>
      </c>
      <c r="D148" s="132" t="s">
        <v>11</v>
      </c>
      <c r="E148" s="151">
        <v>1</v>
      </c>
      <c r="F148" s="151" t="s">
        <v>6</v>
      </c>
      <c r="G148" s="151">
        <v>1</v>
      </c>
      <c r="H148" s="152" t="s">
        <v>121</v>
      </c>
    </row>
    <row r="149" spans="1:8" ht="36" x14ac:dyDescent="0.3">
      <c r="A149" s="130">
        <v>11</v>
      </c>
      <c r="B149" s="153" t="s">
        <v>221</v>
      </c>
      <c r="C149" s="303" t="s">
        <v>222</v>
      </c>
      <c r="D149" s="132" t="s">
        <v>11</v>
      </c>
      <c r="E149" s="130">
        <v>11</v>
      </c>
      <c r="F149" s="130" t="s">
        <v>6</v>
      </c>
      <c r="G149" s="130">
        <v>11</v>
      </c>
      <c r="H149" s="134" t="s">
        <v>121</v>
      </c>
    </row>
    <row r="150" spans="1:8" ht="18" x14ac:dyDescent="0.3">
      <c r="A150" s="130">
        <v>12</v>
      </c>
      <c r="B150" s="145" t="s">
        <v>65</v>
      </c>
      <c r="C150" s="303" t="s">
        <v>223</v>
      </c>
      <c r="D150" s="154" t="s">
        <v>7</v>
      </c>
      <c r="E150" s="154">
        <v>1</v>
      </c>
      <c r="F150" s="128" t="s">
        <v>6</v>
      </c>
      <c r="G150" s="155">
        <v>1</v>
      </c>
      <c r="H150" s="137" t="s">
        <v>203</v>
      </c>
    </row>
    <row r="151" spans="1:8" ht="18" x14ac:dyDescent="0.3">
      <c r="A151" s="130">
        <v>13</v>
      </c>
      <c r="B151" s="145" t="s">
        <v>224</v>
      </c>
      <c r="C151" s="303" t="s">
        <v>225</v>
      </c>
      <c r="D151" s="154" t="s">
        <v>7</v>
      </c>
      <c r="E151" s="154">
        <v>2</v>
      </c>
      <c r="F151" s="128" t="s">
        <v>6</v>
      </c>
      <c r="G151" s="155">
        <v>2</v>
      </c>
      <c r="H151" s="137" t="s">
        <v>203</v>
      </c>
    </row>
    <row r="152" spans="1:8" ht="18" x14ac:dyDescent="0.3">
      <c r="A152" s="130">
        <v>14</v>
      </c>
      <c r="B152" s="145" t="s">
        <v>226</v>
      </c>
      <c r="C152" s="303" t="s">
        <v>227</v>
      </c>
      <c r="D152" s="154" t="s">
        <v>7</v>
      </c>
      <c r="E152" s="154">
        <v>1</v>
      </c>
      <c r="F152" s="128" t="s">
        <v>6</v>
      </c>
      <c r="G152" s="146">
        <v>1</v>
      </c>
      <c r="H152" s="137" t="s">
        <v>203</v>
      </c>
    </row>
    <row r="153" spans="1:8" ht="18" x14ac:dyDescent="0.3">
      <c r="A153" s="156">
        <v>15</v>
      </c>
      <c r="B153" s="157" t="s">
        <v>228</v>
      </c>
      <c r="C153" s="307" t="s">
        <v>229</v>
      </c>
      <c r="D153" s="158" t="s">
        <v>230</v>
      </c>
      <c r="E153" s="158">
        <v>1</v>
      </c>
      <c r="F153" s="159" t="s">
        <v>6</v>
      </c>
      <c r="G153" s="160">
        <v>1</v>
      </c>
      <c r="H153" s="161" t="s">
        <v>210</v>
      </c>
    </row>
    <row r="154" spans="1:8" ht="18" x14ac:dyDescent="0.3">
      <c r="A154" s="532" t="s">
        <v>122</v>
      </c>
      <c r="B154" s="533"/>
      <c r="C154" s="533"/>
      <c r="D154" s="533"/>
      <c r="E154" s="533"/>
      <c r="F154" s="533"/>
      <c r="G154" s="533"/>
      <c r="H154" s="534"/>
    </row>
    <row r="155" spans="1:8" ht="18" x14ac:dyDescent="0.3">
      <c r="A155" s="121" t="s">
        <v>189</v>
      </c>
      <c r="B155" s="122"/>
      <c r="C155" s="123"/>
      <c r="D155" s="124"/>
      <c r="E155" s="124"/>
      <c r="F155" s="124"/>
      <c r="G155" s="124"/>
      <c r="H155" s="124"/>
    </row>
    <row r="156" spans="1:8" ht="18" x14ac:dyDescent="0.3">
      <c r="A156" s="125" t="s">
        <v>231</v>
      </c>
      <c r="B156" s="122"/>
      <c r="C156" s="123"/>
      <c r="D156" s="124"/>
      <c r="E156" s="124"/>
      <c r="F156" s="124"/>
      <c r="G156" s="124"/>
      <c r="H156" s="124"/>
    </row>
    <row r="157" spans="1:8" ht="18" x14ac:dyDescent="0.3">
      <c r="A157" s="121" t="s">
        <v>191</v>
      </c>
      <c r="B157" s="122"/>
      <c r="C157" s="123"/>
      <c r="D157" s="124"/>
      <c r="E157" s="124"/>
      <c r="F157" s="124"/>
      <c r="G157" s="124"/>
      <c r="H157" s="124"/>
    </row>
    <row r="158" spans="1:8" ht="18" x14ac:dyDescent="0.3">
      <c r="A158" s="121" t="s">
        <v>192</v>
      </c>
      <c r="B158" s="122"/>
      <c r="C158" s="123"/>
      <c r="D158" s="124"/>
      <c r="E158" s="124"/>
      <c r="F158" s="124"/>
      <c r="G158" s="124"/>
      <c r="H158" s="124"/>
    </row>
    <row r="159" spans="1:8" ht="18" x14ac:dyDescent="0.3">
      <c r="A159" s="121" t="s">
        <v>193</v>
      </c>
      <c r="B159" s="122"/>
      <c r="C159" s="123"/>
      <c r="D159" s="124"/>
      <c r="E159" s="124"/>
      <c r="F159" s="124"/>
      <c r="G159" s="124"/>
      <c r="H159" s="124"/>
    </row>
    <row r="160" spans="1:8" ht="18" x14ac:dyDescent="0.3">
      <c r="A160" s="121" t="s">
        <v>194</v>
      </c>
      <c r="B160" s="122"/>
      <c r="C160" s="123"/>
      <c r="D160" s="124"/>
      <c r="E160" s="124"/>
      <c r="F160" s="124"/>
      <c r="G160" s="124"/>
      <c r="H160" s="124"/>
    </row>
    <row r="161" spans="1:8" ht="18" x14ac:dyDescent="0.3">
      <c r="A161" s="121" t="s">
        <v>232</v>
      </c>
      <c r="B161" s="122"/>
      <c r="C161" s="123"/>
      <c r="D161" s="124"/>
      <c r="E161" s="124"/>
      <c r="F161" s="124"/>
      <c r="G161" s="124"/>
      <c r="H161" s="124"/>
    </row>
    <row r="162" spans="1:8" ht="18" x14ac:dyDescent="0.3">
      <c r="A162" s="121" t="s">
        <v>233</v>
      </c>
      <c r="B162" s="122"/>
      <c r="C162" s="123"/>
      <c r="D162" s="124"/>
      <c r="E162" s="124"/>
      <c r="F162" s="124"/>
      <c r="G162" s="124"/>
      <c r="H162" s="124"/>
    </row>
    <row r="163" spans="1:8" ht="18" x14ac:dyDescent="0.35">
      <c r="A163" s="162" t="s">
        <v>197</v>
      </c>
      <c r="B163" s="122"/>
      <c r="C163" s="123"/>
      <c r="D163" s="124"/>
      <c r="E163" s="124"/>
      <c r="F163" s="124"/>
      <c r="G163" s="124"/>
      <c r="H163" s="124"/>
    </row>
    <row r="164" spans="1:8" ht="54" x14ac:dyDescent="0.3">
      <c r="A164" s="126" t="s">
        <v>0</v>
      </c>
      <c r="B164" s="127" t="s">
        <v>1</v>
      </c>
      <c r="C164" s="297" t="s">
        <v>10</v>
      </c>
      <c r="D164" s="128" t="s">
        <v>2</v>
      </c>
      <c r="E164" s="128" t="s">
        <v>4</v>
      </c>
      <c r="F164" s="128" t="s">
        <v>3</v>
      </c>
      <c r="G164" s="128" t="s">
        <v>8</v>
      </c>
      <c r="H164" s="129" t="s">
        <v>118</v>
      </c>
    </row>
    <row r="165" spans="1:8" ht="54" x14ac:dyDescent="0.3">
      <c r="A165" s="130">
        <v>1</v>
      </c>
      <c r="B165" s="163" t="s">
        <v>234</v>
      </c>
      <c r="C165" s="303" t="s">
        <v>235</v>
      </c>
      <c r="D165" s="164" t="s">
        <v>5</v>
      </c>
      <c r="E165" s="130">
        <v>1</v>
      </c>
      <c r="F165" s="165" t="s">
        <v>236</v>
      </c>
      <c r="G165" s="146">
        <v>10</v>
      </c>
      <c r="H165" s="134" t="s">
        <v>121</v>
      </c>
    </row>
    <row r="166" spans="1:8" ht="27.6" x14ac:dyDescent="0.3">
      <c r="A166" s="130">
        <v>2</v>
      </c>
      <c r="B166" s="145" t="s">
        <v>237</v>
      </c>
      <c r="C166" s="303" t="s">
        <v>238</v>
      </c>
      <c r="D166" s="164" t="s">
        <v>11</v>
      </c>
      <c r="E166" s="130">
        <v>1</v>
      </c>
      <c r="F166" s="165" t="s">
        <v>236</v>
      </c>
      <c r="G166" s="146">
        <v>10</v>
      </c>
      <c r="H166" s="134" t="s">
        <v>121</v>
      </c>
    </row>
    <row r="167" spans="1:8" ht="36" x14ac:dyDescent="0.3">
      <c r="A167" s="130">
        <v>3</v>
      </c>
      <c r="B167" s="145" t="s">
        <v>239</v>
      </c>
      <c r="C167" s="303" t="s">
        <v>240</v>
      </c>
      <c r="D167" s="164" t="s">
        <v>11</v>
      </c>
      <c r="E167" s="130">
        <v>1</v>
      </c>
      <c r="F167" s="165" t="s">
        <v>236</v>
      </c>
      <c r="G167" s="146">
        <v>10</v>
      </c>
      <c r="H167" s="134" t="s">
        <v>210</v>
      </c>
    </row>
    <row r="168" spans="1:8" ht="27.6" x14ac:dyDescent="0.3">
      <c r="A168" s="130">
        <v>4</v>
      </c>
      <c r="B168" s="145" t="s">
        <v>241</v>
      </c>
      <c r="C168" s="302" t="s">
        <v>242</v>
      </c>
      <c r="D168" s="164" t="s">
        <v>11</v>
      </c>
      <c r="E168" s="130">
        <v>1</v>
      </c>
      <c r="F168" s="165" t="s">
        <v>236</v>
      </c>
      <c r="G168" s="146">
        <v>10</v>
      </c>
      <c r="H168" s="134" t="s">
        <v>121</v>
      </c>
    </row>
    <row r="169" spans="1:8" ht="27.6" x14ac:dyDescent="0.3">
      <c r="A169" s="139">
        <v>5</v>
      </c>
      <c r="B169" s="141" t="s">
        <v>243</v>
      </c>
      <c r="C169" s="308" t="s">
        <v>244</v>
      </c>
      <c r="D169" s="139" t="s">
        <v>7</v>
      </c>
      <c r="E169" s="139">
        <v>1</v>
      </c>
      <c r="F169" s="166" t="s">
        <v>236</v>
      </c>
      <c r="G169" s="167">
        <v>10</v>
      </c>
      <c r="H169" s="168" t="s">
        <v>203</v>
      </c>
    </row>
    <row r="170" spans="1:8" ht="27.6" x14ac:dyDescent="0.3">
      <c r="A170" s="139">
        <v>6</v>
      </c>
      <c r="B170" s="141" t="s">
        <v>245</v>
      </c>
      <c r="C170" s="298" t="s">
        <v>246</v>
      </c>
      <c r="D170" s="139" t="s">
        <v>7</v>
      </c>
      <c r="E170" s="139">
        <v>1</v>
      </c>
      <c r="F170" s="166" t="s">
        <v>236</v>
      </c>
      <c r="G170" s="167">
        <v>10</v>
      </c>
      <c r="H170" s="168" t="s">
        <v>203</v>
      </c>
    </row>
    <row r="171" spans="1:8" ht="18" x14ac:dyDescent="0.3">
      <c r="A171" s="139">
        <v>7</v>
      </c>
      <c r="B171" s="169" t="s">
        <v>247</v>
      </c>
      <c r="C171" s="302" t="s">
        <v>248</v>
      </c>
      <c r="D171" s="170" t="s">
        <v>5</v>
      </c>
      <c r="E171" s="139">
        <v>1</v>
      </c>
      <c r="F171" s="139" t="s">
        <v>6</v>
      </c>
      <c r="G171" s="167">
        <v>10</v>
      </c>
      <c r="H171" s="171" t="s">
        <v>121</v>
      </c>
    </row>
    <row r="172" spans="1:8" ht="17.399999999999999" x14ac:dyDescent="0.3">
      <c r="A172" s="516" t="s">
        <v>249</v>
      </c>
      <c r="B172" s="516"/>
      <c r="C172" s="516"/>
      <c r="D172" s="516"/>
      <c r="E172" s="516"/>
      <c r="F172" s="516"/>
      <c r="G172" s="516"/>
      <c r="H172" s="516"/>
    </row>
    <row r="173" spans="1:8" ht="18" x14ac:dyDescent="0.3">
      <c r="A173" s="121" t="s">
        <v>189</v>
      </c>
      <c r="B173" s="122"/>
      <c r="C173" s="123"/>
      <c r="D173" s="124"/>
      <c r="E173" s="124"/>
      <c r="F173" s="124"/>
      <c r="G173" s="124"/>
      <c r="H173" s="124"/>
    </row>
    <row r="174" spans="1:8" ht="18" x14ac:dyDescent="0.3">
      <c r="A174" s="125" t="s">
        <v>231</v>
      </c>
      <c r="B174" s="122"/>
      <c r="C174" s="123"/>
      <c r="D174" s="124"/>
      <c r="E174" s="124"/>
      <c r="F174" s="124"/>
      <c r="G174" s="124"/>
      <c r="H174" s="124"/>
    </row>
    <row r="175" spans="1:8" ht="18" x14ac:dyDescent="0.3">
      <c r="A175" s="121" t="s">
        <v>191</v>
      </c>
      <c r="B175" s="122"/>
      <c r="C175" s="123"/>
      <c r="D175" s="124"/>
      <c r="E175" s="124"/>
      <c r="F175" s="124"/>
      <c r="G175" s="124"/>
      <c r="H175" s="124"/>
    </row>
    <row r="176" spans="1:8" ht="18" x14ac:dyDescent="0.3">
      <c r="A176" s="121" t="s">
        <v>192</v>
      </c>
      <c r="B176" s="122"/>
      <c r="C176" s="123"/>
      <c r="D176" s="124"/>
      <c r="E176" s="124"/>
      <c r="F176" s="124"/>
      <c r="G176" s="124"/>
      <c r="H176" s="124"/>
    </row>
    <row r="177" spans="1:8" ht="18" x14ac:dyDescent="0.3">
      <c r="A177" s="121" t="s">
        <v>193</v>
      </c>
      <c r="B177" s="122"/>
      <c r="C177" s="123"/>
      <c r="D177" s="124"/>
      <c r="E177" s="124"/>
      <c r="F177" s="124"/>
      <c r="G177" s="124"/>
      <c r="H177" s="124"/>
    </row>
    <row r="178" spans="1:8" ht="18" x14ac:dyDescent="0.3">
      <c r="A178" s="121" t="s">
        <v>194</v>
      </c>
      <c r="B178" s="122"/>
      <c r="C178" s="123"/>
      <c r="D178" s="124"/>
      <c r="E178" s="124"/>
      <c r="F178" s="124"/>
      <c r="G178" s="124"/>
      <c r="H178" s="124"/>
    </row>
    <row r="179" spans="1:8" ht="18" x14ac:dyDescent="0.3">
      <c r="A179" s="121" t="s">
        <v>232</v>
      </c>
      <c r="B179" s="122"/>
      <c r="C179" s="123"/>
      <c r="D179" s="124"/>
      <c r="E179" s="124"/>
      <c r="F179" s="124"/>
      <c r="G179" s="124"/>
      <c r="H179" s="124"/>
    </row>
    <row r="180" spans="1:8" ht="18" x14ac:dyDescent="0.3">
      <c r="A180" s="121" t="s">
        <v>233</v>
      </c>
      <c r="B180" s="122"/>
      <c r="C180" s="123"/>
      <c r="D180" s="124"/>
      <c r="E180" s="124"/>
      <c r="F180" s="124"/>
      <c r="G180" s="124"/>
      <c r="H180" s="124"/>
    </row>
    <row r="181" spans="1:8" ht="18" x14ac:dyDescent="0.3">
      <c r="A181" s="121" t="s">
        <v>197</v>
      </c>
      <c r="B181" s="122"/>
      <c r="C181" s="123"/>
      <c r="D181" s="124"/>
      <c r="E181" s="124"/>
      <c r="F181" s="124"/>
      <c r="G181" s="124"/>
      <c r="H181" s="124"/>
    </row>
    <row r="182" spans="1:8" ht="54" x14ac:dyDescent="0.3">
      <c r="A182" s="126" t="s">
        <v>0</v>
      </c>
      <c r="B182" s="127" t="s">
        <v>1</v>
      </c>
      <c r="C182" s="297" t="s">
        <v>10</v>
      </c>
      <c r="D182" s="128" t="s">
        <v>2</v>
      </c>
      <c r="E182" s="128" t="s">
        <v>4</v>
      </c>
      <c r="F182" s="128" t="s">
        <v>3</v>
      </c>
      <c r="G182" s="128" t="s">
        <v>8</v>
      </c>
      <c r="H182" s="129" t="s">
        <v>118</v>
      </c>
    </row>
    <row r="183" spans="1:8" ht="54" x14ac:dyDescent="0.3">
      <c r="A183" s="139">
        <v>1</v>
      </c>
      <c r="B183" s="169" t="s">
        <v>250</v>
      </c>
      <c r="C183" s="302" t="s">
        <v>235</v>
      </c>
      <c r="D183" s="164" t="s">
        <v>5</v>
      </c>
      <c r="E183" s="130">
        <v>1</v>
      </c>
      <c r="F183" s="130" t="s">
        <v>6</v>
      </c>
      <c r="G183" s="146">
        <v>1</v>
      </c>
      <c r="H183" s="134" t="s">
        <v>210</v>
      </c>
    </row>
    <row r="184" spans="1:8" ht="36" x14ac:dyDescent="0.35">
      <c r="A184" s="139">
        <v>2</v>
      </c>
      <c r="B184" s="141" t="s">
        <v>239</v>
      </c>
      <c r="C184" s="172" t="s">
        <v>251</v>
      </c>
      <c r="D184" s="136" t="s">
        <v>11</v>
      </c>
      <c r="E184" s="130">
        <v>1</v>
      </c>
      <c r="F184" s="130" t="s">
        <v>6</v>
      </c>
      <c r="G184" s="146">
        <v>1</v>
      </c>
      <c r="H184" s="134" t="s">
        <v>210</v>
      </c>
    </row>
    <row r="185" spans="1:8" ht="18" x14ac:dyDescent="0.35">
      <c r="A185" s="139">
        <v>3</v>
      </c>
      <c r="B185" s="173" t="s">
        <v>252</v>
      </c>
      <c r="C185" s="309" t="s">
        <v>253</v>
      </c>
      <c r="D185" s="136" t="s">
        <v>11</v>
      </c>
      <c r="E185" s="130">
        <v>1</v>
      </c>
      <c r="F185" s="130" t="s">
        <v>6</v>
      </c>
      <c r="G185" s="147">
        <v>1</v>
      </c>
      <c r="H185" s="134" t="s">
        <v>210</v>
      </c>
    </row>
    <row r="186" spans="1:8" ht="18" x14ac:dyDescent="0.35">
      <c r="A186" s="139">
        <v>4</v>
      </c>
      <c r="B186" s="173" t="s">
        <v>254</v>
      </c>
      <c r="C186" s="310" t="s">
        <v>244</v>
      </c>
      <c r="D186" s="139" t="s">
        <v>7</v>
      </c>
      <c r="E186" s="139">
        <v>1</v>
      </c>
      <c r="F186" s="139" t="s">
        <v>6</v>
      </c>
      <c r="G186" s="167">
        <v>1</v>
      </c>
      <c r="H186" s="168" t="s">
        <v>203</v>
      </c>
    </row>
    <row r="187" spans="1:8" ht="18" x14ac:dyDescent="0.3">
      <c r="A187" s="139">
        <v>5</v>
      </c>
      <c r="B187" s="141" t="s">
        <v>245</v>
      </c>
      <c r="C187" s="311" t="s">
        <v>246</v>
      </c>
      <c r="D187" s="139" t="s">
        <v>7</v>
      </c>
      <c r="E187" s="139">
        <v>1</v>
      </c>
      <c r="F187" s="139" t="s">
        <v>6</v>
      </c>
      <c r="G187" s="167">
        <v>1</v>
      </c>
      <c r="H187" s="168" t="s">
        <v>203</v>
      </c>
    </row>
    <row r="188" spans="1:8" ht="18" x14ac:dyDescent="0.3">
      <c r="A188" s="139">
        <v>6</v>
      </c>
      <c r="B188" s="141" t="s">
        <v>237</v>
      </c>
      <c r="C188" s="302" t="s">
        <v>238</v>
      </c>
      <c r="D188" s="174" t="s">
        <v>11</v>
      </c>
      <c r="E188" s="139">
        <v>1</v>
      </c>
      <c r="F188" s="139" t="s">
        <v>6</v>
      </c>
      <c r="G188" s="175">
        <v>1</v>
      </c>
      <c r="H188" s="176" t="s">
        <v>121</v>
      </c>
    </row>
    <row r="189" spans="1:8" ht="18" x14ac:dyDescent="0.3">
      <c r="A189" s="130">
        <v>7</v>
      </c>
      <c r="B189" s="145" t="s">
        <v>241</v>
      </c>
      <c r="C189" s="303" t="s">
        <v>242</v>
      </c>
      <c r="D189" s="136" t="s">
        <v>11</v>
      </c>
      <c r="E189" s="130">
        <v>1</v>
      </c>
      <c r="F189" s="130" t="s">
        <v>6</v>
      </c>
      <c r="G189" s="146">
        <v>1</v>
      </c>
      <c r="H189" s="176" t="s">
        <v>203</v>
      </c>
    </row>
    <row r="190" spans="1:8" ht="18" x14ac:dyDescent="0.3">
      <c r="A190" s="139">
        <v>8</v>
      </c>
      <c r="B190" s="169" t="s">
        <v>247</v>
      </c>
      <c r="C190" s="302" t="s">
        <v>248</v>
      </c>
      <c r="D190" s="170" t="s">
        <v>5</v>
      </c>
      <c r="E190" s="139">
        <v>1</v>
      </c>
      <c r="F190" s="139" t="s">
        <v>6</v>
      </c>
      <c r="G190" s="175">
        <v>1</v>
      </c>
      <c r="H190" s="176" t="s">
        <v>121</v>
      </c>
    </row>
    <row r="191" spans="1:8" ht="18" x14ac:dyDescent="0.3">
      <c r="A191" s="521" t="s">
        <v>14</v>
      </c>
      <c r="B191" s="522"/>
      <c r="C191" s="522"/>
      <c r="D191" s="522"/>
      <c r="E191" s="522"/>
      <c r="F191" s="522"/>
      <c r="G191" s="522"/>
      <c r="H191" s="523"/>
    </row>
    <row r="192" spans="1:8" ht="54" x14ac:dyDescent="0.3">
      <c r="A192" s="126" t="s">
        <v>0</v>
      </c>
      <c r="B192" s="127" t="s">
        <v>1</v>
      </c>
      <c r="C192" s="297" t="s">
        <v>10</v>
      </c>
      <c r="D192" s="128" t="s">
        <v>2</v>
      </c>
      <c r="E192" s="128" t="s">
        <v>4</v>
      </c>
      <c r="F192" s="128" t="s">
        <v>3</v>
      </c>
      <c r="G192" s="128" t="s">
        <v>8</v>
      </c>
      <c r="H192" s="129" t="s">
        <v>118</v>
      </c>
    </row>
    <row r="193" spans="1:8" ht="18" x14ac:dyDescent="0.35">
      <c r="A193" s="177">
        <v>1</v>
      </c>
      <c r="B193" s="178" t="s">
        <v>20</v>
      </c>
      <c r="C193" s="122" t="s">
        <v>255</v>
      </c>
      <c r="D193" s="179" t="s">
        <v>9</v>
      </c>
      <c r="E193" s="180">
        <v>1</v>
      </c>
      <c r="F193" s="181" t="s">
        <v>6</v>
      </c>
      <c r="G193" s="182">
        <f>E193</f>
        <v>1</v>
      </c>
      <c r="H193" s="183" t="s">
        <v>154</v>
      </c>
    </row>
    <row r="194" spans="1:8" ht="18" x14ac:dyDescent="0.35">
      <c r="A194" s="184">
        <v>2</v>
      </c>
      <c r="B194" s="185" t="s">
        <v>21</v>
      </c>
      <c r="C194" s="299" t="s">
        <v>256</v>
      </c>
      <c r="D194" s="179" t="s">
        <v>9</v>
      </c>
      <c r="E194" s="182">
        <v>2</v>
      </c>
      <c r="F194" s="179" t="s">
        <v>6</v>
      </c>
      <c r="G194" s="182">
        <v>2</v>
      </c>
      <c r="H194" s="183" t="s">
        <v>154</v>
      </c>
    </row>
    <row r="195" spans="1:8" ht="18" x14ac:dyDescent="0.35">
      <c r="A195" s="177">
        <v>3</v>
      </c>
      <c r="B195" s="185" t="s">
        <v>257</v>
      </c>
      <c r="C195" s="122" t="s">
        <v>258</v>
      </c>
      <c r="D195" s="179" t="s">
        <v>9</v>
      </c>
      <c r="E195" s="182">
        <v>1</v>
      </c>
      <c r="F195" s="179" t="s">
        <v>6</v>
      </c>
      <c r="G195" s="182">
        <f>E195</f>
        <v>1</v>
      </c>
      <c r="H195" s="186" t="s">
        <v>203</v>
      </c>
    </row>
    <row r="196" spans="1:8" ht="18" x14ac:dyDescent="0.35">
      <c r="A196" s="184">
        <v>4</v>
      </c>
      <c r="B196" s="163" t="s">
        <v>259</v>
      </c>
      <c r="C196" s="312" t="s">
        <v>260</v>
      </c>
      <c r="D196" s="179" t="s">
        <v>32</v>
      </c>
      <c r="E196" s="146">
        <v>11</v>
      </c>
      <c r="F196" s="181" t="s">
        <v>6</v>
      </c>
      <c r="G196" s="146">
        <v>11</v>
      </c>
      <c r="H196" s="187" t="s">
        <v>154</v>
      </c>
    </row>
    <row r="197" spans="1:8" ht="17.399999999999999" x14ac:dyDescent="0.3">
      <c r="A197" s="524" t="s">
        <v>261</v>
      </c>
      <c r="B197" s="524"/>
      <c r="C197" s="524"/>
      <c r="D197" s="524"/>
      <c r="E197" s="524"/>
      <c r="F197" s="524"/>
      <c r="G197" s="524"/>
      <c r="H197" s="524"/>
    </row>
    <row r="198" spans="1:8" ht="18" x14ac:dyDescent="0.35">
      <c r="A198" s="525" t="s">
        <v>12</v>
      </c>
      <c r="B198" s="525"/>
      <c r="C198" s="525"/>
      <c r="D198" s="525"/>
      <c r="E198" s="525"/>
      <c r="F198" s="525"/>
      <c r="G198" s="525"/>
      <c r="H198" s="525"/>
    </row>
    <row r="199" spans="1:8" ht="18" x14ac:dyDescent="0.35">
      <c r="A199" s="188" t="s">
        <v>189</v>
      </c>
      <c r="B199" s="189"/>
      <c r="C199" s="190"/>
      <c r="D199" s="191"/>
      <c r="E199" s="191"/>
      <c r="F199" s="191"/>
      <c r="G199" s="192"/>
      <c r="H199" s="193"/>
    </row>
    <row r="200" spans="1:8" ht="18" x14ac:dyDescent="0.35">
      <c r="A200" s="188" t="s">
        <v>262</v>
      </c>
      <c r="B200" s="189"/>
      <c r="C200" s="190"/>
      <c r="D200" s="191"/>
      <c r="E200" s="191"/>
      <c r="F200" s="191"/>
      <c r="G200" s="192"/>
      <c r="H200" s="193"/>
    </row>
    <row r="201" spans="1:8" ht="18" x14ac:dyDescent="0.35">
      <c r="A201" s="188" t="s">
        <v>191</v>
      </c>
      <c r="B201" s="189"/>
      <c r="C201" s="190"/>
      <c r="D201" s="191"/>
      <c r="E201" s="191"/>
      <c r="F201" s="191"/>
      <c r="G201" s="192"/>
      <c r="H201" s="193"/>
    </row>
    <row r="202" spans="1:8" ht="18" x14ac:dyDescent="0.35">
      <c r="A202" s="188" t="s">
        <v>263</v>
      </c>
      <c r="B202" s="189"/>
      <c r="C202" s="190"/>
      <c r="D202" s="191"/>
      <c r="E202" s="191"/>
      <c r="F202" s="191"/>
      <c r="G202" s="192"/>
      <c r="H202" s="193"/>
    </row>
    <row r="203" spans="1:8" ht="18" x14ac:dyDescent="0.35">
      <c r="A203" s="188" t="s">
        <v>193</v>
      </c>
      <c r="B203" s="189"/>
      <c r="C203" s="190"/>
      <c r="D203" s="191"/>
      <c r="E203" s="191"/>
      <c r="F203" s="191"/>
      <c r="G203" s="192"/>
      <c r="H203" s="193"/>
    </row>
    <row r="204" spans="1:8" ht="18" x14ac:dyDescent="0.35">
      <c r="A204" s="188" t="s">
        <v>194</v>
      </c>
      <c r="B204" s="189"/>
      <c r="C204" s="190"/>
      <c r="D204" s="191"/>
      <c r="E204" s="191"/>
      <c r="F204" s="191"/>
      <c r="G204" s="192"/>
      <c r="H204" s="193"/>
    </row>
    <row r="205" spans="1:8" ht="18" x14ac:dyDescent="0.35">
      <c r="A205" s="162" t="s">
        <v>264</v>
      </c>
      <c r="B205" s="123"/>
      <c r="C205" s="190"/>
      <c r="D205" s="191"/>
      <c r="E205" s="191"/>
      <c r="F205" s="191"/>
      <c r="G205" s="192"/>
      <c r="H205" s="193"/>
    </row>
    <row r="206" spans="1:8" ht="18" x14ac:dyDescent="0.35">
      <c r="A206" s="188" t="s">
        <v>233</v>
      </c>
      <c r="B206" s="189"/>
      <c r="C206" s="190"/>
      <c r="D206" s="191"/>
      <c r="E206" s="191"/>
      <c r="F206" s="191"/>
      <c r="G206" s="192"/>
      <c r="H206" s="193"/>
    </row>
    <row r="207" spans="1:8" ht="18" x14ac:dyDescent="0.35">
      <c r="A207" s="188" t="s">
        <v>197</v>
      </c>
      <c r="B207" s="189"/>
      <c r="C207" s="190"/>
      <c r="D207" s="191"/>
      <c r="E207" s="191"/>
      <c r="F207" s="191"/>
      <c r="G207" s="192"/>
      <c r="H207" s="193"/>
    </row>
    <row r="208" spans="1:8" ht="54" x14ac:dyDescent="0.3">
      <c r="A208" s="194" t="s">
        <v>0</v>
      </c>
      <c r="B208" s="195" t="s">
        <v>1</v>
      </c>
      <c r="C208" s="313" t="s">
        <v>10</v>
      </c>
      <c r="D208" s="196" t="s">
        <v>2</v>
      </c>
      <c r="E208" s="196" t="s">
        <v>4</v>
      </c>
      <c r="F208" s="196" t="s">
        <v>3</v>
      </c>
      <c r="G208" s="196" t="s">
        <v>8</v>
      </c>
      <c r="H208" s="197" t="s">
        <v>118</v>
      </c>
    </row>
    <row r="209" spans="1:8" ht="18" x14ac:dyDescent="0.3">
      <c r="A209" s="130">
        <v>1</v>
      </c>
      <c r="B209" s="141" t="s">
        <v>206</v>
      </c>
      <c r="C209" s="303" t="s">
        <v>265</v>
      </c>
      <c r="D209" s="164" t="s">
        <v>5</v>
      </c>
      <c r="E209" s="130">
        <v>1</v>
      </c>
      <c r="F209" s="130" t="s">
        <v>6</v>
      </c>
      <c r="G209" s="146">
        <v>1</v>
      </c>
      <c r="H209" s="134" t="s">
        <v>121</v>
      </c>
    </row>
    <row r="210" spans="1:8" ht="18" x14ac:dyDescent="0.35">
      <c r="A210" s="130">
        <v>2</v>
      </c>
      <c r="B210" s="198" t="s">
        <v>266</v>
      </c>
      <c r="C210" s="314" t="s">
        <v>267</v>
      </c>
      <c r="D210" s="164" t="s">
        <v>5</v>
      </c>
      <c r="E210" s="130">
        <v>1</v>
      </c>
      <c r="F210" s="130" t="s">
        <v>6</v>
      </c>
      <c r="G210" s="147">
        <v>1</v>
      </c>
      <c r="H210" s="134" t="s">
        <v>121</v>
      </c>
    </row>
    <row r="211" spans="1:8" ht="18" x14ac:dyDescent="0.3">
      <c r="A211" s="130">
        <v>3</v>
      </c>
      <c r="B211" s="141" t="s">
        <v>268</v>
      </c>
      <c r="C211" s="315" t="s">
        <v>240</v>
      </c>
      <c r="D211" s="199" t="s">
        <v>5</v>
      </c>
      <c r="E211" s="130">
        <v>1</v>
      </c>
      <c r="F211" s="130" t="s">
        <v>6</v>
      </c>
      <c r="G211" s="146">
        <v>1</v>
      </c>
      <c r="H211" s="134" t="s">
        <v>203</v>
      </c>
    </row>
    <row r="212" spans="1:8" ht="18" x14ac:dyDescent="0.3">
      <c r="A212" s="130">
        <v>4</v>
      </c>
      <c r="B212" s="200" t="s">
        <v>269</v>
      </c>
      <c r="C212" s="302" t="s">
        <v>270</v>
      </c>
      <c r="D212" s="170" t="s">
        <v>5</v>
      </c>
      <c r="E212" s="130">
        <v>1</v>
      </c>
      <c r="F212" s="130" t="s">
        <v>6</v>
      </c>
      <c r="G212" s="146">
        <v>1</v>
      </c>
      <c r="H212" s="201" t="s">
        <v>203</v>
      </c>
    </row>
    <row r="213" spans="1:8" ht="18" x14ac:dyDescent="0.3">
      <c r="A213" s="130">
        <v>5</v>
      </c>
      <c r="B213" s="145" t="s">
        <v>247</v>
      </c>
      <c r="C213" s="316" t="s">
        <v>271</v>
      </c>
      <c r="D213" s="164" t="s">
        <v>5</v>
      </c>
      <c r="E213" s="130">
        <v>1</v>
      </c>
      <c r="F213" s="130" t="s">
        <v>6</v>
      </c>
      <c r="G213" s="146">
        <v>1</v>
      </c>
      <c r="H213" s="197" t="s">
        <v>210</v>
      </c>
    </row>
    <row r="214" spans="1:8" ht="18" x14ac:dyDescent="0.3">
      <c r="A214" s="130">
        <v>6</v>
      </c>
      <c r="B214" s="145" t="s">
        <v>272</v>
      </c>
      <c r="C214" s="303" t="s">
        <v>273</v>
      </c>
      <c r="D214" s="164" t="s">
        <v>5</v>
      </c>
      <c r="E214" s="130">
        <v>1</v>
      </c>
      <c r="F214" s="130" t="s">
        <v>6</v>
      </c>
      <c r="G214" s="146">
        <v>1</v>
      </c>
      <c r="H214" s="134" t="s">
        <v>154</v>
      </c>
    </row>
    <row r="215" spans="1:8" ht="18" x14ac:dyDescent="0.3">
      <c r="A215" s="130">
        <v>7</v>
      </c>
      <c r="B215" s="145" t="s">
        <v>274</v>
      </c>
      <c r="C215" s="303" t="s">
        <v>275</v>
      </c>
      <c r="D215" s="164" t="s">
        <v>5</v>
      </c>
      <c r="E215" s="130">
        <v>1</v>
      </c>
      <c r="F215" s="130" t="s">
        <v>6</v>
      </c>
      <c r="G215" s="146">
        <v>1</v>
      </c>
      <c r="H215" s="134" t="s">
        <v>154</v>
      </c>
    </row>
    <row r="216" spans="1:8" ht="18" x14ac:dyDescent="0.3">
      <c r="A216" s="130">
        <v>8</v>
      </c>
      <c r="B216" s="198" t="s">
        <v>276</v>
      </c>
      <c r="C216" s="303" t="s">
        <v>209</v>
      </c>
      <c r="D216" s="136" t="s">
        <v>7</v>
      </c>
      <c r="E216" s="130">
        <v>1</v>
      </c>
      <c r="F216" s="130" t="s">
        <v>6</v>
      </c>
      <c r="G216" s="146">
        <v>1</v>
      </c>
      <c r="H216" s="143" t="s">
        <v>210</v>
      </c>
    </row>
    <row r="217" spans="1:8" ht="18" x14ac:dyDescent="0.3">
      <c r="A217" s="130">
        <v>9</v>
      </c>
      <c r="B217" s="145" t="s">
        <v>65</v>
      </c>
      <c r="C217" s="303" t="s">
        <v>223</v>
      </c>
      <c r="D217" s="202" t="s">
        <v>7</v>
      </c>
      <c r="E217" s="202">
        <v>1</v>
      </c>
      <c r="F217" s="196" t="s">
        <v>6</v>
      </c>
      <c r="G217" s="203">
        <v>1</v>
      </c>
      <c r="H217" s="137" t="s">
        <v>203</v>
      </c>
    </row>
    <row r="218" spans="1:8" ht="18" x14ac:dyDescent="0.3">
      <c r="A218" s="130">
        <v>10</v>
      </c>
      <c r="B218" s="145" t="s">
        <v>226</v>
      </c>
      <c r="C218" s="303" t="s">
        <v>227</v>
      </c>
      <c r="D218" s="202" t="s">
        <v>7</v>
      </c>
      <c r="E218" s="202">
        <v>1</v>
      </c>
      <c r="F218" s="196" t="s">
        <v>6</v>
      </c>
      <c r="G218" s="146">
        <v>1</v>
      </c>
      <c r="H218" s="137" t="s">
        <v>203</v>
      </c>
    </row>
    <row r="219" spans="1:8" ht="18" x14ac:dyDescent="0.3">
      <c r="A219" s="130">
        <v>11</v>
      </c>
      <c r="B219" s="145" t="s">
        <v>277</v>
      </c>
      <c r="C219" s="303" t="s">
        <v>278</v>
      </c>
      <c r="D219" s="202" t="s">
        <v>7</v>
      </c>
      <c r="E219" s="202">
        <v>1</v>
      </c>
      <c r="F219" s="196" t="s">
        <v>6</v>
      </c>
      <c r="G219" s="146">
        <v>1</v>
      </c>
      <c r="H219" s="137" t="s">
        <v>210</v>
      </c>
    </row>
    <row r="220" spans="1:8" ht="36" x14ac:dyDescent="0.3">
      <c r="A220" s="130">
        <v>12</v>
      </c>
      <c r="B220" s="145" t="s">
        <v>279</v>
      </c>
      <c r="C220" s="303" t="s">
        <v>280</v>
      </c>
      <c r="D220" s="204" t="s">
        <v>18</v>
      </c>
      <c r="E220" s="205">
        <v>4</v>
      </c>
      <c r="F220" s="196" t="s">
        <v>6</v>
      </c>
      <c r="G220" s="206">
        <v>4</v>
      </c>
      <c r="H220" s="134" t="s">
        <v>121</v>
      </c>
    </row>
    <row r="221" spans="1:8" ht="18" x14ac:dyDescent="0.3">
      <c r="A221" s="156">
        <v>13</v>
      </c>
      <c r="B221" s="157" t="s">
        <v>281</v>
      </c>
      <c r="C221" s="307" t="s">
        <v>282</v>
      </c>
      <c r="D221" s="207" t="s">
        <v>283</v>
      </c>
      <c r="E221" s="207">
        <v>1</v>
      </c>
      <c r="F221" s="208" t="s">
        <v>6</v>
      </c>
      <c r="G221" s="160">
        <v>1</v>
      </c>
      <c r="H221" s="209" t="s">
        <v>284</v>
      </c>
    </row>
    <row r="222" spans="1:8" ht="18" x14ac:dyDescent="0.3">
      <c r="A222" s="156">
        <v>14</v>
      </c>
      <c r="B222" s="157" t="s">
        <v>285</v>
      </c>
      <c r="C222" s="307" t="s">
        <v>286</v>
      </c>
      <c r="D222" s="207" t="s">
        <v>11</v>
      </c>
      <c r="E222" s="207">
        <v>1</v>
      </c>
      <c r="F222" s="208" t="s">
        <v>6</v>
      </c>
      <c r="G222" s="160">
        <v>2</v>
      </c>
      <c r="H222" s="161" t="s">
        <v>203</v>
      </c>
    </row>
    <row r="223" spans="1:8" ht="18" x14ac:dyDescent="0.3">
      <c r="A223" s="156">
        <v>15</v>
      </c>
      <c r="B223" s="157" t="s">
        <v>287</v>
      </c>
      <c r="C223" s="307" t="s">
        <v>288</v>
      </c>
      <c r="D223" s="207" t="s">
        <v>283</v>
      </c>
      <c r="E223" s="207">
        <v>1</v>
      </c>
      <c r="F223" s="208" t="s">
        <v>6</v>
      </c>
      <c r="G223" s="160">
        <v>4</v>
      </c>
      <c r="H223" s="161" t="s">
        <v>203</v>
      </c>
    </row>
    <row r="224" spans="1:8" ht="36" x14ac:dyDescent="0.3">
      <c r="A224" s="156">
        <v>16</v>
      </c>
      <c r="B224" s="157" t="s">
        <v>239</v>
      </c>
      <c r="C224" s="307" t="s">
        <v>289</v>
      </c>
      <c r="D224" s="207" t="s">
        <v>11</v>
      </c>
      <c r="E224" s="207">
        <v>1</v>
      </c>
      <c r="F224" s="208" t="s">
        <v>6</v>
      </c>
      <c r="G224" s="160">
        <v>4</v>
      </c>
      <c r="H224" s="161" t="s">
        <v>203</v>
      </c>
    </row>
    <row r="225" spans="1:8" ht="18" x14ac:dyDescent="0.3">
      <c r="A225" s="156">
        <v>17</v>
      </c>
      <c r="B225" s="157" t="s">
        <v>290</v>
      </c>
      <c r="C225" s="317" t="s">
        <v>291</v>
      </c>
      <c r="D225" s="207" t="s">
        <v>292</v>
      </c>
      <c r="E225" s="207">
        <v>1</v>
      </c>
      <c r="F225" s="208" t="s">
        <v>6</v>
      </c>
      <c r="G225" s="160">
        <v>6</v>
      </c>
      <c r="H225" s="161" t="s">
        <v>203</v>
      </c>
    </row>
    <row r="226" spans="1:8" ht="18" x14ac:dyDescent="0.3">
      <c r="A226" s="156">
        <v>18</v>
      </c>
      <c r="B226" s="157" t="s">
        <v>293</v>
      </c>
      <c r="C226" s="317" t="s">
        <v>294</v>
      </c>
      <c r="D226" s="207" t="s">
        <v>283</v>
      </c>
      <c r="E226" s="207">
        <v>1</v>
      </c>
      <c r="F226" s="208" t="s">
        <v>6</v>
      </c>
      <c r="G226" s="160">
        <v>1</v>
      </c>
      <c r="H226" s="161" t="s">
        <v>203</v>
      </c>
    </row>
    <row r="227" spans="1:8" ht="18" x14ac:dyDescent="0.35">
      <c r="A227" s="156">
        <v>19</v>
      </c>
      <c r="B227" s="210" t="s">
        <v>295</v>
      </c>
      <c r="C227" s="317" t="s">
        <v>296</v>
      </c>
      <c r="D227" s="207" t="s">
        <v>283</v>
      </c>
      <c r="E227" s="207">
        <v>1</v>
      </c>
      <c r="F227" s="208" t="s">
        <v>6</v>
      </c>
      <c r="G227" s="160">
        <v>2</v>
      </c>
      <c r="H227" s="161" t="s">
        <v>203</v>
      </c>
    </row>
    <row r="228" spans="1:8" ht="18" x14ac:dyDescent="0.35">
      <c r="A228" s="526" t="s">
        <v>122</v>
      </c>
      <c r="B228" s="526"/>
      <c r="C228" s="526"/>
      <c r="D228" s="526"/>
      <c r="E228" s="526"/>
      <c r="F228" s="526"/>
      <c r="G228" s="526"/>
      <c r="H228" s="526"/>
    </row>
    <row r="229" spans="1:8" ht="18" x14ac:dyDescent="0.35">
      <c r="A229" s="188" t="s">
        <v>189</v>
      </c>
      <c r="B229" s="189"/>
      <c r="C229" s="190"/>
      <c r="D229" s="191"/>
      <c r="E229" s="191"/>
      <c r="F229" s="191"/>
      <c r="G229" s="192"/>
      <c r="H229" s="124"/>
    </row>
    <row r="230" spans="1:8" ht="18" x14ac:dyDescent="0.35">
      <c r="A230" s="188" t="s">
        <v>231</v>
      </c>
      <c r="B230" s="189"/>
      <c r="C230" s="190"/>
      <c r="D230" s="191"/>
      <c r="E230" s="191"/>
      <c r="F230" s="191"/>
      <c r="G230" s="192"/>
      <c r="H230" s="124"/>
    </row>
    <row r="231" spans="1:8" ht="18" x14ac:dyDescent="0.35">
      <c r="A231" s="188" t="s">
        <v>191</v>
      </c>
      <c r="B231" s="189"/>
      <c r="C231" s="190"/>
      <c r="D231" s="191"/>
      <c r="E231" s="191"/>
      <c r="F231" s="191"/>
      <c r="G231" s="192"/>
      <c r="H231" s="124"/>
    </row>
    <row r="232" spans="1:8" ht="18" x14ac:dyDescent="0.35">
      <c r="A232" s="188" t="s">
        <v>297</v>
      </c>
      <c r="B232" s="189"/>
      <c r="C232" s="190"/>
      <c r="D232" s="191"/>
      <c r="E232" s="191"/>
      <c r="F232" s="191"/>
      <c r="G232" s="192"/>
      <c r="H232" s="124"/>
    </row>
    <row r="233" spans="1:8" ht="18" x14ac:dyDescent="0.35">
      <c r="A233" s="188" t="s">
        <v>193</v>
      </c>
      <c r="B233" s="189"/>
      <c r="C233" s="190"/>
      <c r="D233" s="191"/>
      <c r="E233" s="191"/>
      <c r="F233" s="191"/>
      <c r="G233" s="192"/>
      <c r="H233" s="124"/>
    </row>
    <row r="234" spans="1:8" ht="18" x14ac:dyDescent="0.35">
      <c r="A234" s="188" t="s">
        <v>194</v>
      </c>
      <c r="B234" s="189"/>
      <c r="C234" s="190"/>
      <c r="D234" s="191"/>
      <c r="E234" s="191"/>
      <c r="F234" s="191"/>
      <c r="G234" s="192"/>
      <c r="H234" s="124"/>
    </row>
    <row r="235" spans="1:8" ht="18" x14ac:dyDescent="0.3">
      <c r="A235" s="527" t="s">
        <v>298</v>
      </c>
      <c r="B235" s="527"/>
      <c r="C235" s="527"/>
      <c r="D235" s="191"/>
      <c r="E235" s="191"/>
      <c r="F235" s="191"/>
      <c r="G235" s="192"/>
      <c r="H235" s="124"/>
    </row>
    <row r="236" spans="1:8" ht="18" x14ac:dyDescent="0.35">
      <c r="A236" s="188" t="s">
        <v>233</v>
      </c>
      <c r="B236" s="189"/>
      <c r="C236" s="190"/>
      <c r="D236" s="191"/>
      <c r="E236" s="191"/>
      <c r="F236" s="191"/>
      <c r="G236" s="192"/>
      <c r="H236" s="124"/>
    </row>
    <row r="237" spans="1:8" ht="18" x14ac:dyDescent="0.35">
      <c r="A237" s="188" t="s">
        <v>197</v>
      </c>
      <c r="B237" s="189"/>
      <c r="C237" s="190"/>
      <c r="D237" s="191"/>
      <c r="E237" s="191"/>
      <c r="F237" s="191"/>
      <c r="G237" s="192"/>
      <c r="H237" s="124"/>
    </row>
    <row r="238" spans="1:8" ht="54" x14ac:dyDescent="0.3">
      <c r="A238" s="194" t="s">
        <v>0</v>
      </c>
      <c r="B238" s="195" t="s">
        <v>1</v>
      </c>
      <c r="C238" s="313" t="s">
        <v>10</v>
      </c>
      <c r="D238" s="196" t="s">
        <v>2</v>
      </c>
      <c r="E238" s="196" t="s">
        <v>4</v>
      </c>
      <c r="F238" s="196" t="s">
        <v>3</v>
      </c>
      <c r="G238" s="196" t="s">
        <v>8</v>
      </c>
      <c r="H238" s="197" t="s">
        <v>118</v>
      </c>
    </row>
    <row r="239" spans="1:8" ht="54" x14ac:dyDescent="0.3">
      <c r="A239" s="130">
        <v>1</v>
      </c>
      <c r="B239" s="169" t="s">
        <v>299</v>
      </c>
      <c r="C239" s="302" t="s">
        <v>235</v>
      </c>
      <c r="D239" s="164" t="s">
        <v>5</v>
      </c>
      <c r="E239" s="130">
        <v>1</v>
      </c>
      <c r="F239" s="165" t="s">
        <v>236</v>
      </c>
      <c r="G239" s="147">
        <v>23</v>
      </c>
      <c r="H239" s="137" t="s">
        <v>203</v>
      </c>
    </row>
    <row r="240" spans="1:8" ht="27.6" x14ac:dyDescent="0.3">
      <c r="A240" s="130">
        <v>2</v>
      </c>
      <c r="B240" s="211" t="s">
        <v>247</v>
      </c>
      <c r="C240" s="309" t="s">
        <v>300</v>
      </c>
      <c r="D240" s="164" t="s">
        <v>5</v>
      </c>
      <c r="E240" s="130">
        <v>1</v>
      </c>
      <c r="F240" s="165" t="s">
        <v>236</v>
      </c>
      <c r="G240" s="147">
        <v>23</v>
      </c>
      <c r="H240" s="137" t="s">
        <v>203</v>
      </c>
    </row>
    <row r="241" spans="1:8" ht="27.6" x14ac:dyDescent="0.3">
      <c r="A241" s="130">
        <v>3</v>
      </c>
      <c r="B241" s="211" t="s">
        <v>301</v>
      </c>
      <c r="C241" s="309" t="s">
        <v>302</v>
      </c>
      <c r="D241" s="136" t="s">
        <v>11</v>
      </c>
      <c r="E241" s="130">
        <v>1</v>
      </c>
      <c r="F241" s="165" t="s">
        <v>236</v>
      </c>
      <c r="G241" s="167">
        <v>23</v>
      </c>
      <c r="H241" s="137" t="s">
        <v>154</v>
      </c>
    </row>
    <row r="242" spans="1:8" ht="36" x14ac:dyDescent="0.3">
      <c r="A242" s="130">
        <v>4</v>
      </c>
      <c r="B242" s="169" t="s">
        <v>303</v>
      </c>
      <c r="C242" s="309" t="s">
        <v>240</v>
      </c>
      <c r="D242" s="164" t="s">
        <v>5</v>
      </c>
      <c r="E242" s="130">
        <v>1</v>
      </c>
      <c r="F242" s="165" t="s">
        <v>236</v>
      </c>
      <c r="G242" s="147">
        <v>23</v>
      </c>
      <c r="H242" s="138" t="s">
        <v>154</v>
      </c>
    </row>
    <row r="243" spans="1:8" ht="36" x14ac:dyDescent="0.3">
      <c r="A243" s="130">
        <v>5</v>
      </c>
      <c r="B243" s="163" t="s">
        <v>304</v>
      </c>
      <c r="C243" s="318" t="s">
        <v>305</v>
      </c>
      <c r="D243" s="136" t="s">
        <v>18</v>
      </c>
      <c r="E243" s="130">
        <v>1</v>
      </c>
      <c r="F243" s="165" t="s">
        <v>236</v>
      </c>
      <c r="G243" s="147">
        <v>23</v>
      </c>
      <c r="H243" s="130" t="s">
        <v>306</v>
      </c>
    </row>
    <row r="244" spans="1:8" ht="36" x14ac:dyDescent="0.3">
      <c r="A244" s="130">
        <v>6</v>
      </c>
      <c r="B244" s="163" t="s">
        <v>307</v>
      </c>
      <c r="C244" s="318" t="s">
        <v>308</v>
      </c>
      <c r="D244" s="136" t="s">
        <v>18</v>
      </c>
      <c r="E244" s="130">
        <v>1</v>
      </c>
      <c r="F244" s="165" t="s">
        <v>236</v>
      </c>
      <c r="G244" s="147">
        <v>23</v>
      </c>
      <c r="H244" s="130" t="s">
        <v>306</v>
      </c>
    </row>
    <row r="245" spans="1:8" ht="36" x14ac:dyDescent="0.3">
      <c r="A245" s="130">
        <v>7</v>
      </c>
      <c r="B245" s="163" t="s">
        <v>18</v>
      </c>
      <c r="C245" s="318" t="s">
        <v>309</v>
      </c>
      <c r="D245" s="136" t="s">
        <v>18</v>
      </c>
      <c r="E245" s="130">
        <v>1</v>
      </c>
      <c r="F245" s="165" t="s">
        <v>236</v>
      </c>
      <c r="G245" s="147">
        <v>23</v>
      </c>
      <c r="H245" s="130" t="s">
        <v>306</v>
      </c>
    </row>
    <row r="246" spans="1:8" ht="36" x14ac:dyDescent="0.3">
      <c r="A246" s="130">
        <v>8</v>
      </c>
      <c r="B246" s="163" t="s">
        <v>310</v>
      </c>
      <c r="C246" s="318" t="s">
        <v>311</v>
      </c>
      <c r="D246" s="136" t="s">
        <v>18</v>
      </c>
      <c r="E246" s="130">
        <v>1</v>
      </c>
      <c r="F246" s="165" t="s">
        <v>236</v>
      </c>
      <c r="G246" s="147">
        <v>23</v>
      </c>
      <c r="H246" s="130" t="s">
        <v>306</v>
      </c>
    </row>
    <row r="247" spans="1:8" ht="54" x14ac:dyDescent="0.3">
      <c r="A247" s="130">
        <v>9</v>
      </c>
      <c r="B247" s="163" t="s">
        <v>312</v>
      </c>
      <c r="C247" s="318" t="s">
        <v>313</v>
      </c>
      <c r="D247" s="136" t="s">
        <v>18</v>
      </c>
      <c r="E247" s="130">
        <v>1</v>
      </c>
      <c r="F247" s="165" t="s">
        <v>236</v>
      </c>
      <c r="G247" s="147">
        <v>23</v>
      </c>
      <c r="H247" s="130" t="s">
        <v>306</v>
      </c>
    </row>
    <row r="248" spans="1:8" ht="54" x14ac:dyDescent="0.3">
      <c r="A248" s="130">
        <v>10</v>
      </c>
      <c r="B248" s="163" t="s">
        <v>314</v>
      </c>
      <c r="C248" s="318" t="s">
        <v>315</v>
      </c>
      <c r="D248" s="136" t="s">
        <v>18</v>
      </c>
      <c r="E248" s="130">
        <v>1</v>
      </c>
      <c r="F248" s="165" t="s">
        <v>236</v>
      </c>
      <c r="G248" s="147">
        <v>23</v>
      </c>
      <c r="H248" s="130" t="s">
        <v>306</v>
      </c>
    </row>
    <row r="249" spans="1:8" ht="36" x14ac:dyDescent="0.3">
      <c r="A249" s="130">
        <v>11</v>
      </c>
      <c r="B249" s="163" t="s">
        <v>316</v>
      </c>
      <c r="C249" s="318" t="s">
        <v>317</v>
      </c>
      <c r="D249" s="136" t="s">
        <v>18</v>
      </c>
      <c r="E249" s="130">
        <v>1</v>
      </c>
      <c r="F249" s="165" t="s">
        <v>236</v>
      </c>
      <c r="G249" s="147">
        <v>23</v>
      </c>
      <c r="H249" s="130" t="s">
        <v>306</v>
      </c>
    </row>
    <row r="250" spans="1:8" ht="36" x14ac:dyDescent="0.3">
      <c r="A250" s="130">
        <v>12</v>
      </c>
      <c r="B250" s="163" t="s">
        <v>318</v>
      </c>
      <c r="C250" s="318" t="s">
        <v>319</v>
      </c>
      <c r="D250" s="136" t="s">
        <v>18</v>
      </c>
      <c r="E250" s="130">
        <v>1</v>
      </c>
      <c r="F250" s="165" t="s">
        <v>236</v>
      </c>
      <c r="G250" s="147">
        <v>23</v>
      </c>
      <c r="H250" s="130" t="s">
        <v>306</v>
      </c>
    </row>
    <row r="251" spans="1:8" ht="36" x14ac:dyDescent="0.3">
      <c r="A251" s="130">
        <v>13</v>
      </c>
      <c r="B251" s="163" t="s">
        <v>320</v>
      </c>
      <c r="C251" s="318" t="s">
        <v>321</v>
      </c>
      <c r="D251" s="136" t="s">
        <v>18</v>
      </c>
      <c r="E251" s="130">
        <v>1</v>
      </c>
      <c r="F251" s="165" t="s">
        <v>236</v>
      </c>
      <c r="G251" s="147">
        <v>23</v>
      </c>
      <c r="H251" s="130" t="s">
        <v>306</v>
      </c>
    </row>
    <row r="252" spans="1:8" ht="36" x14ac:dyDescent="0.3">
      <c r="A252" s="130">
        <v>14</v>
      </c>
      <c r="B252" s="163" t="s">
        <v>322</v>
      </c>
      <c r="C252" s="318" t="s">
        <v>323</v>
      </c>
      <c r="D252" s="136" t="s">
        <v>18</v>
      </c>
      <c r="E252" s="130">
        <v>1</v>
      </c>
      <c r="F252" s="165" t="s">
        <v>236</v>
      </c>
      <c r="G252" s="147">
        <v>23</v>
      </c>
      <c r="H252" s="130" t="s">
        <v>306</v>
      </c>
    </row>
    <row r="253" spans="1:8" ht="36" x14ac:dyDescent="0.3">
      <c r="A253" s="130">
        <v>15</v>
      </c>
      <c r="B253" s="163" t="s">
        <v>324</v>
      </c>
      <c r="C253" s="198" t="s">
        <v>325</v>
      </c>
      <c r="D253" s="136" t="s">
        <v>18</v>
      </c>
      <c r="E253" s="130">
        <v>1</v>
      </c>
      <c r="F253" s="165" t="s">
        <v>236</v>
      </c>
      <c r="G253" s="147">
        <v>23</v>
      </c>
      <c r="H253" s="130" t="s">
        <v>306</v>
      </c>
    </row>
    <row r="254" spans="1:8" ht="36" x14ac:dyDescent="0.3">
      <c r="A254" s="130">
        <v>16</v>
      </c>
      <c r="B254" s="163" t="s">
        <v>326</v>
      </c>
      <c r="C254" s="198" t="s">
        <v>327</v>
      </c>
      <c r="D254" s="136" t="s">
        <v>18</v>
      </c>
      <c r="E254" s="130">
        <v>1</v>
      </c>
      <c r="F254" s="165" t="s">
        <v>236</v>
      </c>
      <c r="G254" s="147">
        <v>23</v>
      </c>
      <c r="H254" s="130" t="s">
        <v>306</v>
      </c>
    </row>
    <row r="255" spans="1:8" ht="36" x14ac:dyDescent="0.3">
      <c r="A255" s="130">
        <v>17</v>
      </c>
      <c r="B255" s="163" t="s">
        <v>328</v>
      </c>
      <c r="C255" s="318" t="s">
        <v>329</v>
      </c>
      <c r="D255" s="136" t="s">
        <v>18</v>
      </c>
      <c r="E255" s="130">
        <v>1</v>
      </c>
      <c r="F255" s="165" t="s">
        <v>236</v>
      </c>
      <c r="G255" s="147">
        <v>23</v>
      </c>
      <c r="H255" s="130" t="s">
        <v>306</v>
      </c>
    </row>
    <row r="256" spans="1:8" ht="36" x14ac:dyDescent="0.3">
      <c r="A256" s="130">
        <v>18</v>
      </c>
      <c r="B256" s="163" t="s">
        <v>330</v>
      </c>
      <c r="C256" s="318" t="s">
        <v>330</v>
      </c>
      <c r="D256" s="136" t="s">
        <v>18</v>
      </c>
      <c r="E256" s="130">
        <v>1</v>
      </c>
      <c r="F256" s="165" t="s">
        <v>236</v>
      </c>
      <c r="G256" s="147">
        <v>23</v>
      </c>
      <c r="H256" s="130" t="s">
        <v>306</v>
      </c>
    </row>
    <row r="257" spans="1:8" ht="36" x14ac:dyDescent="0.3">
      <c r="A257" s="130">
        <v>19</v>
      </c>
      <c r="B257" s="163" t="s">
        <v>331</v>
      </c>
      <c r="C257" s="318" t="s">
        <v>332</v>
      </c>
      <c r="D257" s="136" t="s">
        <v>18</v>
      </c>
      <c r="E257" s="130">
        <v>1</v>
      </c>
      <c r="F257" s="165" t="s">
        <v>236</v>
      </c>
      <c r="G257" s="147">
        <v>23</v>
      </c>
      <c r="H257" s="143" t="s">
        <v>210</v>
      </c>
    </row>
    <row r="258" spans="1:8" ht="54" x14ac:dyDescent="0.3">
      <c r="A258" s="130">
        <v>20</v>
      </c>
      <c r="B258" s="145" t="s">
        <v>333</v>
      </c>
      <c r="C258" s="319" t="s">
        <v>334</v>
      </c>
      <c r="D258" s="136" t="s">
        <v>18</v>
      </c>
      <c r="E258" s="130">
        <v>1</v>
      </c>
      <c r="F258" s="165" t="s">
        <v>236</v>
      </c>
      <c r="G258" s="147">
        <v>23</v>
      </c>
      <c r="H258" s="143" t="s">
        <v>210</v>
      </c>
    </row>
    <row r="259" spans="1:8" ht="27.6" x14ac:dyDescent="0.3">
      <c r="A259" s="130">
        <v>21</v>
      </c>
      <c r="B259" s="169" t="s">
        <v>224</v>
      </c>
      <c r="C259" s="308" t="s">
        <v>335</v>
      </c>
      <c r="D259" s="174" t="s">
        <v>336</v>
      </c>
      <c r="E259" s="139">
        <v>1</v>
      </c>
      <c r="F259" s="166" t="s">
        <v>236</v>
      </c>
      <c r="G259" s="167">
        <v>23</v>
      </c>
      <c r="H259" s="168" t="s">
        <v>210</v>
      </c>
    </row>
    <row r="260" spans="1:8" ht="27.6" x14ac:dyDescent="0.3">
      <c r="A260" s="130">
        <v>22</v>
      </c>
      <c r="B260" s="169" t="s">
        <v>245</v>
      </c>
      <c r="C260" s="298" t="s">
        <v>246</v>
      </c>
      <c r="D260" s="174" t="s">
        <v>336</v>
      </c>
      <c r="E260" s="139">
        <v>1</v>
      </c>
      <c r="F260" s="166" t="s">
        <v>236</v>
      </c>
      <c r="G260" s="167">
        <v>23</v>
      </c>
      <c r="H260" s="168" t="s">
        <v>210</v>
      </c>
    </row>
    <row r="261" spans="1:8" ht="27.6" x14ac:dyDescent="0.3">
      <c r="A261" s="130">
        <v>23</v>
      </c>
      <c r="B261" s="169" t="s">
        <v>247</v>
      </c>
      <c r="C261" s="302" t="s">
        <v>248</v>
      </c>
      <c r="D261" s="170" t="s">
        <v>5</v>
      </c>
      <c r="E261" s="139">
        <v>1</v>
      </c>
      <c r="F261" s="166" t="s">
        <v>236</v>
      </c>
      <c r="G261" s="175">
        <v>23</v>
      </c>
      <c r="H261" s="171" t="s">
        <v>121</v>
      </c>
    </row>
    <row r="262" spans="1:8" ht="54" x14ac:dyDescent="0.3">
      <c r="A262" s="136">
        <v>24</v>
      </c>
      <c r="B262" s="163" t="s">
        <v>299</v>
      </c>
      <c r="C262" s="303" t="s">
        <v>337</v>
      </c>
      <c r="D262" s="213" t="s">
        <v>5</v>
      </c>
      <c r="E262" s="136">
        <v>1</v>
      </c>
      <c r="F262" s="136" t="s">
        <v>6</v>
      </c>
      <c r="G262" s="146">
        <v>13</v>
      </c>
      <c r="H262" s="134" t="s">
        <v>121</v>
      </c>
    </row>
    <row r="263" spans="1:8" ht="36" x14ac:dyDescent="0.3">
      <c r="A263" s="136">
        <v>25</v>
      </c>
      <c r="B263" s="163" t="s">
        <v>247</v>
      </c>
      <c r="C263" s="303" t="s">
        <v>248</v>
      </c>
      <c r="D263" s="213" t="s">
        <v>5</v>
      </c>
      <c r="E263" s="136">
        <v>1</v>
      </c>
      <c r="F263" s="136" t="s">
        <v>6</v>
      </c>
      <c r="G263" s="146">
        <v>4</v>
      </c>
      <c r="H263" s="134" t="s">
        <v>121</v>
      </c>
    </row>
    <row r="264" spans="1:8" ht="36" x14ac:dyDescent="0.3">
      <c r="A264" s="136">
        <v>26</v>
      </c>
      <c r="B264" s="163" t="s">
        <v>303</v>
      </c>
      <c r="C264" s="318" t="s">
        <v>240</v>
      </c>
      <c r="D264" s="213" t="s">
        <v>5</v>
      </c>
      <c r="E264" s="136">
        <v>1</v>
      </c>
      <c r="F264" s="136" t="s">
        <v>338</v>
      </c>
      <c r="G264" s="146">
        <v>2</v>
      </c>
      <c r="H264" s="134" t="s">
        <v>121</v>
      </c>
    </row>
    <row r="265" spans="1:8" ht="18" x14ac:dyDescent="0.3">
      <c r="A265" s="136">
        <v>27</v>
      </c>
      <c r="B265" s="163" t="s">
        <v>224</v>
      </c>
      <c r="C265" s="313" t="s">
        <v>335</v>
      </c>
      <c r="D265" s="136" t="s">
        <v>336</v>
      </c>
      <c r="E265" s="136">
        <v>1</v>
      </c>
      <c r="F265" s="136" t="s">
        <v>338</v>
      </c>
      <c r="G265" s="146">
        <v>2</v>
      </c>
      <c r="H265" s="137" t="s">
        <v>203</v>
      </c>
    </row>
    <row r="266" spans="1:8" ht="18" x14ac:dyDescent="0.3">
      <c r="A266" s="136">
        <v>28</v>
      </c>
      <c r="B266" s="163" t="s">
        <v>245</v>
      </c>
      <c r="C266" s="299" t="s">
        <v>246</v>
      </c>
      <c r="D266" s="136" t="s">
        <v>336</v>
      </c>
      <c r="E266" s="136">
        <v>1</v>
      </c>
      <c r="F266" s="136" t="s">
        <v>338</v>
      </c>
      <c r="G266" s="146">
        <v>2</v>
      </c>
      <c r="H266" s="137" t="s">
        <v>203</v>
      </c>
    </row>
    <row r="267" spans="1:8" ht="18" x14ac:dyDescent="0.3">
      <c r="A267" s="136">
        <v>29</v>
      </c>
      <c r="B267" s="163" t="s">
        <v>301</v>
      </c>
      <c r="C267" s="318" t="s">
        <v>302</v>
      </c>
      <c r="D267" s="136" t="s">
        <v>11</v>
      </c>
      <c r="E267" s="136">
        <v>1</v>
      </c>
      <c r="F267" s="136" t="s">
        <v>338</v>
      </c>
      <c r="G267" s="146">
        <v>2</v>
      </c>
      <c r="H267" s="134" t="s">
        <v>121</v>
      </c>
    </row>
    <row r="268" spans="1:8" ht="36" x14ac:dyDescent="0.3">
      <c r="A268" s="156">
        <v>30</v>
      </c>
      <c r="B268" s="214" t="s">
        <v>339</v>
      </c>
      <c r="C268" s="307" t="s">
        <v>222</v>
      </c>
      <c r="D268" s="161" t="s">
        <v>292</v>
      </c>
      <c r="E268" s="156">
        <v>1</v>
      </c>
      <c r="F268" s="161" t="s">
        <v>236</v>
      </c>
      <c r="G268" s="215">
        <v>24</v>
      </c>
      <c r="H268" s="161" t="s">
        <v>203</v>
      </c>
    </row>
    <row r="269" spans="1:8" ht="17.399999999999999" x14ac:dyDescent="0.3">
      <c r="A269" s="516" t="s">
        <v>249</v>
      </c>
      <c r="B269" s="516"/>
      <c r="C269" s="516"/>
      <c r="D269" s="516"/>
      <c r="E269" s="516"/>
      <c r="F269" s="516"/>
      <c r="G269" s="516"/>
      <c r="H269" s="516"/>
    </row>
    <row r="270" spans="1:8" ht="18" x14ac:dyDescent="0.3">
      <c r="A270" s="121" t="s">
        <v>189</v>
      </c>
      <c r="B270" s="122"/>
      <c r="C270" s="123"/>
      <c r="D270" s="124"/>
      <c r="E270" s="124"/>
      <c r="F270" s="124"/>
      <c r="G270" s="124"/>
      <c r="H270" s="124"/>
    </row>
    <row r="271" spans="1:8" ht="18" x14ac:dyDescent="0.3">
      <c r="A271" s="125" t="s">
        <v>231</v>
      </c>
      <c r="B271" s="122"/>
      <c r="C271" s="123"/>
      <c r="D271" s="124"/>
      <c r="E271" s="124"/>
      <c r="F271" s="124"/>
      <c r="G271" s="124"/>
      <c r="H271" s="124"/>
    </row>
    <row r="272" spans="1:8" ht="18" x14ac:dyDescent="0.3">
      <c r="A272" s="121" t="s">
        <v>191</v>
      </c>
      <c r="B272" s="122"/>
      <c r="C272" s="123"/>
      <c r="D272" s="124"/>
      <c r="E272" s="124"/>
      <c r="F272" s="124"/>
      <c r="G272" s="124"/>
      <c r="H272" s="124"/>
    </row>
    <row r="273" spans="1:8" ht="18" x14ac:dyDescent="0.3">
      <c r="A273" s="121" t="s">
        <v>192</v>
      </c>
      <c r="B273" s="122"/>
      <c r="C273" s="123"/>
      <c r="D273" s="124"/>
      <c r="E273" s="124"/>
      <c r="F273" s="124"/>
      <c r="G273" s="124"/>
      <c r="H273" s="124"/>
    </row>
    <row r="274" spans="1:8" ht="18" x14ac:dyDescent="0.3">
      <c r="A274" s="121" t="s">
        <v>193</v>
      </c>
      <c r="B274" s="122"/>
      <c r="C274" s="123"/>
      <c r="D274" s="124"/>
      <c r="E274" s="124"/>
      <c r="F274" s="124"/>
      <c r="G274" s="124"/>
      <c r="H274" s="124"/>
    </row>
    <row r="275" spans="1:8" ht="18" x14ac:dyDescent="0.3">
      <c r="A275" s="121" t="s">
        <v>194</v>
      </c>
      <c r="B275" s="122"/>
      <c r="C275" s="123"/>
      <c r="D275" s="124"/>
      <c r="E275" s="124"/>
      <c r="F275" s="124"/>
      <c r="G275" s="124"/>
      <c r="H275" s="124"/>
    </row>
    <row r="276" spans="1:8" ht="18" x14ac:dyDescent="0.3">
      <c r="A276" s="121" t="s">
        <v>232</v>
      </c>
      <c r="B276" s="122"/>
      <c r="C276" s="123"/>
      <c r="D276" s="124"/>
      <c r="E276" s="124"/>
      <c r="F276" s="124"/>
      <c r="G276" s="124"/>
      <c r="H276" s="124"/>
    </row>
    <row r="277" spans="1:8" ht="18" x14ac:dyDescent="0.3">
      <c r="A277" s="121" t="s">
        <v>233</v>
      </c>
      <c r="B277" s="122"/>
      <c r="C277" s="123"/>
      <c r="D277" s="124"/>
      <c r="E277" s="124"/>
      <c r="F277" s="124"/>
      <c r="G277" s="124"/>
      <c r="H277" s="124"/>
    </row>
    <row r="278" spans="1:8" ht="18" x14ac:dyDescent="0.3">
      <c r="A278" s="121" t="s">
        <v>197</v>
      </c>
      <c r="B278" s="122"/>
      <c r="C278" s="123"/>
      <c r="D278" s="124"/>
      <c r="E278" s="124"/>
      <c r="F278" s="124"/>
      <c r="G278" s="124"/>
      <c r="H278" s="124"/>
    </row>
    <row r="279" spans="1:8" ht="54" x14ac:dyDescent="0.3">
      <c r="A279" s="194" t="s">
        <v>0</v>
      </c>
      <c r="B279" s="195" t="s">
        <v>1</v>
      </c>
      <c r="C279" s="313" t="s">
        <v>10</v>
      </c>
      <c r="D279" s="196" t="s">
        <v>2</v>
      </c>
      <c r="E279" s="196" t="s">
        <v>4</v>
      </c>
      <c r="F279" s="196" t="s">
        <v>3</v>
      </c>
      <c r="G279" s="196" t="s">
        <v>8</v>
      </c>
      <c r="H279" s="197" t="s">
        <v>118</v>
      </c>
    </row>
    <row r="280" spans="1:8" ht="18" x14ac:dyDescent="0.35">
      <c r="A280" s="139">
        <v>1</v>
      </c>
      <c r="B280" s="172" t="s">
        <v>299</v>
      </c>
      <c r="C280" s="302" t="s">
        <v>235</v>
      </c>
      <c r="D280" s="170" t="s">
        <v>5</v>
      </c>
      <c r="E280" s="139">
        <v>1</v>
      </c>
      <c r="F280" s="139" t="s">
        <v>6</v>
      </c>
      <c r="G280" s="167">
        <v>1</v>
      </c>
      <c r="H280" s="176" t="s">
        <v>121</v>
      </c>
    </row>
    <row r="281" spans="1:8" ht="18" x14ac:dyDescent="0.3">
      <c r="A281" s="139">
        <v>2</v>
      </c>
      <c r="B281" s="211" t="s">
        <v>247</v>
      </c>
      <c r="C281" s="302" t="s">
        <v>340</v>
      </c>
      <c r="D281" s="170" t="s">
        <v>5</v>
      </c>
      <c r="E281" s="139">
        <v>1</v>
      </c>
      <c r="F281" s="139" t="s">
        <v>6</v>
      </c>
      <c r="G281" s="167">
        <v>1</v>
      </c>
      <c r="H281" s="176" t="s">
        <v>210</v>
      </c>
    </row>
    <row r="282" spans="1:8" ht="18" x14ac:dyDescent="0.3">
      <c r="A282" s="139">
        <v>3</v>
      </c>
      <c r="B282" s="211" t="s">
        <v>301</v>
      </c>
      <c r="C282" s="309" t="s">
        <v>302</v>
      </c>
      <c r="D282" s="216" t="s">
        <v>11</v>
      </c>
      <c r="E282" s="139">
        <v>1</v>
      </c>
      <c r="F282" s="139" t="s">
        <v>6</v>
      </c>
      <c r="G282" s="167">
        <v>1</v>
      </c>
      <c r="H282" s="176" t="s">
        <v>210</v>
      </c>
    </row>
    <row r="283" spans="1:8" ht="36" x14ac:dyDescent="0.35">
      <c r="A283" s="139">
        <v>4</v>
      </c>
      <c r="B283" s="169" t="s">
        <v>303</v>
      </c>
      <c r="C283" s="172" t="s">
        <v>251</v>
      </c>
      <c r="D283" s="170" t="s">
        <v>5</v>
      </c>
      <c r="E283" s="139">
        <v>1</v>
      </c>
      <c r="F283" s="139" t="s">
        <v>6</v>
      </c>
      <c r="G283" s="167">
        <v>1</v>
      </c>
      <c r="H283" s="168" t="s">
        <v>210</v>
      </c>
    </row>
    <row r="284" spans="1:8" ht="36" x14ac:dyDescent="0.3">
      <c r="A284" s="139">
        <v>5</v>
      </c>
      <c r="B284" s="169" t="s">
        <v>18</v>
      </c>
      <c r="C284" s="309" t="s">
        <v>305</v>
      </c>
      <c r="D284" s="174" t="s">
        <v>18</v>
      </c>
      <c r="E284" s="139">
        <v>1</v>
      </c>
      <c r="F284" s="139" t="s">
        <v>6</v>
      </c>
      <c r="G284" s="167">
        <v>1</v>
      </c>
      <c r="H284" s="139" t="s">
        <v>306</v>
      </c>
    </row>
    <row r="285" spans="1:8" ht="36" x14ac:dyDescent="0.3">
      <c r="A285" s="139">
        <v>6</v>
      </c>
      <c r="B285" s="169" t="s">
        <v>307</v>
      </c>
      <c r="C285" s="302" t="s">
        <v>308</v>
      </c>
      <c r="D285" s="174" t="s">
        <v>18</v>
      </c>
      <c r="E285" s="139">
        <v>1</v>
      </c>
      <c r="F285" s="139" t="s">
        <v>6</v>
      </c>
      <c r="G285" s="167">
        <v>1</v>
      </c>
      <c r="H285" s="139" t="s">
        <v>306</v>
      </c>
    </row>
    <row r="286" spans="1:8" ht="36" x14ac:dyDescent="0.3">
      <c r="A286" s="139">
        <v>7</v>
      </c>
      <c r="B286" s="169" t="s">
        <v>18</v>
      </c>
      <c r="C286" s="302" t="s">
        <v>341</v>
      </c>
      <c r="D286" s="174" t="s">
        <v>18</v>
      </c>
      <c r="E286" s="139">
        <v>1</v>
      </c>
      <c r="F286" s="139" t="s">
        <v>6</v>
      </c>
      <c r="G286" s="167">
        <v>1</v>
      </c>
      <c r="H286" s="139" t="s">
        <v>306</v>
      </c>
    </row>
    <row r="287" spans="1:8" ht="36" x14ac:dyDescent="0.3">
      <c r="A287" s="130">
        <v>8</v>
      </c>
      <c r="B287" s="163" t="s">
        <v>310</v>
      </c>
      <c r="C287" s="303" t="s">
        <v>342</v>
      </c>
      <c r="D287" s="136" t="s">
        <v>18</v>
      </c>
      <c r="E287" s="130">
        <v>1</v>
      </c>
      <c r="F287" s="130" t="s">
        <v>6</v>
      </c>
      <c r="G287" s="147">
        <v>1</v>
      </c>
      <c r="H287" s="130" t="s">
        <v>306</v>
      </c>
    </row>
    <row r="288" spans="1:8" ht="54" x14ac:dyDescent="0.3">
      <c r="A288" s="130">
        <v>9</v>
      </c>
      <c r="B288" s="163" t="s">
        <v>312</v>
      </c>
      <c r="C288" s="303" t="s">
        <v>313</v>
      </c>
      <c r="D288" s="136" t="s">
        <v>18</v>
      </c>
      <c r="E288" s="130">
        <v>1</v>
      </c>
      <c r="F288" s="130" t="s">
        <v>6</v>
      </c>
      <c r="G288" s="147">
        <v>1</v>
      </c>
      <c r="H288" s="130" t="s">
        <v>306</v>
      </c>
    </row>
    <row r="289" spans="1:8" ht="54" x14ac:dyDescent="0.3">
      <c r="A289" s="130">
        <v>10</v>
      </c>
      <c r="B289" s="144" t="s">
        <v>314</v>
      </c>
      <c r="C289" s="303" t="s">
        <v>315</v>
      </c>
      <c r="D289" s="136" t="s">
        <v>18</v>
      </c>
      <c r="E289" s="130">
        <v>1</v>
      </c>
      <c r="F289" s="130" t="s">
        <v>6</v>
      </c>
      <c r="G289" s="147">
        <v>1</v>
      </c>
      <c r="H289" s="130" t="s">
        <v>306</v>
      </c>
    </row>
    <row r="290" spans="1:8" ht="36" x14ac:dyDescent="0.3">
      <c r="A290" s="130">
        <v>11</v>
      </c>
      <c r="B290" s="144" t="s">
        <v>316</v>
      </c>
      <c r="C290" s="303" t="s">
        <v>343</v>
      </c>
      <c r="D290" s="136" t="s">
        <v>18</v>
      </c>
      <c r="E290" s="130">
        <v>1</v>
      </c>
      <c r="F290" s="130" t="s">
        <v>6</v>
      </c>
      <c r="G290" s="147">
        <v>1</v>
      </c>
      <c r="H290" s="130" t="s">
        <v>306</v>
      </c>
    </row>
    <row r="291" spans="1:8" ht="36" x14ac:dyDescent="0.3">
      <c r="A291" s="130">
        <v>12</v>
      </c>
      <c r="B291" s="144" t="s">
        <v>318</v>
      </c>
      <c r="C291" s="303" t="s">
        <v>344</v>
      </c>
      <c r="D291" s="136" t="s">
        <v>18</v>
      </c>
      <c r="E291" s="130">
        <v>1</v>
      </c>
      <c r="F291" s="130" t="s">
        <v>6</v>
      </c>
      <c r="G291" s="147">
        <v>1</v>
      </c>
      <c r="H291" s="130" t="s">
        <v>306</v>
      </c>
    </row>
    <row r="292" spans="1:8" ht="36" x14ac:dyDescent="0.3">
      <c r="A292" s="130">
        <v>13</v>
      </c>
      <c r="B292" s="144" t="s">
        <v>320</v>
      </c>
      <c r="C292" s="303" t="s">
        <v>321</v>
      </c>
      <c r="D292" s="136" t="s">
        <v>18</v>
      </c>
      <c r="E292" s="130">
        <v>1</v>
      </c>
      <c r="F292" s="130" t="s">
        <v>6</v>
      </c>
      <c r="G292" s="147">
        <v>1</v>
      </c>
      <c r="H292" s="130" t="s">
        <v>306</v>
      </c>
    </row>
    <row r="293" spans="1:8" ht="36" x14ac:dyDescent="0.3">
      <c r="A293" s="130">
        <v>14</v>
      </c>
      <c r="B293" s="144" t="s">
        <v>322</v>
      </c>
      <c r="C293" s="303" t="s">
        <v>323</v>
      </c>
      <c r="D293" s="136" t="s">
        <v>18</v>
      </c>
      <c r="E293" s="130">
        <v>1</v>
      </c>
      <c r="F293" s="130" t="s">
        <v>6</v>
      </c>
      <c r="G293" s="147">
        <v>1</v>
      </c>
      <c r="H293" s="130" t="s">
        <v>306</v>
      </c>
    </row>
    <row r="294" spans="1:8" ht="36" x14ac:dyDescent="0.3">
      <c r="A294" s="130">
        <v>15</v>
      </c>
      <c r="B294" s="144" t="s">
        <v>324</v>
      </c>
      <c r="C294" s="198" t="s">
        <v>325</v>
      </c>
      <c r="D294" s="136" t="s">
        <v>18</v>
      </c>
      <c r="E294" s="130">
        <v>1</v>
      </c>
      <c r="F294" s="130" t="s">
        <v>6</v>
      </c>
      <c r="G294" s="147">
        <v>1</v>
      </c>
      <c r="H294" s="130" t="s">
        <v>306</v>
      </c>
    </row>
    <row r="295" spans="1:8" ht="36" x14ac:dyDescent="0.3">
      <c r="A295" s="130">
        <v>16</v>
      </c>
      <c r="B295" s="144" t="s">
        <v>326</v>
      </c>
      <c r="C295" s="198" t="s">
        <v>327</v>
      </c>
      <c r="D295" s="136" t="s">
        <v>18</v>
      </c>
      <c r="E295" s="130">
        <v>1</v>
      </c>
      <c r="F295" s="130" t="s">
        <v>6</v>
      </c>
      <c r="G295" s="147">
        <v>1</v>
      </c>
      <c r="H295" s="130" t="s">
        <v>306</v>
      </c>
    </row>
    <row r="296" spans="1:8" ht="36" x14ac:dyDescent="0.3">
      <c r="A296" s="130">
        <v>17</v>
      </c>
      <c r="B296" s="144" t="s">
        <v>328</v>
      </c>
      <c r="C296" s="303" t="s">
        <v>329</v>
      </c>
      <c r="D296" s="136" t="s">
        <v>18</v>
      </c>
      <c r="E296" s="130">
        <v>1</v>
      </c>
      <c r="F296" s="130" t="s">
        <v>6</v>
      </c>
      <c r="G296" s="147">
        <v>1</v>
      </c>
      <c r="H296" s="130" t="s">
        <v>306</v>
      </c>
    </row>
    <row r="297" spans="1:8" ht="36" x14ac:dyDescent="0.3">
      <c r="A297" s="130">
        <v>18</v>
      </c>
      <c r="B297" s="144" t="s">
        <v>330</v>
      </c>
      <c r="C297" s="303" t="s">
        <v>345</v>
      </c>
      <c r="D297" s="136" t="s">
        <v>18</v>
      </c>
      <c r="E297" s="130">
        <v>1</v>
      </c>
      <c r="F297" s="130" t="s">
        <v>6</v>
      </c>
      <c r="G297" s="147">
        <v>1</v>
      </c>
      <c r="H297" s="130" t="s">
        <v>306</v>
      </c>
    </row>
    <row r="298" spans="1:8" ht="36" x14ac:dyDescent="0.3">
      <c r="A298" s="130">
        <v>19</v>
      </c>
      <c r="B298" s="144" t="s">
        <v>346</v>
      </c>
      <c r="C298" s="303" t="s">
        <v>347</v>
      </c>
      <c r="D298" s="136" t="s">
        <v>18</v>
      </c>
      <c r="E298" s="130">
        <v>1</v>
      </c>
      <c r="F298" s="130" t="s">
        <v>6</v>
      </c>
      <c r="G298" s="147">
        <v>1</v>
      </c>
      <c r="H298" s="143" t="s">
        <v>154</v>
      </c>
    </row>
    <row r="299" spans="1:8" ht="54" x14ac:dyDescent="0.3">
      <c r="A299" s="130">
        <v>20</v>
      </c>
      <c r="B299" s="212" t="s">
        <v>333</v>
      </c>
      <c r="C299" s="299" t="s">
        <v>348</v>
      </c>
      <c r="D299" s="136" t="s">
        <v>18</v>
      </c>
      <c r="E299" s="130">
        <v>1</v>
      </c>
      <c r="F299" s="130" t="s">
        <v>6</v>
      </c>
      <c r="G299" s="147">
        <v>1</v>
      </c>
      <c r="H299" s="143" t="s">
        <v>154</v>
      </c>
    </row>
    <row r="300" spans="1:8" ht="18" x14ac:dyDescent="0.3">
      <c r="A300" s="139">
        <v>21</v>
      </c>
      <c r="B300" s="217" t="s">
        <v>243</v>
      </c>
      <c r="C300" s="308" t="s">
        <v>349</v>
      </c>
      <c r="D300" s="174" t="s">
        <v>336</v>
      </c>
      <c r="E300" s="139">
        <v>1</v>
      </c>
      <c r="F300" s="139" t="s">
        <v>6</v>
      </c>
      <c r="G300" s="167">
        <v>1</v>
      </c>
      <c r="H300" s="168" t="s">
        <v>154</v>
      </c>
    </row>
    <row r="301" spans="1:8" ht="18" x14ac:dyDescent="0.35">
      <c r="A301" s="139">
        <v>22</v>
      </c>
      <c r="B301" s="172" t="s">
        <v>245</v>
      </c>
      <c r="C301" s="298" t="s">
        <v>246</v>
      </c>
      <c r="D301" s="174" t="s">
        <v>336</v>
      </c>
      <c r="E301" s="139">
        <v>1</v>
      </c>
      <c r="F301" s="139" t="s">
        <v>6</v>
      </c>
      <c r="G301" s="167">
        <v>1</v>
      </c>
      <c r="H301" s="168" t="s">
        <v>154</v>
      </c>
    </row>
    <row r="302" spans="1:8" ht="18" x14ac:dyDescent="0.3">
      <c r="A302" s="139">
        <v>23</v>
      </c>
      <c r="B302" s="169" t="s">
        <v>247</v>
      </c>
      <c r="C302" s="302" t="s">
        <v>248</v>
      </c>
      <c r="D302" s="170" t="s">
        <v>5</v>
      </c>
      <c r="E302" s="139">
        <v>1</v>
      </c>
      <c r="F302" s="139" t="s">
        <v>6</v>
      </c>
      <c r="G302" s="175">
        <v>1</v>
      </c>
      <c r="H302" s="218" t="s">
        <v>121</v>
      </c>
    </row>
    <row r="303" spans="1:8" ht="18" x14ac:dyDescent="0.3">
      <c r="A303" s="156">
        <v>24</v>
      </c>
      <c r="B303" s="219" t="s">
        <v>339</v>
      </c>
      <c r="C303" s="307" t="s">
        <v>222</v>
      </c>
      <c r="D303" s="220" t="s">
        <v>283</v>
      </c>
      <c r="E303" s="156">
        <v>1</v>
      </c>
      <c r="F303" s="156" t="s">
        <v>350</v>
      </c>
      <c r="G303" s="160">
        <v>1</v>
      </c>
      <c r="H303" s="156" t="s">
        <v>284</v>
      </c>
    </row>
    <row r="304" spans="1:8" ht="18" x14ac:dyDescent="0.3">
      <c r="A304" s="517" t="s">
        <v>14</v>
      </c>
      <c r="B304" s="518"/>
      <c r="C304" s="518"/>
      <c r="D304" s="518"/>
      <c r="E304" s="518"/>
      <c r="F304" s="518"/>
      <c r="G304" s="518"/>
      <c r="H304" s="518"/>
    </row>
    <row r="305" spans="1:8" ht="54" x14ac:dyDescent="0.3">
      <c r="A305" s="194" t="s">
        <v>0</v>
      </c>
      <c r="B305" s="195" t="s">
        <v>1</v>
      </c>
      <c r="C305" s="313" t="s">
        <v>10</v>
      </c>
      <c r="D305" s="196" t="s">
        <v>2</v>
      </c>
      <c r="E305" s="196" t="s">
        <v>4</v>
      </c>
      <c r="F305" s="196" t="s">
        <v>3</v>
      </c>
      <c r="G305" s="196" t="s">
        <v>8</v>
      </c>
      <c r="H305" s="197" t="s">
        <v>118</v>
      </c>
    </row>
    <row r="306" spans="1:8" ht="18" x14ac:dyDescent="0.35">
      <c r="A306" s="221">
        <v>1</v>
      </c>
      <c r="B306" s="222" t="s">
        <v>20</v>
      </c>
      <c r="C306" s="122" t="s">
        <v>255</v>
      </c>
      <c r="D306" s="223" t="s">
        <v>9</v>
      </c>
      <c r="E306" s="224">
        <v>1</v>
      </c>
      <c r="F306" s="225" t="s">
        <v>6</v>
      </c>
      <c r="G306" s="226">
        <f>E306</f>
        <v>1</v>
      </c>
      <c r="H306" s="227" t="s">
        <v>154</v>
      </c>
    </row>
    <row r="307" spans="1:8" ht="18" x14ac:dyDescent="0.35">
      <c r="A307" s="228">
        <v>2</v>
      </c>
      <c r="B307" s="229" t="s">
        <v>21</v>
      </c>
      <c r="C307" s="299" t="s">
        <v>256</v>
      </c>
      <c r="D307" s="223" t="s">
        <v>9</v>
      </c>
      <c r="E307" s="226">
        <v>2</v>
      </c>
      <c r="F307" s="223" t="s">
        <v>6</v>
      </c>
      <c r="G307" s="226">
        <v>2</v>
      </c>
      <c r="H307" s="230" t="s">
        <v>154</v>
      </c>
    </row>
    <row r="308" spans="1:8" ht="18" x14ac:dyDescent="0.35">
      <c r="A308" s="228">
        <v>3</v>
      </c>
      <c r="B308" s="229" t="s">
        <v>257</v>
      </c>
      <c r="C308" s="122" t="s">
        <v>258</v>
      </c>
      <c r="D308" s="223" t="s">
        <v>9</v>
      </c>
      <c r="E308" s="226">
        <v>1</v>
      </c>
      <c r="F308" s="223" t="s">
        <v>6</v>
      </c>
      <c r="G308" s="226">
        <f>E308</f>
        <v>1</v>
      </c>
      <c r="H308" s="231" t="s">
        <v>203</v>
      </c>
    </row>
    <row r="309" spans="1:8" ht="21.6" thickBot="1" x14ac:dyDescent="0.35">
      <c r="A309" s="519" t="s">
        <v>351</v>
      </c>
      <c r="B309" s="520"/>
      <c r="C309" s="520"/>
      <c r="D309" s="520"/>
      <c r="E309" s="520"/>
      <c r="F309" s="520"/>
      <c r="G309" s="520"/>
      <c r="H309" s="520"/>
    </row>
    <row r="310" spans="1:8" ht="15.6" x14ac:dyDescent="0.3">
      <c r="A310" s="495" t="s">
        <v>104</v>
      </c>
      <c r="B310" s="496"/>
      <c r="C310" s="496"/>
      <c r="D310" s="496"/>
      <c r="E310" s="496"/>
      <c r="F310" s="496"/>
      <c r="G310" s="496"/>
      <c r="H310" s="497"/>
    </row>
    <row r="311" spans="1:8" ht="15.6" x14ac:dyDescent="0.3">
      <c r="A311" s="498" t="s">
        <v>352</v>
      </c>
      <c r="B311" s="499"/>
      <c r="C311" s="499"/>
      <c r="D311" s="499"/>
      <c r="E311" s="499"/>
      <c r="F311" s="499"/>
      <c r="G311" s="499"/>
      <c r="H311" s="500"/>
    </row>
    <row r="312" spans="1:8" x14ac:dyDescent="0.3">
      <c r="A312" s="490" t="s">
        <v>353</v>
      </c>
      <c r="B312" s="491"/>
      <c r="C312" s="491"/>
      <c r="D312" s="491"/>
      <c r="E312" s="491"/>
      <c r="F312" s="491"/>
      <c r="G312" s="491"/>
      <c r="H312" s="492"/>
    </row>
    <row r="313" spans="1:8" x14ac:dyDescent="0.3">
      <c r="A313" s="490" t="s">
        <v>354</v>
      </c>
      <c r="B313" s="491"/>
      <c r="C313" s="491"/>
      <c r="D313" s="491"/>
      <c r="E313" s="491"/>
      <c r="F313" s="491"/>
      <c r="G313" s="491"/>
      <c r="H313" s="492"/>
    </row>
    <row r="314" spans="1:8" ht="21" x14ac:dyDescent="0.3">
      <c r="A314" s="512" t="s">
        <v>355</v>
      </c>
      <c r="B314" s="513"/>
      <c r="C314" s="513"/>
      <c r="D314" s="513"/>
      <c r="E314" s="513"/>
      <c r="F314" s="513"/>
      <c r="G314" s="513"/>
      <c r="H314" s="514"/>
    </row>
    <row r="315" spans="1:8" ht="21.6" thickBot="1" x14ac:dyDescent="0.35">
      <c r="A315" s="510" t="s">
        <v>12</v>
      </c>
      <c r="B315" s="511"/>
      <c r="C315" s="511"/>
      <c r="D315" s="511"/>
      <c r="E315" s="511"/>
      <c r="F315" s="511"/>
      <c r="G315" s="511"/>
      <c r="H315" s="515"/>
    </row>
    <row r="316" spans="1:8" x14ac:dyDescent="0.3">
      <c r="A316" s="507" t="s">
        <v>13</v>
      </c>
      <c r="B316" s="508"/>
      <c r="C316" s="508"/>
      <c r="D316" s="508"/>
      <c r="E316" s="508"/>
      <c r="F316" s="508"/>
      <c r="G316" s="508"/>
      <c r="H316" s="509"/>
    </row>
    <row r="317" spans="1:8" x14ac:dyDescent="0.3">
      <c r="A317" s="501" t="s">
        <v>356</v>
      </c>
      <c r="B317" s="502"/>
      <c r="C317" s="502"/>
      <c r="D317" s="502"/>
      <c r="E317" s="502"/>
      <c r="F317" s="502"/>
      <c r="G317" s="502"/>
      <c r="H317" s="503"/>
    </row>
    <row r="318" spans="1:8" x14ac:dyDescent="0.3">
      <c r="A318" s="470" t="s">
        <v>142</v>
      </c>
      <c r="B318" s="471"/>
      <c r="C318" s="471"/>
      <c r="D318" s="471"/>
      <c r="E318" s="471"/>
      <c r="F318" s="471"/>
      <c r="G318" s="471"/>
      <c r="H318" s="472"/>
    </row>
    <row r="319" spans="1:8" x14ac:dyDescent="0.3">
      <c r="A319" s="501" t="s">
        <v>112</v>
      </c>
      <c r="B319" s="502"/>
      <c r="C319" s="502"/>
      <c r="D319" s="502"/>
      <c r="E319" s="502"/>
      <c r="F319" s="502"/>
      <c r="G319" s="502"/>
      <c r="H319" s="503"/>
    </row>
    <row r="320" spans="1:8" x14ac:dyDescent="0.3">
      <c r="A320" s="470" t="s">
        <v>357</v>
      </c>
      <c r="B320" s="471"/>
      <c r="C320" s="471"/>
      <c r="D320" s="471"/>
      <c r="E320" s="471"/>
      <c r="F320" s="471"/>
      <c r="G320" s="471"/>
      <c r="H320" s="472"/>
    </row>
    <row r="321" spans="1:8" x14ac:dyDescent="0.3">
      <c r="A321" s="470" t="s">
        <v>126</v>
      </c>
      <c r="B321" s="471"/>
      <c r="C321" s="471"/>
      <c r="D321" s="471"/>
      <c r="E321" s="471"/>
      <c r="F321" s="471"/>
      <c r="G321" s="471"/>
      <c r="H321" s="472"/>
    </row>
    <row r="322" spans="1:8" x14ac:dyDescent="0.3">
      <c r="A322" s="470" t="s">
        <v>358</v>
      </c>
      <c r="B322" s="471"/>
      <c r="C322" s="471"/>
      <c r="D322" s="471"/>
      <c r="E322" s="471"/>
      <c r="F322" s="471"/>
      <c r="G322" s="471"/>
      <c r="H322" s="472"/>
    </row>
    <row r="323" spans="1:8" x14ac:dyDescent="0.3">
      <c r="A323" s="501" t="s">
        <v>128</v>
      </c>
      <c r="B323" s="502"/>
      <c r="C323" s="502"/>
      <c r="D323" s="502"/>
      <c r="E323" s="502"/>
      <c r="F323" s="502"/>
      <c r="G323" s="502"/>
      <c r="H323" s="503"/>
    </row>
    <row r="324" spans="1:8" ht="15" thickBot="1" x14ac:dyDescent="0.35">
      <c r="A324" s="473" t="s">
        <v>117</v>
      </c>
      <c r="B324" s="474"/>
      <c r="C324" s="474"/>
      <c r="D324" s="474"/>
      <c r="E324" s="474"/>
      <c r="F324" s="474"/>
      <c r="G324" s="474"/>
      <c r="H324" s="475"/>
    </row>
    <row r="325" spans="1:8" ht="41.4" x14ac:dyDescent="0.3">
      <c r="A325" s="232" t="s">
        <v>0</v>
      </c>
      <c r="B325" s="93" t="s">
        <v>1</v>
      </c>
      <c r="C325" s="289" t="s">
        <v>10</v>
      </c>
      <c r="D325" s="92" t="s">
        <v>2</v>
      </c>
      <c r="E325" s="92" t="s">
        <v>4</v>
      </c>
      <c r="F325" s="92" t="s">
        <v>3</v>
      </c>
      <c r="G325" s="92" t="s">
        <v>8</v>
      </c>
      <c r="H325" s="233" t="s">
        <v>118</v>
      </c>
    </row>
    <row r="326" spans="1:8" x14ac:dyDescent="0.3">
      <c r="A326" s="234">
        <v>1</v>
      </c>
      <c r="B326" s="235" t="s">
        <v>359</v>
      </c>
      <c r="C326" s="320" t="s">
        <v>360</v>
      </c>
      <c r="D326" s="236" t="s">
        <v>7</v>
      </c>
      <c r="E326" s="236">
        <v>4</v>
      </c>
      <c r="F326" s="236" t="s">
        <v>6</v>
      </c>
      <c r="G326" s="236">
        <v>4</v>
      </c>
      <c r="H326" s="237" t="s">
        <v>121</v>
      </c>
    </row>
    <row r="327" spans="1:8" x14ac:dyDescent="0.3">
      <c r="A327" s="234">
        <v>2</v>
      </c>
      <c r="B327" s="235" t="s">
        <v>62</v>
      </c>
      <c r="C327" s="321" t="s">
        <v>361</v>
      </c>
      <c r="D327" s="236" t="s">
        <v>7</v>
      </c>
      <c r="E327" s="236">
        <v>4</v>
      </c>
      <c r="F327" s="236" t="s">
        <v>6</v>
      </c>
      <c r="G327" s="236">
        <v>4</v>
      </c>
      <c r="H327" s="237" t="s">
        <v>121</v>
      </c>
    </row>
    <row r="328" spans="1:8" x14ac:dyDescent="0.3">
      <c r="A328" s="238">
        <v>3</v>
      </c>
      <c r="B328" s="239" t="s">
        <v>208</v>
      </c>
      <c r="C328" s="322" t="s">
        <v>362</v>
      </c>
      <c r="D328" s="236" t="s">
        <v>7</v>
      </c>
      <c r="E328" s="241">
        <v>9</v>
      </c>
      <c r="F328" s="241" t="s">
        <v>6</v>
      </c>
      <c r="G328" s="241">
        <v>9</v>
      </c>
      <c r="H328" s="237" t="s">
        <v>121</v>
      </c>
    </row>
    <row r="329" spans="1:8" x14ac:dyDescent="0.3">
      <c r="A329" s="238">
        <v>4</v>
      </c>
      <c r="B329" s="242" t="s">
        <v>363</v>
      </c>
      <c r="C329" s="323" t="s">
        <v>364</v>
      </c>
      <c r="D329" s="236" t="s">
        <v>7</v>
      </c>
      <c r="E329" s="243">
        <v>1</v>
      </c>
      <c r="F329" s="244" t="s">
        <v>6</v>
      </c>
      <c r="G329" s="244">
        <v>1</v>
      </c>
      <c r="H329" s="237" t="s">
        <v>121</v>
      </c>
    </row>
    <row r="330" spans="1:8" ht="27.6" x14ac:dyDescent="0.3">
      <c r="A330" s="238">
        <v>5</v>
      </c>
      <c r="B330" s="239" t="s">
        <v>365</v>
      </c>
      <c r="C330" s="322" t="s">
        <v>366</v>
      </c>
      <c r="D330" s="245" t="s">
        <v>5</v>
      </c>
      <c r="E330" s="241">
        <v>4</v>
      </c>
      <c r="F330" s="241" t="s">
        <v>6</v>
      </c>
      <c r="G330" s="241">
        <v>4</v>
      </c>
      <c r="H330" s="237" t="s">
        <v>121</v>
      </c>
    </row>
    <row r="331" spans="1:8" x14ac:dyDescent="0.3">
      <c r="A331" s="238">
        <v>6</v>
      </c>
      <c r="B331" s="246" t="s">
        <v>367</v>
      </c>
      <c r="C331" s="324" t="s">
        <v>368</v>
      </c>
      <c r="D331" s="245" t="s">
        <v>5</v>
      </c>
      <c r="E331" s="247">
        <v>4</v>
      </c>
      <c r="F331" s="245" t="s">
        <v>6</v>
      </c>
      <c r="G331" s="247">
        <v>4</v>
      </c>
      <c r="H331" s="248" t="s">
        <v>121</v>
      </c>
    </row>
    <row r="332" spans="1:8" x14ac:dyDescent="0.3">
      <c r="A332" s="238">
        <v>7</v>
      </c>
      <c r="B332" s="246" t="s">
        <v>369</v>
      </c>
      <c r="C332" s="325" t="s">
        <v>370</v>
      </c>
      <c r="D332" s="245" t="s">
        <v>5</v>
      </c>
      <c r="E332" s="249">
        <v>4</v>
      </c>
      <c r="F332" s="245" t="s">
        <v>6</v>
      </c>
      <c r="G332" s="249">
        <v>4</v>
      </c>
      <c r="H332" s="248" t="s">
        <v>121</v>
      </c>
    </row>
    <row r="333" spans="1:8" x14ac:dyDescent="0.3">
      <c r="A333" s="238">
        <v>8</v>
      </c>
      <c r="B333" s="242" t="s">
        <v>371</v>
      </c>
      <c r="C333" s="323" t="s">
        <v>372</v>
      </c>
      <c r="D333" s="245" t="s">
        <v>5</v>
      </c>
      <c r="E333" s="241">
        <v>1</v>
      </c>
      <c r="F333" s="241" t="s">
        <v>6</v>
      </c>
      <c r="G333" s="241">
        <v>1</v>
      </c>
      <c r="H333" s="248" t="s">
        <v>121</v>
      </c>
    </row>
    <row r="334" spans="1:8" x14ac:dyDescent="0.3">
      <c r="A334" s="238">
        <v>9</v>
      </c>
      <c r="B334" s="242" t="s">
        <v>373</v>
      </c>
      <c r="C334" s="323" t="s">
        <v>374</v>
      </c>
      <c r="D334" s="241" t="s">
        <v>5</v>
      </c>
      <c r="E334" s="241">
        <v>1</v>
      </c>
      <c r="F334" s="250" t="s">
        <v>338</v>
      </c>
      <c r="G334" s="241">
        <v>1</v>
      </c>
      <c r="H334" s="248" t="s">
        <v>121</v>
      </c>
    </row>
    <row r="335" spans="1:8" ht="21.6" thickBot="1" x14ac:dyDescent="0.35">
      <c r="A335" s="510" t="s">
        <v>122</v>
      </c>
      <c r="B335" s="511"/>
      <c r="C335" s="511"/>
      <c r="D335" s="511"/>
      <c r="E335" s="511"/>
      <c r="F335" s="511"/>
      <c r="G335" s="511"/>
      <c r="H335" s="511"/>
    </row>
    <row r="336" spans="1:8" x14ac:dyDescent="0.3">
      <c r="A336" s="507" t="s">
        <v>13</v>
      </c>
      <c r="B336" s="508"/>
      <c r="C336" s="508"/>
      <c r="D336" s="508"/>
      <c r="E336" s="508"/>
      <c r="F336" s="508"/>
      <c r="G336" s="508"/>
      <c r="H336" s="509"/>
    </row>
    <row r="337" spans="1:8" x14ac:dyDescent="0.3">
      <c r="A337" s="470" t="s">
        <v>375</v>
      </c>
      <c r="B337" s="471"/>
      <c r="C337" s="471"/>
      <c r="D337" s="471"/>
      <c r="E337" s="471"/>
      <c r="F337" s="471"/>
      <c r="G337" s="471"/>
      <c r="H337" s="472"/>
    </row>
    <row r="338" spans="1:8" x14ac:dyDescent="0.3">
      <c r="A338" s="470" t="s">
        <v>376</v>
      </c>
      <c r="B338" s="471"/>
      <c r="C338" s="471"/>
      <c r="D338" s="471"/>
      <c r="E338" s="471"/>
      <c r="F338" s="471"/>
      <c r="G338" s="471"/>
      <c r="H338" s="472"/>
    </row>
    <row r="339" spans="1:8" x14ac:dyDescent="0.3">
      <c r="A339" s="470" t="s">
        <v>112</v>
      </c>
      <c r="B339" s="471"/>
      <c r="C339" s="471"/>
      <c r="D339" s="471"/>
      <c r="E339" s="471"/>
      <c r="F339" s="471"/>
      <c r="G339" s="471"/>
      <c r="H339" s="472"/>
    </row>
    <row r="340" spans="1:8" x14ac:dyDescent="0.3">
      <c r="A340" s="470" t="s">
        <v>377</v>
      </c>
      <c r="B340" s="471"/>
      <c r="C340" s="471"/>
      <c r="D340" s="471"/>
      <c r="E340" s="471"/>
      <c r="F340" s="471"/>
      <c r="G340" s="471"/>
      <c r="H340" s="472"/>
    </row>
    <row r="341" spans="1:8" x14ac:dyDescent="0.3">
      <c r="A341" s="470" t="s">
        <v>126</v>
      </c>
      <c r="B341" s="471"/>
      <c r="C341" s="471"/>
      <c r="D341" s="471"/>
      <c r="E341" s="471"/>
      <c r="F341" s="471"/>
      <c r="G341" s="471"/>
      <c r="H341" s="472"/>
    </row>
    <row r="342" spans="1:8" x14ac:dyDescent="0.3">
      <c r="A342" s="470" t="s">
        <v>378</v>
      </c>
      <c r="B342" s="471"/>
      <c r="C342" s="471"/>
      <c r="D342" s="471"/>
      <c r="E342" s="471"/>
      <c r="F342" s="471"/>
      <c r="G342" s="471"/>
      <c r="H342" s="472"/>
    </row>
    <row r="343" spans="1:8" x14ac:dyDescent="0.3">
      <c r="A343" s="470" t="s">
        <v>128</v>
      </c>
      <c r="B343" s="471"/>
      <c r="C343" s="471"/>
      <c r="D343" s="471"/>
      <c r="E343" s="471"/>
      <c r="F343" s="471"/>
      <c r="G343" s="471"/>
      <c r="H343" s="472"/>
    </row>
    <row r="344" spans="1:8" ht="15" thickBot="1" x14ac:dyDescent="0.35">
      <c r="A344" s="473" t="s">
        <v>117</v>
      </c>
      <c r="B344" s="471"/>
      <c r="C344" s="471"/>
      <c r="D344" s="471"/>
      <c r="E344" s="471"/>
      <c r="F344" s="471"/>
      <c r="G344" s="471"/>
      <c r="H344" s="472"/>
    </row>
    <row r="345" spans="1:8" ht="41.4" x14ac:dyDescent="0.3">
      <c r="A345" s="251" t="s">
        <v>0</v>
      </c>
      <c r="B345" s="252" t="s">
        <v>1</v>
      </c>
      <c r="C345" s="249" t="s">
        <v>10</v>
      </c>
      <c r="D345" s="96" t="s">
        <v>2</v>
      </c>
      <c r="E345" s="96" t="s">
        <v>4</v>
      </c>
      <c r="F345" s="96" t="s">
        <v>3</v>
      </c>
      <c r="G345" s="96" t="s">
        <v>8</v>
      </c>
      <c r="H345" s="253" t="s">
        <v>118</v>
      </c>
    </row>
    <row r="346" spans="1:8" ht="27.6" x14ac:dyDescent="0.3">
      <c r="A346" s="235">
        <v>1</v>
      </c>
      <c r="B346" s="235" t="s">
        <v>359</v>
      </c>
      <c r="C346" s="254" t="s">
        <v>379</v>
      </c>
      <c r="D346" s="236" t="s">
        <v>7</v>
      </c>
      <c r="E346" s="236">
        <v>1</v>
      </c>
      <c r="F346" s="236" t="s">
        <v>380</v>
      </c>
      <c r="G346" s="236">
        <v>1</v>
      </c>
      <c r="H346" s="237" t="s">
        <v>121</v>
      </c>
    </row>
    <row r="347" spans="1:8" ht="27.6" x14ac:dyDescent="0.3">
      <c r="A347" s="235">
        <v>2</v>
      </c>
      <c r="B347" s="235" t="s">
        <v>381</v>
      </c>
      <c r="C347" s="320" t="s">
        <v>382</v>
      </c>
      <c r="D347" s="236" t="s">
        <v>7</v>
      </c>
      <c r="E347" s="236">
        <v>12</v>
      </c>
      <c r="F347" s="236" t="s">
        <v>383</v>
      </c>
      <c r="G347" s="236">
        <v>12</v>
      </c>
      <c r="H347" s="237" t="s">
        <v>121</v>
      </c>
    </row>
    <row r="348" spans="1:8" ht="27.6" x14ac:dyDescent="0.3">
      <c r="A348" s="235">
        <v>3</v>
      </c>
      <c r="B348" s="242" t="s">
        <v>384</v>
      </c>
      <c r="C348" s="326" t="s">
        <v>385</v>
      </c>
      <c r="D348" s="245" t="s">
        <v>5</v>
      </c>
      <c r="E348" s="236">
        <v>12</v>
      </c>
      <c r="F348" s="236" t="s">
        <v>383</v>
      </c>
      <c r="G348" s="236">
        <v>12</v>
      </c>
      <c r="H348" s="237" t="s">
        <v>121</v>
      </c>
    </row>
    <row r="349" spans="1:8" ht="27.6" x14ac:dyDescent="0.3">
      <c r="A349" s="235">
        <v>4</v>
      </c>
      <c r="B349" s="235" t="s">
        <v>386</v>
      </c>
      <c r="C349" s="320" t="s">
        <v>387</v>
      </c>
      <c r="D349" s="245" t="s">
        <v>5</v>
      </c>
      <c r="E349" s="236">
        <v>1</v>
      </c>
      <c r="F349" s="236" t="s">
        <v>380</v>
      </c>
      <c r="G349" s="236">
        <v>1</v>
      </c>
      <c r="H349" s="237" t="s">
        <v>121</v>
      </c>
    </row>
    <row r="350" spans="1:8" ht="27.6" x14ac:dyDescent="0.3">
      <c r="A350" s="255">
        <v>5</v>
      </c>
      <c r="B350" s="256" t="s">
        <v>388</v>
      </c>
      <c r="C350" s="327" t="s">
        <v>389</v>
      </c>
      <c r="D350" s="257" t="s">
        <v>18</v>
      </c>
      <c r="E350" s="258">
        <v>1</v>
      </c>
      <c r="F350" s="259" t="s">
        <v>390</v>
      </c>
      <c r="G350" s="258">
        <v>12</v>
      </c>
      <c r="H350" s="257" t="s">
        <v>121</v>
      </c>
    </row>
    <row r="351" spans="1:8" ht="27.6" x14ac:dyDescent="0.3">
      <c r="A351" s="260">
        <v>6</v>
      </c>
      <c r="B351" s="240" t="s">
        <v>18</v>
      </c>
      <c r="C351" s="322" t="s">
        <v>391</v>
      </c>
      <c r="D351" s="247" t="s">
        <v>18</v>
      </c>
      <c r="E351" s="261">
        <v>1</v>
      </c>
      <c r="F351" s="262" t="s">
        <v>390</v>
      </c>
      <c r="G351" s="261">
        <v>7</v>
      </c>
      <c r="H351" s="263" t="s">
        <v>203</v>
      </c>
    </row>
    <row r="352" spans="1:8" ht="27.6" x14ac:dyDescent="0.3">
      <c r="A352" s="260">
        <v>7</v>
      </c>
      <c r="B352" s="240" t="s">
        <v>392</v>
      </c>
      <c r="C352" s="322" t="s">
        <v>393</v>
      </c>
      <c r="D352" s="247" t="s">
        <v>18</v>
      </c>
      <c r="E352" s="261">
        <v>1</v>
      </c>
      <c r="F352" s="262" t="s">
        <v>394</v>
      </c>
      <c r="G352" s="261">
        <v>12</v>
      </c>
      <c r="H352" s="247" t="s">
        <v>121</v>
      </c>
    </row>
    <row r="353" spans="1:8" ht="21.6" thickBot="1" x14ac:dyDescent="0.35">
      <c r="A353" s="504" t="s">
        <v>15</v>
      </c>
      <c r="B353" s="505"/>
      <c r="C353" s="505"/>
      <c r="D353" s="505"/>
      <c r="E353" s="505"/>
      <c r="F353" s="505"/>
      <c r="G353" s="505"/>
      <c r="H353" s="506"/>
    </row>
    <row r="354" spans="1:8" x14ac:dyDescent="0.3">
      <c r="A354" s="507" t="s">
        <v>13</v>
      </c>
      <c r="B354" s="508"/>
      <c r="C354" s="508"/>
      <c r="D354" s="508"/>
      <c r="E354" s="508"/>
      <c r="F354" s="508"/>
      <c r="G354" s="508"/>
      <c r="H354" s="509"/>
    </row>
    <row r="355" spans="1:8" x14ac:dyDescent="0.3">
      <c r="A355" s="501" t="s">
        <v>395</v>
      </c>
      <c r="B355" s="502"/>
      <c r="C355" s="502"/>
      <c r="D355" s="502"/>
      <c r="E355" s="502"/>
      <c r="F355" s="502"/>
      <c r="G355" s="502"/>
      <c r="H355" s="503"/>
    </row>
    <row r="356" spans="1:8" x14ac:dyDescent="0.3">
      <c r="A356" s="501" t="s">
        <v>396</v>
      </c>
      <c r="B356" s="502"/>
      <c r="C356" s="502"/>
      <c r="D356" s="502"/>
      <c r="E356" s="502"/>
      <c r="F356" s="502"/>
      <c r="G356" s="502"/>
      <c r="H356" s="503"/>
    </row>
    <row r="357" spans="1:8" x14ac:dyDescent="0.3">
      <c r="A357" s="501" t="s">
        <v>112</v>
      </c>
      <c r="B357" s="502"/>
      <c r="C357" s="502"/>
      <c r="D357" s="502"/>
      <c r="E357" s="502"/>
      <c r="F357" s="502"/>
      <c r="G357" s="502"/>
      <c r="H357" s="503"/>
    </row>
    <row r="358" spans="1:8" x14ac:dyDescent="0.3">
      <c r="A358" s="501" t="s">
        <v>397</v>
      </c>
      <c r="B358" s="502"/>
      <c r="C358" s="502"/>
      <c r="D358" s="502"/>
      <c r="E358" s="502"/>
      <c r="F358" s="502"/>
      <c r="G358" s="502"/>
      <c r="H358" s="503"/>
    </row>
    <row r="359" spans="1:8" x14ac:dyDescent="0.3">
      <c r="A359" s="470" t="s">
        <v>126</v>
      </c>
      <c r="B359" s="471"/>
      <c r="C359" s="471"/>
      <c r="D359" s="471"/>
      <c r="E359" s="471"/>
      <c r="F359" s="471"/>
      <c r="G359" s="471"/>
      <c r="H359" s="472"/>
    </row>
    <row r="360" spans="1:8" x14ac:dyDescent="0.3">
      <c r="A360" s="501" t="s">
        <v>398</v>
      </c>
      <c r="B360" s="502"/>
      <c r="C360" s="502"/>
      <c r="D360" s="502"/>
      <c r="E360" s="502"/>
      <c r="F360" s="502"/>
      <c r="G360" s="502"/>
      <c r="H360" s="503"/>
    </row>
    <row r="361" spans="1:8" x14ac:dyDescent="0.3">
      <c r="A361" s="470" t="s">
        <v>128</v>
      </c>
      <c r="B361" s="471"/>
      <c r="C361" s="471"/>
      <c r="D361" s="471"/>
      <c r="E361" s="471"/>
      <c r="F361" s="471"/>
      <c r="G361" s="471"/>
      <c r="H361" s="472"/>
    </row>
    <row r="362" spans="1:8" x14ac:dyDescent="0.3">
      <c r="A362" s="470" t="s">
        <v>117</v>
      </c>
      <c r="B362" s="471"/>
      <c r="C362" s="471"/>
      <c r="D362" s="471"/>
      <c r="E362" s="471"/>
      <c r="F362" s="471"/>
      <c r="G362" s="471"/>
      <c r="H362" s="472"/>
    </row>
    <row r="363" spans="1:8" ht="41.4" x14ac:dyDescent="0.3">
      <c r="A363" s="251" t="s">
        <v>0</v>
      </c>
      <c r="B363" s="252" t="s">
        <v>1</v>
      </c>
      <c r="C363" s="249" t="s">
        <v>10</v>
      </c>
      <c r="D363" s="96" t="s">
        <v>2</v>
      </c>
      <c r="E363" s="96" t="s">
        <v>4</v>
      </c>
      <c r="F363" s="96" t="s">
        <v>3</v>
      </c>
      <c r="G363" s="96" t="s">
        <v>8</v>
      </c>
      <c r="H363" s="253" t="s">
        <v>118</v>
      </c>
    </row>
    <row r="364" spans="1:8" x14ac:dyDescent="0.3">
      <c r="A364" s="264">
        <v>1</v>
      </c>
      <c r="B364" s="235" t="s">
        <v>359</v>
      </c>
      <c r="C364" s="293" t="s">
        <v>399</v>
      </c>
      <c r="D364" s="236" t="s">
        <v>7</v>
      </c>
      <c r="E364" s="236">
        <v>1</v>
      </c>
      <c r="F364" s="236" t="s">
        <v>6</v>
      </c>
      <c r="G364" s="236">
        <v>1</v>
      </c>
      <c r="H364" s="237" t="s">
        <v>121</v>
      </c>
    </row>
    <row r="365" spans="1:8" x14ac:dyDescent="0.3">
      <c r="A365" s="264">
        <v>2</v>
      </c>
      <c r="B365" s="235" t="s">
        <v>24</v>
      </c>
      <c r="C365" s="293" t="s">
        <v>400</v>
      </c>
      <c r="D365" s="236" t="s">
        <v>7</v>
      </c>
      <c r="E365" s="236">
        <v>1</v>
      </c>
      <c r="F365" s="236" t="s">
        <v>6</v>
      </c>
      <c r="G365" s="236">
        <v>1</v>
      </c>
      <c r="H365" s="237" t="s">
        <v>121</v>
      </c>
    </row>
    <row r="366" spans="1:8" x14ac:dyDescent="0.3">
      <c r="A366" s="264">
        <v>3</v>
      </c>
      <c r="B366" s="235" t="s">
        <v>208</v>
      </c>
      <c r="C366" s="328" t="s">
        <v>401</v>
      </c>
      <c r="D366" s="236" t="s">
        <v>7</v>
      </c>
      <c r="E366" s="236">
        <v>2</v>
      </c>
      <c r="F366" s="236" t="s">
        <v>6</v>
      </c>
      <c r="G366" s="236">
        <v>2</v>
      </c>
      <c r="H366" s="237" t="s">
        <v>121</v>
      </c>
    </row>
    <row r="367" spans="1:8" ht="27.6" x14ac:dyDescent="0.3">
      <c r="A367" s="264">
        <v>4</v>
      </c>
      <c r="B367" s="242" t="s">
        <v>365</v>
      </c>
      <c r="C367" s="324" t="s">
        <v>366</v>
      </c>
      <c r="D367" s="247" t="s">
        <v>5</v>
      </c>
      <c r="E367" s="247">
        <v>1</v>
      </c>
      <c r="F367" s="247" t="s">
        <v>6</v>
      </c>
      <c r="G367" s="247">
        <f>E367</f>
        <v>1</v>
      </c>
      <c r="H367" s="248" t="s">
        <v>121</v>
      </c>
    </row>
    <row r="368" spans="1:8" x14ac:dyDescent="0.3">
      <c r="A368" s="264">
        <v>5</v>
      </c>
      <c r="B368" s="242" t="s">
        <v>402</v>
      </c>
      <c r="C368" s="324" t="s">
        <v>403</v>
      </c>
      <c r="D368" s="245" t="s">
        <v>5</v>
      </c>
      <c r="E368" s="247">
        <v>1</v>
      </c>
      <c r="F368" s="247" t="s">
        <v>6</v>
      </c>
      <c r="G368" s="247">
        <f>E368</f>
        <v>1</v>
      </c>
      <c r="H368" s="248" t="s">
        <v>121</v>
      </c>
    </row>
    <row r="369" spans="1:8" x14ac:dyDescent="0.3">
      <c r="A369" s="264">
        <v>6</v>
      </c>
      <c r="B369" s="246" t="s">
        <v>367</v>
      </c>
      <c r="C369" s="324" t="s">
        <v>368</v>
      </c>
      <c r="D369" s="245" t="s">
        <v>5</v>
      </c>
      <c r="E369" s="247">
        <v>1</v>
      </c>
      <c r="F369" s="245" t="s">
        <v>6</v>
      </c>
      <c r="G369" s="247">
        <f>E369</f>
        <v>1</v>
      </c>
      <c r="H369" s="248" t="s">
        <v>121</v>
      </c>
    </row>
    <row r="370" spans="1:8" ht="27.6" x14ac:dyDescent="0.3">
      <c r="A370" s="264">
        <v>7</v>
      </c>
      <c r="B370" s="242" t="s">
        <v>404</v>
      </c>
      <c r="C370" s="324" t="s">
        <v>405</v>
      </c>
      <c r="D370" s="245" t="s">
        <v>5</v>
      </c>
      <c r="E370" s="247">
        <v>1</v>
      </c>
      <c r="F370" s="245" t="s">
        <v>6</v>
      </c>
      <c r="G370" s="247">
        <f>E370</f>
        <v>1</v>
      </c>
      <c r="H370" s="248" t="s">
        <v>121</v>
      </c>
    </row>
    <row r="371" spans="1:8" ht="26.4" x14ac:dyDescent="0.3">
      <c r="A371" s="264">
        <v>8</v>
      </c>
      <c r="B371" s="256" t="s">
        <v>388</v>
      </c>
      <c r="C371" s="327" t="s">
        <v>389</v>
      </c>
      <c r="D371" s="257" t="s">
        <v>18</v>
      </c>
      <c r="E371" s="258">
        <v>1</v>
      </c>
      <c r="F371" s="259" t="s">
        <v>6</v>
      </c>
      <c r="G371" s="258">
        <v>1</v>
      </c>
      <c r="H371" s="257" t="s">
        <v>121</v>
      </c>
    </row>
    <row r="372" spans="1:8" x14ac:dyDescent="0.3">
      <c r="A372" s="264">
        <v>9</v>
      </c>
      <c r="B372" s="246" t="s">
        <v>369</v>
      </c>
      <c r="C372" s="325" t="s">
        <v>370</v>
      </c>
      <c r="D372" s="245" t="s">
        <v>5</v>
      </c>
      <c r="E372" s="249">
        <v>1</v>
      </c>
      <c r="F372" s="245" t="s">
        <v>6</v>
      </c>
      <c r="G372" s="249">
        <v>1</v>
      </c>
      <c r="H372" s="248" t="s">
        <v>121</v>
      </c>
    </row>
    <row r="373" spans="1:8" ht="21" x14ac:dyDescent="0.3">
      <c r="A373" s="452" t="s">
        <v>14</v>
      </c>
      <c r="B373" s="453"/>
      <c r="C373" s="453"/>
      <c r="D373" s="453"/>
      <c r="E373" s="453"/>
      <c r="F373" s="453"/>
      <c r="G373" s="453"/>
      <c r="H373" s="453"/>
    </row>
    <row r="374" spans="1:8" ht="41.4" x14ac:dyDescent="0.3">
      <c r="A374" s="251" t="s">
        <v>0</v>
      </c>
      <c r="B374" s="96" t="s">
        <v>1</v>
      </c>
      <c r="C374" s="5" t="s">
        <v>10</v>
      </c>
      <c r="D374" s="96" t="s">
        <v>2</v>
      </c>
      <c r="E374" s="96" t="s">
        <v>4</v>
      </c>
      <c r="F374" s="96" t="s">
        <v>3</v>
      </c>
      <c r="G374" s="96" t="s">
        <v>8</v>
      </c>
      <c r="H374" s="253" t="s">
        <v>118</v>
      </c>
    </row>
    <row r="375" spans="1:8" x14ac:dyDescent="0.3">
      <c r="A375" s="265">
        <v>1</v>
      </c>
      <c r="B375" s="266" t="s">
        <v>20</v>
      </c>
      <c r="C375" s="268" t="s">
        <v>406</v>
      </c>
      <c r="D375" s="249" t="s">
        <v>9</v>
      </c>
      <c r="E375" s="267">
        <v>1</v>
      </c>
      <c r="F375" s="267" t="s">
        <v>6</v>
      </c>
      <c r="G375" s="249">
        <f>E375</f>
        <v>1</v>
      </c>
      <c r="H375" s="248" t="s">
        <v>154</v>
      </c>
    </row>
    <row r="376" spans="1:8" x14ac:dyDescent="0.3">
      <c r="A376" s="264">
        <v>2</v>
      </c>
      <c r="B376" s="246" t="s">
        <v>21</v>
      </c>
      <c r="C376" s="268" t="s">
        <v>407</v>
      </c>
      <c r="D376" s="249" t="s">
        <v>9</v>
      </c>
      <c r="E376" s="247">
        <v>1</v>
      </c>
      <c r="F376" s="247" t="s">
        <v>6</v>
      </c>
      <c r="G376" s="247">
        <v>1</v>
      </c>
      <c r="H376" s="248" t="s">
        <v>154</v>
      </c>
    </row>
    <row r="377" spans="1:8" x14ac:dyDescent="0.3">
      <c r="A377" s="264">
        <v>3</v>
      </c>
      <c r="B377" s="246" t="s">
        <v>36</v>
      </c>
      <c r="C377" s="268" t="s">
        <v>408</v>
      </c>
      <c r="D377" s="249" t="s">
        <v>9</v>
      </c>
      <c r="E377" s="247">
        <v>12</v>
      </c>
      <c r="F377" s="247" t="s">
        <v>6</v>
      </c>
      <c r="G377" s="247">
        <v>12</v>
      </c>
      <c r="H377" s="248" t="s">
        <v>154</v>
      </c>
    </row>
    <row r="378" spans="1:8" x14ac:dyDescent="0.3">
      <c r="A378" s="264">
        <v>4</v>
      </c>
      <c r="B378" s="246" t="s">
        <v>409</v>
      </c>
      <c r="C378" s="321" t="s">
        <v>410</v>
      </c>
      <c r="D378" s="249" t="s">
        <v>9</v>
      </c>
      <c r="E378" s="267">
        <v>1</v>
      </c>
      <c r="F378" s="267" t="s">
        <v>6</v>
      </c>
      <c r="G378" s="249">
        <f>E378</f>
        <v>1</v>
      </c>
      <c r="H378" s="248" t="s">
        <v>154</v>
      </c>
    </row>
    <row r="379" spans="1:8" x14ac:dyDescent="0.3">
      <c r="A379" s="264">
        <v>5</v>
      </c>
      <c r="B379" s="246" t="s">
        <v>22</v>
      </c>
      <c r="C379" s="268" t="s">
        <v>411</v>
      </c>
      <c r="D379" s="249" t="s">
        <v>9</v>
      </c>
      <c r="E379" s="247">
        <v>1</v>
      </c>
      <c r="F379" s="247" t="s">
        <v>6</v>
      </c>
      <c r="G379" s="247">
        <v>1</v>
      </c>
      <c r="H379" s="248" t="s">
        <v>154</v>
      </c>
    </row>
    <row r="380" spans="1:8" ht="21.6" thickBot="1" x14ac:dyDescent="0.35">
      <c r="A380" s="494" t="s">
        <v>412</v>
      </c>
      <c r="B380" s="494"/>
      <c r="C380" s="494"/>
      <c r="D380" s="494"/>
      <c r="E380" s="494"/>
      <c r="F380" s="494"/>
      <c r="G380" s="494"/>
      <c r="H380" s="494"/>
    </row>
    <row r="381" spans="1:8" ht="15.6" x14ac:dyDescent="0.3">
      <c r="A381" s="495" t="s">
        <v>413</v>
      </c>
      <c r="B381" s="496"/>
      <c r="C381" s="496"/>
      <c r="D381" s="496"/>
      <c r="E381" s="496"/>
      <c r="F381" s="496"/>
      <c r="G381" s="496"/>
      <c r="H381" s="497"/>
    </row>
    <row r="382" spans="1:8" ht="15.6" x14ac:dyDescent="0.3">
      <c r="A382" s="498" t="s">
        <v>414</v>
      </c>
      <c r="B382" s="499"/>
      <c r="C382" s="499"/>
      <c r="D382" s="499"/>
      <c r="E382" s="499"/>
      <c r="F382" s="499"/>
      <c r="G382" s="499"/>
      <c r="H382" s="500"/>
    </row>
    <row r="383" spans="1:8" x14ac:dyDescent="0.3">
      <c r="A383" s="490" t="s">
        <v>415</v>
      </c>
      <c r="B383" s="491"/>
      <c r="C383" s="491"/>
      <c r="D383" s="491"/>
      <c r="E383" s="491"/>
      <c r="F383" s="491"/>
      <c r="G383" s="491"/>
      <c r="H383" s="492"/>
    </row>
    <row r="384" spans="1:8" x14ac:dyDescent="0.3">
      <c r="A384" s="490" t="s">
        <v>416</v>
      </c>
      <c r="B384" s="491"/>
      <c r="C384" s="491"/>
      <c r="D384" s="491"/>
      <c r="E384" s="491"/>
      <c r="F384" s="491"/>
      <c r="G384" s="491"/>
      <c r="H384" s="492"/>
    </row>
    <row r="385" spans="1:8" ht="21" x14ac:dyDescent="0.3">
      <c r="A385" s="493" t="s">
        <v>417</v>
      </c>
      <c r="B385" s="493"/>
      <c r="C385" s="493"/>
      <c r="D385" s="493"/>
      <c r="E385" s="493"/>
      <c r="F385" s="493"/>
      <c r="G385" s="493"/>
      <c r="H385" s="493"/>
    </row>
    <row r="386" spans="1:8" ht="21.6" thickBot="1" x14ac:dyDescent="0.35">
      <c r="A386" s="269" t="s">
        <v>418</v>
      </c>
      <c r="B386" s="270"/>
      <c r="C386" s="270"/>
      <c r="D386" s="270"/>
      <c r="E386" s="270"/>
      <c r="F386" s="270"/>
      <c r="G386" s="270"/>
      <c r="H386" s="270"/>
    </row>
    <row r="387" spans="1:8" x14ac:dyDescent="0.3">
      <c r="A387" s="487" t="s">
        <v>13</v>
      </c>
      <c r="B387" s="488"/>
      <c r="C387" s="488"/>
      <c r="D387" s="488"/>
      <c r="E387" s="488"/>
      <c r="F387" s="488"/>
      <c r="G387" s="488"/>
      <c r="H387" s="489"/>
    </row>
    <row r="388" spans="1:8" x14ac:dyDescent="0.3">
      <c r="A388" s="470" t="s">
        <v>419</v>
      </c>
      <c r="B388" s="471"/>
      <c r="C388" s="471"/>
      <c r="D388" s="471"/>
      <c r="E388" s="471"/>
      <c r="F388" s="471"/>
      <c r="G388" s="471"/>
      <c r="H388" s="472"/>
    </row>
    <row r="389" spans="1:8" x14ac:dyDescent="0.3">
      <c r="A389" s="470" t="s">
        <v>420</v>
      </c>
      <c r="B389" s="471"/>
      <c r="C389" s="471"/>
      <c r="D389" s="471"/>
      <c r="E389" s="471"/>
      <c r="F389" s="471"/>
      <c r="G389" s="471"/>
      <c r="H389" s="472"/>
    </row>
    <row r="390" spans="1:8" x14ac:dyDescent="0.3">
      <c r="A390" s="470" t="s">
        <v>421</v>
      </c>
      <c r="B390" s="471"/>
      <c r="C390" s="471"/>
      <c r="D390" s="471"/>
      <c r="E390" s="471"/>
      <c r="F390" s="471"/>
      <c r="G390" s="471"/>
      <c r="H390" s="472"/>
    </row>
    <row r="391" spans="1:8" x14ac:dyDescent="0.3">
      <c r="A391" s="470" t="s">
        <v>422</v>
      </c>
      <c r="B391" s="471"/>
      <c r="C391" s="471"/>
      <c r="D391" s="471"/>
      <c r="E391" s="471"/>
      <c r="F391" s="471"/>
      <c r="G391" s="471"/>
      <c r="H391" s="472"/>
    </row>
    <row r="392" spans="1:8" x14ac:dyDescent="0.3">
      <c r="A392" s="470" t="s">
        <v>126</v>
      </c>
      <c r="B392" s="471"/>
      <c r="C392" s="471"/>
      <c r="D392" s="471"/>
      <c r="E392" s="471"/>
      <c r="F392" s="471"/>
      <c r="G392" s="471"/>
      <c r="H392" s="472"/>
    </row>
    <row r="393" spans="1:8" x14ac:dyDescent="0.3">
      <c r="A393" s="470" t="s">
        <v>423</v>
      </c>
      <c r="B393" s="471"/>
      <c r="C393" s="471"/>
      <c r="D393" s="471"/>
      <c r="E393" s="471"/>
      <c r="F393" s="471"/>
      <c r="G393" s="471"/>
      <c r="H393" s="472"/>
    </row>
    <row r="394" spans="1:8" x14ac:dyDescent="0.3">
      <c r="A394" s="470" t="s">
        <v>128</v>
      </c>
      <c r="B394" s="471"/>
      <c r="C394" s="471"/>
      <c r="D394" s="471"/>
      <c r="E394" s="471"/>
      <c r="F394" s="471"/>
      <c r="G394" s="471"/>
      <c r="H394" s="472"/>
    </row>
    <row r="395" spans="1:8" ht="15" thickBot="1" x14ac:dyDescent="0.35">
      <c r="A395" s="473" t="s">
        <v>117</v>
      </c>
      <c r="B395" s="474"/>
      <c r="C395" s="474"/>
      <c r="D395" s="474"/>
      <c r="E395" s="474"/>
      <c r="F395" s="474"/>
      <c r="G395" s="474"/>
      <c r="H395" s="475"/>
    </row>
    <row r="396" spans="1:8" ht="41.4" x14ac:dyDescent="0.3">
      <c r="A396" s="232" t="s">
        <v>0</v>
      </c>
      <c r="B396" s="93" t="s">
        <v>1</v>
      </c>
      <c r="C396" s="289" t="s">
        <v>10</v>
      </c>
      <c r="D396" s="92" t="s">
        <v>2</v>
      </c>
      <c r="E396" s="92" t="s">
        <v>4</v>
      </c>
      <c r="F396" s="92" t="s">
        <v>3</v>
      </c>
      <c r="G396" s="92" t="s">
        <v>8</v>
      </c>
      <c r="H396" s="92" t="s">
        <v>118</v>
      </c>
    </row>
    <row r="397" spans="1:8" x14ac:dyDescent="0.3">
      <c r="A397" s="271">
        <v>1</v>
      </c>
      <c r="B397" s="97" t="s">
        <v>27</v>
      </c>
      <c r="C397" s="329" t="s">
        <v>424</v>
      </c>
      <c r="D397" s="52" t="s">
        <v>5</v>
      </c>
      <c r="E397" s="52">
        <v>1</v>
      </c>
      <c r="F397" s="52" t="s">
        <v>6</v>
      </c>
      <c r="G397" s="52">
        <v>1</v>
      </c>
      <c r="H397" s="111" t="s">
        <v>121</v>
      </c>
    </row>
    <row r="398" spans="1:8" x14ac:dyDescent="0.3">
      <c r="A398" s="271">
        <v>2</v>
      </c>
      <c r="B398" s="97" t="s">
        <v>425</v>
      </c>
      <c r="C398" s="329" t="s">
        <v>426</v>
      </c>
      <c r="D398" s="52" t="s">
        <v>11</v>
      </c>
      <c r="E398" s="52">
        <v>1</v>
      </c>
      <c r="F398" s="52" t="s">
        <v>6</v>
      </c>
      <c r="G398" s="52">
        <v>1</v>
      </c>
      <c r="H398" s="111" t="s">
        <v>121</v>
      </c>
    </row>
    <row r="399" spans="1:8" x14ac:dyDescent="0.3">
      <c r="A399" s="271">
        <v>3</v>
      </c>
      <c r="B399" s="272" t="s">
        <v>359</v>
      </c>
      <c r="C399" s="273" t="s">
        <v>427</v>
      </c>
      <c r="D399" s="6" t="s">
        <v>7</v>
      </c>
      <c r="E399" s="102">
        <v>1</v>
      </c>
      <c r="F399" s="7" t="s">
        <v>6</v>
      </c>
      <c r="G399" s="100">
        <v>1</v>
      </c>
      <c r="H399" s="110" t="s">
        <v>121</v>
      </c>
    </row>
    <row r="400" spans="1:8" x14ac:dyDescent="0.3">
      <c r="A400" s="271">
        <v>4</v>
      </c>
      <c r="B400" s="120" t="s">
        <v>381</v>
      </c>
      <c r="C400" s="330" t="s">
        <v>428</v>
      </c>
      <c r="D400" s="7" t="s">
        <v>7</v>
      </c>
      <c r="E400" s="274">
        <v>2</v>
      </c>
      <c r="F400" s="7" t="s">
        <v>6</v>
      </c>
      <c r="G400" s="275">
        <v>2</v>
      </c>
      <c r="H400" s="110" t="s">
        <v>121</v>
      </c>
    </row>
    <row r="401" spans="1:8" ht="28.2" x14ac:dyDescent="0.3">
      <c r="A401" s="271">
        <v>5</v>
      </c>
      <c r="B401" s="272" t="s">
        <v>429</v>
      </c>
      <c r="C401" s="20" t="s">
        <v>430</v>
      </c>
      <c r="D401" s="6" t="s">
        <v>11</v>
      </c>
      <c r="E401" s="100">
        <v>1</v>
      </c>
      <c r="F401" s="7" t="s">
        <v>6</v>
      </c>
      <c r="G401" s="275">
        <v>1</v>
      </c>
      <c r="H401" s="110" t="s">
        <v>121</v>
      </c>
    </row>
    <row r="402" spans="1:8" x14ac:dyDescent="0.3">
      <c r="A402" s="271">
        <v>6</v>
      </c>
      <c r="B402" s="272" t="s">
        <v>431</v>
      </c>
      <c r="C402" s="330" t="s">
        <v>432</v>
      </c>
      <c r="D402" s="6" t="s">
        <v>11</v>
      </c>
      <c r="E402" s="100">
        <v>1</v>
      </c>
      <c r="F402" s="7" t="s">
        <v>6</v>
      </c>
      <c r="G402" s="275">
        <v>1</v>
      </c>
      <c r="H402" s="110" t="s">
        <v>121</v>
      </c>
    </row>
    <row r="403" spans="1:8" x14ac:dyDescent="0.3">
      <c r="A403" s="271">
        <v>7</v>
      </c>
      <c r="B403" s="120" t="s">
        <v>208</v>
      </c>
      <c r="C403" s="120" t="s">
        <v>433</v>
      </c>
      <c r="D403" s="276" t="s">
        <v>7</v>
      </c>
      <c r="E403" s="100">
        <v>1</v>
      </c>
      <c r="F403" s="7" t="s">
        <v>6</v>
      </c>
      <c r="G403" s="275">
        <v>1</v>
      </c>
      <c r="H403" s="110" t="s">
        <v>121</v>
      </c>
    </row>
    <row r="404" spans="1:8" ht="27.6" x14ac:dyDescent="0.3">
      <c r="A404" s="271">
        <v>8</v>
      </c>
      <c r="B404" s="97" t="s">
        <v>434</v>
      </c>
      <c r="C404" s="330" t="s">
        <v>435</v>
      </c>
      <c r="D404" s="52" t="s">
        <v>11</v>
      </c>
      <c r="E404" s="52">
        <v>1</v>
      </c>
      <c r="F404" s="52" t="s">
        <v>6</v>
      </c>
      <c r="G404" s="52">
        <v>1</v>
      </c>
      <c r="H404" s="7" t="s">
        <v>121</v>
      </c>
    </row>
    <row r="405" spans="1:8" ht="21.6" thickBot="1" x14ac:dyDescent="0.35">
      <c r="A405" s="476" t="s">
        <v>122</v>
      </c>
      <c r="B405" s="477"/>
      <c r="C405" s="477"/>
      <c r="D405" s="477"/>
      <c r="E405" s="477"/>
      <c r="F405" s="477"/>
      <c r="G405" s="477"/>
      <c r="H405" s="477"/>
    </row>
    <row r="406" spans="1:8" x14ac:dyDescent="0.3">
      <c r="A406" s="487" t="s">
        <v>13</v>
      </c>
      <c r="B406" s="488"/>
      <c r="C406" s="488"/>
      <c r="D406" s="488"/>
      <c r="E406" s="488"/>
      <c r="F406" s="488"/>
      <c r="G406" s="488"/>
      <c r="H406" s="489"/>
    </row>
    <row r="407" spans="1:8" x14ac:dyDescent="0.3">
      <c r="A407" s="470" t="s">
        <v>436</v>
      </c>
      <c r="B407" s="471"/>
      <c r="C407" s="471"/>
      <c r="D407" s="471"/>
      <c r="E407" s="471"/>
      <c r="F407" s="471"/>
      <c r="G407" s="471"/>
      <c r="H407" s="472"/>
    </row>
    <row r="408" spans="1:8" x14ac:dyDescent="0.3">
      <c r="A408" s="470" t="s">
        <v>420</v>
      </c>
      <c r="B408" s="471"/>
      <c r="C408" s="471"/>
      <c r="D408" s="471"/>
      <c r="E408" s="471"/>
      <c r="F408" s="471"/>
      <c r="G408" s="471"/>
      <c r="H408" s="472"/>
    </row>
    <row r="409" spans="1:8" x14ac:dyDescent="0.3">
      <c r="A409" s="470" t="s">
        <v>421</v>
      </c>
      <c r="B409" s="471"/>
      <c r="C409" s="471"/>
      <c r="D409" s="471"/>
      <c r="E409" s="471"/>
      <c r="F409" s="471"/>
      <c r="G409" s="471"/>
      <c r="H409" s="472"/>
    </row>
    <row r="410" spans="1:8" x14ac:dyDescent="0.3">
      <c r="A410" s="470" t="s">
        <v>437</v>
      </c>
      <c r="B410" s="471"/>
      <c r="C410" s="471"/>
      <c r="D410" s="471"/>
      <c r="E410" s="471"/>
      <c r="F410" s="471"/>
      <c r="G410" s="471"/>
      <c r="H410" s="472"/>
    </row>
    <row r="411" spans="1:8" x14ac:dyDescent="0.3">
      <c r="A411" s="470" t="s">
        <v>126</v>
      </c>
      <c r="B411" s="471"/>
      <c r="C411" s="471"/>
      <c r="D411" s="471"/>
      <c r="E411" s="471"/>
      <c r="F411" s="471"/>
      <c r="G411" s="471"/>
      <c r="H411" s="472"/>
    </row>
    <row r="412" spans="1:8" x14ac:dyDescent="0.3">
      <c r="A412" s="470" t="s">
        <v>423</v>
      </c>
      <c r="B412" s="471"/>
      <c r="C412" s="471"/>
      <c r="D412" s="471"/>
      <c r="E412" s="471"/>
      <c r="F412" s="471"/>
      <c r="G412" s="471"/>
      <c r="H412" s="472"/>
    </row>
    <row r="413" spans="1:8" x14ac:dyDescent="0.3">
      <c r="A413" s="470" t="s">
        <v>128</v>
      </c>
      <c r="B413" s="471"/>
      <c r="C413" s="471"/>
      <c r="D413" s="471"/>
      <c r="E413" s="471"/>
      <c r="F413" s="471"/>
      <c r="G413" s="471"/>
      <c r="H413" s="472"/>
    </row>
    <row r="414" spans="1:8" ht="15" thickBot="1" x14ac:dyDescent="0.35">
      <c r="A414" s="473" t="s">
        <v>117</v>
      </c>
      <c r="B414" s="474"/>
      <c r="C414" s="474"/>
      <c r="D414" s="474"/>
      <c r="E414" s="474"/>
      <c r="F414" s="474"/>
      <c r="G414" s="474"/>
      <c r="H414" s="475"/>
    </row>
    <row r="415" spans="1:8" ht="41.4" x14ac:dyDescent="0.3">
      <c r="A415" s="96" t="s">
        <v>0</v>
      </c>
      <c r="B415" s="96" t="s">
        <v>1</v>
      </c>
      <c r="C415" s="289" t="s">
        <v>10</v>
      </c>
      <c r="D415" s="96" t="s">
        <v>2</v>
      </c>
      <c r="E415" s="96" t="s">
        <v>4</v>
      </c>
      <c r="F415" s="96" t="s">
        <v>3</v>
      </c>
      <c r="G415" s="96" t="s">
        <v>8</v>
      </c>
      <c r="H415" s="96" t="s">
        <v>118</v>
      </c>
    </row>
    <row r="416" spans="1:8" ht="27.6" x14ac:dyDescent="0.3">
      <c r="A416" s="92">
        <v>1</v>
      </c>
      <c r="B416" s="272" t="s">
        <v>359</v>
      </c>
      <c r="C416" s="273" t="s">
        <v>427</v>
      </c>
      <c r="D416" s="6" t="s">
        <v>7</v>
      </c>
      <c r="E416" s="102">
        <v>1</v>
      </c>
      <c r="F416" s="102" t="s">
        <v>236</v>
      </c>
      <c r="G416" s="100">
        <v>6</v>
      </c>
      <c r="H416" s="110" t="s">
        <v>121</v>
      </c>
    </row>
    <row r="417" spans="1:8" ht="27.6" x14ac:dyDescent="0.3">
      <c r="A417" s="92">
        <v>2</v>
      </c>
      <c r="B417" s="120" t="s">
        <v>381</v>
      </c>
      <c r="C417" s="330" t="s">
        <v>428</v>
      </c>
      <c r="D417" s="7" t="s">
        <v>7</v>
      </c>
      <c r="E417" s="274">
        <v>1</v>
      </c>
      <c r="F417" s="102" t="s">
        <v>236</v>
      </c>
      <c r="G417" s="275">
        <v>12</v>
      </c>
      <c r="H417" s="110" t="s">
        <v>121</v>
      </c>
    </row>
    <row r="418" spans="1:8" ht="62.4" x14ac:dyDescent="0.3">
      <c r="A418" s="92">
        <v>3</v>
      </c>
      <c r="B418" s="277" t="s">
        <v>438</v>
      </c>
      <c r="C418" s="120" t="s">
        <v>439</v>
      </c>
      <c r="D418" s="6" t="s">
        <v>11</v>
      </c>
      <c r="E418" s="100">
        <v>1</v>
      </c>
      <c r="F418" s="102" t="s">
        <v>440</v>
      </c>
      <c r="G418" s="275">
        <v>6</v>
      </c>
      <c r="H418" s="110" t="s">
        <v>121</v>
      </c>
    </row>
    <row r="419" spans="1:8" ht="21.6" thickBot="1" x14ac:dyDescent="0.35">
      <c r="A419" s="476" t="s">
        <v>15</v>
      </c>
      <c r="B419" s="477"/>
      <c r="C419" s="477"/>
      <c r="D419" s="477"/>
      <c r="E419" s="477"/>
      <c r="F419" s="477"/>
      <c r="G419" s="477"/>
      <c r="H419" s="477"/>
    </row>
    <row r="420" spans="1:8" x14ac:dyDescent="0.3">
      <c r="A420" s="487" t="s">
        <v>13</v>
      </c>
      <c r="B420" s="488"/>
      <c r="C420" s="488"/>
      <c r="D420" s="488"/>
      <c r="E420" s="488"/>
      <c r="F420" s="488"/>
      <c r="G420" s="488"/>
      <c r="H420" s="489"/>
    </row>
    <row r="421" spans="1:8" x14ac:dyDescent="0.3">
      <c r="A421" s="470" t="s">
        <v>441</v>
      </c>
      <c r="B421" s="471"/>
      <c r="C421" s="471"/>
      <c r="D421" s="471"/>
      <c r="E421" s="471"/>
      <c r="F421" s="471"/>
      <c r="G421" s="471"/>
      <c r="H421" s="472"/>
    </row>
    <row r="422" spans="1:8" x14ac:dyDescent="0.3">
      <c r="A422" s="470" t="s">
        <v>442</v>
      </c>
      <c r="B422" s="471"/>
      <c r="C422" s="471"/>
      <c r="D422" s="471"/>
      <c r="E422" s="471"/>
      <c r="F422" s="471"/>
      <c r="G422" s="471"/>
      <c r="H422" s="472"/>
    </row>
    <row r="423" spans="1:8" x14ac:dyDescent="0.3">
      <c r="A423" s="470" t="s">
        <v>421</v>
      </c>
      <c r="B423" s="471"/>
      <c r="C423" s="471"/>
      <c r="D423" s="471"/>
      <c r="E423" s="471"/>
      <c r="F423" s="471"/>
      <c r="G423" s="471"/>
      <c r="H423" s="472"/>
    </row>
    <row r="424" spans="1:8" x14ac:dyDescent="0.3">
      <c r="A424" s="470" t="s">
        <v>443</v>
      </c>
      <c r="B424" s="471"/>
      <c r="C424" s="471"/>
      <c r="D424" s="471"/>
      <c r="E424" s="471"/>
      <c r="F424" s="471"/>
      <c r="G424" s="471"/>
      <c r="H424" s="472"/>
    </row>
    <row r="425" spans="1:8" x14ac:dyDescent="0.3">
      <c r="A425" s="470" t="s">
        <v>126</v>
      </c>
      <c r="B425" s="471"/>
      <c r="C425" s="471"/>
      <c r="D425" s="471"/>
      <c r="E425" s="471"/>
      <c r="F425" s="471"/>
      <c r="G425" s="471"/>
      <c r="H425" s="472"/>
    </row>
    <row r="426" spans="1:8" x14ac:dyDescent="0.3">
      <c r="A426" s="470" t="s">
        <v>444</v>
      </c>
      <c r="B426" s="471"/>
      <c r="C426" s="471"/>
      <c r="D426" s="471"/>
      <c r="E426" s="471"/>
      <c r="F426" s="471"/>
      <c r="G426" s="471"/>
      <c r="H426" s="472"/>
    </row>
    <row r="427" spans="1:8" x14ac:dyDescent="0.3">
      <c r="A427" s="470" t="s">
        <v>128</v>
      </c>
      <c r="B427" s="471"/>
      <c r="C427" s="471"/>
      <c r="D427" s="471"/>
      <c r="E427" s="471"/>
      <c r="F427" s="471"/>
      <c r="G427" s="471"/>
      <c r="H427" s="472"/>
    </row>
    <row r="428" spans="1:8" ht="15" thickBot="1" x14ac:dyDescent="0.35">
      <c r="A428" s="473" t="s">
        <v>117</v>
      </c>
      <c r="B428" s="474"/>
      <c r="C428" s="474"/>
      <c r="D428" s="474"/>
      <c r="E428" s="474"/>
      <c r="F428" s="474"/>
      <c r="G428" s="474"/>
      <c r="H428" s="475"/>
    </row>
    <row r="429" spans="1:8" ht="41.4" x14ac:dyDescent="0.3">
      <c r="A429" s="251" t="s">
        <v>0</v>
      </c>
      <c r="B429" s="96" t="s">
        <v>1</v>
      </c>
      <c r="C429" s="289" t="s">
        <v>10</v>
      </c>
      <c r="D429" s="96" t="s">
        <v>2</v>
      </c>
      <c r="E429" s="96" t="s">
        <v>4</v>
      </c>
      <c r="F429" s="96" t="s">
        <v>3</v>
      </c>
      <c r="G429" s="96" t="s">
        <v>8</v>
      </c>
      <c r="H429" s="96" t="s">
        <v>118</v>
      </c>
    </row>
    <row r="430" spans="1:8" x14ac:dyDescent="0.3">
      <c r="A430" s="278">
        <v>1</v>
      </c>
      <c r="B430" s="107" t="s">
        <v>27</v>
      </c>
      <c r="C430" s="330" t="s">
        <v>424</v>
      </c>
      <c r="D430" s="6" t="s">
        <v>5</v>
      </c>
      <c r="E430" s="6">
        <v>1</v>
      </c>
      <c r="F430" s="6" t="s">
        <v>6</v>
      </c>
      <c r="G430" s="6">
        <v>1</v>
      </c>
      <c r="H430" s="110" t="s">
        <v>121</v>
      </c>
    </row>
    <row r="431" spans="1:8" x14ac:dyDescent="0.3">
      <c r="A431" s="279">
        <v>2</v>
      </c>
      <c r="B431" s="103" t="s">
        <v>445</v>
      </c>
      <c r="C431" s="330" t="s">
        <v>446</v>
      </c>
      <c r="D431" s="6" t="s">
        <v>5</v>
      </c>
      <c r="E431" s="7">
        <v>1</v>
      </c>
      <c r="F431" s="6" t="s">
        <v>6</v>
      </c>
      <c r="G431" s="7">
        <v>1</v>
      </c>
      <c r="H431" s="110" t="s">
        <v>121</v>
      </c>
    </row>
    <row r="432" spans="1:8" x14ac:dyDescent="0.3">
      <c r="A432" s="278">
        <v>3</v>
      </c>
      <c r="B432" s="120" t="s">
        <v>35</v>
      </c>
      <c r="C432" s="120" t="s">
        <v>447</v>
      </c>
      <c r="D432" s="7" t="s">
        <v>7</v>
      </c>
      <c r="E432" s="280">
        <v>1</v>
      </c>
      <c r="F432" s="7" t="s">
        <v>6</v>
      </c>
      <c r="G432" s="280">
        <v>1</v>
      </c>
      <c r="H432" s="281" t="s">
        <v>121</v>
      </c>
    </row>
    <row r="433" spans="1:8" x14ac:dyDescent="0.3">
      <c r="A433" s="282">
        <v>4</v>
      </c>
      <c r="B433" s="272" t="s">
        <v>359</v>
      </c>
      <c r="C433" s="273" t="s">
        <v>448</v>
      </c>
      <c r="D433" s="6" t="s">
        <v>7</v>
      </c>
      <c r="E433" s="7">
        <v>1</v>
      </c>
      <c r="F433" s="7" t="s">
        <v>6</v>
      </c>
      <c r="G433" s="7">
        <v>1</v>
      </c>
      <c r="H433" s="110" t="s">
        <v>121</v>
      </c>
    </row>
    <row r="434" spans="1:8" x14ac:dyDescent="0.3">
      <c r="A434" s="278">
        <v>5</v>
      </c>
      <c r="B434" s="120" t="s">
        <v>381</v>
      </c>
      <c r="C434" s="330" t="s">
        <v>428</v>
      </c>
      <c r="D434" s="276" t="s">
        <v>7</v>
      </c>
      <c r="E434" s="283">
        <v>1</v>
      </c>
      <c r="F434" s="7" t="s">
        <v>6</v>
      </c>
      <c r="G434" s="283">
        <v>1</v>
      </c>
      <c r="H434" s="110" t="s">
        <v>121</v>
      </c>
    </row>
    <row r="435" spans="1:8" ht="21" x14ac:dyDescent="0.3">
      <c r="A435" s="476" t="s">
        <v>14</v>
      </c>
      <c r="B435" s="477"/>
      <c r="C435" s="477"/>
      <c r="D435" s="477"/>
      <c r="E435" s="477"/>
      <c r="F435" s="477"/>
      <c r="G435" s="477"/>
      <c r="H435" s="477"/>
    </row>
    <row r="436" spans="1:8" ht="41.4" x14ac:dyDescent="0.3">
      <c r="A436" s="251" t="s">
        <v>0</v>
      </c>
      <c r="B436" s="96" t="s">
        <v>1</v>
      </c>
      <c r="C436" s="5" t="s">
        <v>10</v>
      </c>
      <c r="D436" s="96" t="s">
        <v>2</v>
      </c>
      <c r="E436" s="96" t="s">
        <v>4</v>
      </c>
      <c r="F436" s="96" t="s">
        <v>3</v>
      </c>
      <c r="G436" s="96" t="s">
        <v>8</v>
      </c>
      <c r="H436" s="96" t="s">
        <v>118</v>
      </c>
    </row>
    <row r="437" spans="1:8" x14ac:dyDescent="0.3">
      <c r="A437" s="278">
        <v>1</v>
      </c>
      <c r="B437" s="119" t="s">
        <v>20</v>
      </c>
      <c r="C437" s="330" t="s">
        <v>449</v>
      </c>
      <c r="D437" s="5" t="s">
        <v>9</v>
      </c>
      <c r="E437" s="6">
        <v>1</v>
      </c>
      <c r="F437" s="6" t="s">
        <v>6</v>
      </c>
      <c r="G437" s="7">
        <v>1</v>
      </c>
      <c r="H437" s="284" t="s">
        <v>154</v>
      </c>
    </row>
    <row r="438" spans="1:8" x14ac:dyDescent="0.3">
      <c r="A438" s="279">
        <v>2</v>
      </c>
      <c r="B438" s="120" t="s">
        <v>21</v>
      </c>
      <c r="C438" s="330" t="s">
        <v>450</v>
      </c>
      <c r="D438" s="5" t="s">
        <v>9</v>
      </c>
      <c r="E438" s="7">
        <v>1</v>
      </c>
      <c r="F438" s="7" t="s">
        <v>6</v>
      </c>
      <c r="G438" s="7">
        <v>1</v>
      </c>
      <c r="H438" s="284" t="s">
        <v>154</v>
      </c>
    </row>
    <row r="439" spans="1:8" ht="21.6" thickBot="1" x14ac:dyDescent="0.35">
      <c r="A439" s="478" t="s">
        <v>451</v>
      </c>
      <c r="B439" s="479"/>
      <c r="C439" s="479"/>
      <c r="D439" s="479"/>
      <c r="E439" s="479"/>
      <c r="F439" s="479"/>
      <c r="G439" s="479"/>
      <c r="H439" s="480"/>
    </row>
    <row r="440" spans="1:8" ht="15.6" x14ac:dyDescent="0.3">
      <c r="A440" s="481" t="s">
        <v>452</v>
      </c>
      <c r="B440" s="482"/>
      <c r="C440" s="482"/>
      <c r="D440" s="482"/>
      <c r="E440" s="482"/>
      <c r="F440" s="482"/>
      <c r="G440" s="482"/>
      <c r="H440" s="483"/>
    </row>
    <row r="441" spans="1:8" ht="15.6" x14ac:dyDescent="0.3">
      <c r="A441" s="484" t="s">
        <v>453</v>
      </c>
      <c r="B441" s="485"/>
      <c r="C441" s="485"/>
      <c r="D441" s="485"/>
      <c r="E441" s="485"/>
      <c r="F441" s="485"/>
      <c r="G441" s="485"/>
      <c r="H441" s="486"/>
    </row>
    <row r="442" spans="1:8" x14ac:dyDescent="0.3">
      <c r="A442" s="464" t="s">
        <v>454</v>
      </c>
      <c r="B442" s="465"/>
      <c r="C442" s="465"/>
      <c r="D442" s="465"/>
      <c r="E442" s="465"/>
      <c r="F442" s="465"/>
      <c r="G442" s="465"/>
      <c r="H442" s="466"/>
    </row>
    <row r="443" spans="1:8" x14ac:dyDescent="0.3">
      <c r="A443" s="467" t="s">
        <v>455</v>
      </c>
      <c r="B443" s="468"/>
      <c r="C443" s="468"/>
      <c r="D443" s="468"/>
      <c r="E443" s="468"/>
      <c r="F443" s="468"/>
      <c r="G443" s="468"/>
      <c r="H443" s="469"/>
    </row>
    <row r="444" spans="1:8" ht="21" x14ac:dyDescent="0.3">
      <c r="A444" s="436" t="s">
        <v>456</v>
      </c>
      <c r="B444" s="437"/>
      <c r="C444" s="437"/>
      <c r="D444" s="437"/>
      <c r="E444" s="437"/>
      <c r="F444" s="437"/>
      <c r="G444" s="437"/>
      <c r="H444" s="438"/>
    </row>
    <row r="445" spans="1:8" ht="18" x14ac:dyDescent="0.3">
      <c r="A445" s="455" t="s">
        <v>457</v>
      </c>
      <c r="B445" s="456"/>
      <c r="C445" s="457" t="s">
        <v>458</v>
      </c>
      <c r="D445" s="458"/>
      <c r="E445" s="458"/>
      <c r="F445" s="458"/>
      <c r="G445" s="458"/>
      <c r="H445" s="459"/>
    </row>
    <row r="446" spans="1:8" ht="18" x14ac:dyDescent="0.3">
      <c r="A446" s="446" t="s">
        <v>12</v>
      </c>
      <c r="B446" s="447"/>
      <c r="C446" s="447"/>
      <c r="D446" s="447"/>
      <c r="E446" s="447"/>
      <c r="F446" s="447"/>
      <c r="G446" s="447"/>
      <c r="H446" s="448"/>
    </row>
    <row r="447" spans="1:8" x14ac:dyDescent="0.3">
      <c r="A447" s="449" t="s">
        <v>459</v>
      </c>
      <c r="B447" s="450"/>
      <c r="C447" s="450"/>
      <c r="D447" s="450"/>
      <c r="E447" s="450"/>
      <c r="F447" s="450"/>
      <c r="G447" s="450"/>
      <c r="H447" s="451"/>
    </row>
    <row r="448" spans="1:8" x14ac:dyDescent="0.3">
      <c r="A448" s="443" t="s">
        <v>460</v>
      </c>
      <c r="B448" s="444"/>
      <c r="C448" s="444"/>
      <c r="D448" s="444"/>
      <c r="E448" s="444"/>
      <c r="F448" s="444"/>
      <c r="G448" s="444"/>
      <c r="H448" s="445"/>
    </row>
    <row r="449" spans="1:8" x14ac:dyDescent="0.3">
      <c r="A449" s="443" t="s">
        <v>461</v>
      </c>
      <c r="B449" s="444"/>
      <c r="C449" s="444"/>
      <c r="D449" s="444"/>
      <c r="E449" s="444"/>
      <c r="F449" s="444"/>
      <c r="G449" s="444"/>
      <c r="H449" s="445"/>
    </row>
    <row r="450" spans="1:8" x14ac:dyDescent="0.3">
      <c r="A450" s="443" t="s">
        <v>462</v>
      </c>
      <c r="B450" s="444"/>
      <c r="C450" s="444"/>
      <c r="D450" s="444"/>
      <c r="E450" s="444"/>
      <c r="F450" s="444"/>
      <c r="G450" s="444"/>
      <c r="H450" s="445"/>
    </row>
    <row r="451" spans="1:8" x14ac:dyDescent="0.3">
      <c r="A451" s="443" t="s">
        <v>463</v>
      </c>
      <c r="B451" s="444"/>
      <c r="C451" s="444"/>
      <c r="D451" s="444"/>
      <c r="E451" s="444"/>
      <c r="F451" s="444"/>
      <c r="G451" s="444"/>
      <c r="H451" s="445"/>
    </row>
    <row r="452" spans="1:8" x14ac:dyDescent="0.3">
      <c r="A452" s="443" t="s">
        <v>464</v>
      </c>
      <c r="B452" s="444"/>
      <c r="C452" s="444"/>
      <c r="D452" s="444"/>
      <c r="E452" s="444"/>
      <c r="F452" s="444"/>
      <c r="G452" s="444"/>
      <c r="H452" s="445"/>
    </row>
    <row r="453" spans="1:8" x14ac:dyDescent="0.3">
      <c r="A453" s="443" t="s">
        <v>465</v>
      </c>
      <c r="B453" s="444"/>
      <c r="C453" s="444"/>
      <c r="D453" s="444"/>
      <c r="E453" s="444"/>
      <c r="F453" s="444"/>
      <c r="G453" s="444"/>
      <c r="H453" s="445"/>
    </row>
    <row r="454" spans="1:8" x14ac:dyDescent="0.3">
      <c r="A454" s="443" t="s">
        <v>466</v>
      </c>
      <c r="B454" s="444"/>
      <c r="C454" s="444"/>
      <c r="D454" s="444"/>
      <c r="E454" s="444"/>
      <c r="F454" s="444"/>
      <c r="G454" s="444"/>
      <c r="H454" s="445"/>
    </row>
    <row r="455" spans="1:8" x14ac:dyDescent="0.3">
      <c r="A455" s="443" t="s">
        <v>467</v>
      </c>
      <c r="B455" s="444"/>
      <c r="C455" s="444"/>
      <c r="D455" s="444"/>
      <c r="E455" s="444"/>
      <c r="F455" s="444"/>
      <c r="G455" s="444"/>
      <c r="H455" s="445"/>
    </row>
    <row r="456" spans="1:8" ht="41.4" x14ac:dyDescent="0.3">
      <c r="A456" s="7" t="s">
        <v>0</v>
      </c>
      <c r="B456" s="100" t="s">
        <v>1</v>
      </c>
      <c r="C456" s="7" t="s">
        <v>10</v>
      </c>
      <c r="D456" s="100" t="s">
        <v>2</v>
      </c>
      <c r="E456" s="100" t="s">
        <v>4</v>
      </c>
      <c r="F456" s="100" t="s">
        <v>3</v>
      </c>
      <c r="G456" s="100" t="s">
        <v>8</v>
      </c>
      <c r="H456" s="100" t="s">
        <v>118</v>
      </c>
    </row>
    <row r="457" spans="1:8" x14ac:dyDescent="0.3">
      <c r="A457" s="52">
        <v>1</v>
      </c>
      <c r="B457" s="97" t="s">
        <v>468</v>
      </c>
      <c r="C457" s="331" t="s">
        <v>469</v>
      </c>
      <c r="D457" s="10" t="s">
        <v>5</v>
      </c>
      <c r="E457" s="10">
        <v>1</v>
      </c>
      <c r="F457" s="10" t="s">
        <v>6</v>
      </c>
      <c r="G457" s="10">
        <v>1</v>
      </c>
      <c r="H457" s="100" t="s">
        <v>121</v>
      </c>
    </row>
    <row r="458" spans="1:8" x14ac:dyDescent="0.3">
      <c r="A458" s="52">
        <v>2</v>
      </c>
      <c r="B458" s="97" t="s">
        <v>39</v>
      </c>
      <c r="C458" s="331" t="s">
        <v>470</v>
      </c>
      <c r="D458" s="10" t="s">
        <v>7</v>
      </c>
      <c r="E458" s="10">
        <v>1</v>
      </c>
      <c r="F458" s="10" t="s">
        <v>6</v>
      </c>
      <c r="G458" s="10">
        <v>1</v>
      </c>
      <c r="H458" s="100" t="s">
        <v>121</v>
      </c>
    </row>
    <row r="459" spans="1:8" x14ac:dyDescent="0.3">
      <c r="A459" s="52">
        <v>3</v>
      </c>
      <c r="B459" s="97" t="s">
        <v>471</v>
      </c>
      <c r="C459" s="332" t="s">
        <v>472</v>
      </c>
      <c r="D459" s="10" t="s">
        <v>7</v>
      </c>
      <c r="E459" s="10">
        <v>1</v>
      </c>
      <c r="F459" s="10" t="s">
        <v>6</v>
      </c>
      <c r="G459" s="10">
        <v>1</v>
      </c>
      <c r="H459" s="100" t="s">
        <v>121</v>
      </c>
    </row>
    <row r="460" spans="1:8" x14ac:dyDescent="0.3">
      <c r="A460" s="52">
        <v>4</v>
      </c>
      <c r="B460" s="97" t="s">
        <v>473</v>
      </c>
      <c r="C460" s="332" t="s">
        <v>474</v>
      </c>
      <c r="D460" s="10" t="s">
        <v>11</v>
      </c>
      <c r="E460" s="10">
        <v>1</v>
      </c>
      <c r="F460" s="10" t="s">
        <v>6</v>
      </c>
      <c r="G460" s="10">
        <v>1</v>
      </c>
      <c r="H460" s="100" t="s">
        <v>121</v>
      </c>
    </row>
    <row r="461" spans="1:8" x14ac:dyDescent="0.3">
      <c r="A461" s="52">
        <v>5</v>
      </c>
      <c r="B461" s="97" t="s">
        <v>475</v>
      </c>
      <c r="C461" s="332" t="s">
        <v>476</v>
      </c>
      <c r="D461" s="10" t="s">
        <v>11</v>
      </c>
      <c r="E461" s="10">
        <v>1</v>
      </c>
      <c r="F461" s="10" t="s">
        <v>6</v>
      </c>
      <c r="G461" s="10">
        <v>1</v>
      </c>
      <c r="H461" s="100" t="s">
        <v>121</v>
      </c>
    </row>
    <row r="462" spans="1:8" ht="21" x14ac:dyDescent="0.3">
      <c r="A462" s="440" t="s">
        <v>122</v>
      </c>
      <c r="B462" s="441"/>
      <c r="C462" s="441"/>
      <c r="D462" s="441"/>
      <c r="E462" s="441"/>
      <c r="F462" s="441"/>
      <c r="G462" s="441"/>
      <c r="H462" s="442"/>
    </row>
    <row r="463" spans="1:8" x14ac:dyDescent="0.3">
      <c r="A463" s="449" t="s">
        <v>459</v>
      </c>
      <c r="B463" s="450"/>
      <c r="C463" s="450"/>
      <c r="D463" s="450"/>
      <c r="E463" s="450"/>
      <c r="F463" s="450"/>
      <c r="G463" s="450"/>
      <c r="H463" s="451"/>
    </row>
    <row r="464" spans="1:8" x14ac:dyDescent="0.3">
      <c r="A464" s="443" t="s">
        <v>460</v>
      </c>
      <c r="B464" s="444"/>
      <c r="C464" s="444"/>
      <c r="D464" s="444"/>
      <c r="E464" s="444"/>
      <c r="F464" s="444"/>
      <c r="G464" s="444"/>
      <c r="H464" s="445"/>
    </row>
    <row r="465" spans="1:8" x14ac:dyDescent="0.3">
      <c r="A465" s="463" t="s">
        <v>461</v>
      </c>
      <c r="B465" s="444"/>
      <c r="C465" s="444"/>
      <c r="D465" s="444"/>
      <c r="E465" s="444"/>
      <c r="F465" s="444"/>
      <c r="G465" s="444"/>
      <c r="H465" s="445"/>
    </row>
    <row r="466" spans="1:8" x14ac:dyDescent="0.3">
      <c r="A466" s="443" t="s">
        <v>462</v>
      </c>
      <c r="B466" s="444"/>
      <c r="C466" s="444"/>
      <c r="D466" s="444"/>
      <c r="E466" s="444"/>
      <c r="F466" s="444"/>
      <c r="G466" s="444"/>
      <c r="H466" s="445"/>
    </row>
    <row r="467" spans="1:8" x14ac:dyDescent="0.3">
      <c r="A467" s="443" t="s">
        <v>463</v>
      </c>
      <c r="B467" s="444"/>
      <c r="C467" s="444"/>
      <c r="D467" s="444"/>
      <c r="E467" s="444"/>
      <c r="F467" s="444"/>
      <c r="G467" s="444"/>
      <c r="H467" s="445"/>
    </row>
    <row r="468" spans="1:8" x14ac:dyDescent="0.3">
      <c r="A468" s="443" t="s">
        <v>464</v>
      </c>
      <c r="B468" s="444"/>
      <c r="C468" s="444"/>
      <c r="D468" s="444"/>
      <c r="E468" s="444"/>
      <c r="F468" s="444"/>
      <c r="G468" s="444"/>
      <c r="H468" s="445"/>
    </row>
    <row r="469" spans="1:8" x14ac:dyDescent="0.3">
      <c r="A469" s="443" t="s">
        <v>465</v>
      </c>
      <c r="B469" s="444"/>
      <c r="C469" s="444"/>
      <c r="D469" s="444"/>
      <c r="E469" s="444"/>
      <c r="F469" s="444"/>
      <c r="G469" s="444"/>
      <c r="H469" s="445"/>
    </row>
    <row r="470" spans="1:8" x14ac:dyDescent="0.3">
      <c r="A470" s="443" t="s">
        <v>466</v>
      </c>
      <c r="B470" s="444"/>
      <c r="C470" s="444"/>
      <c r="D470" s="444"/>
      <c r="E470" s="444"/>
      <c r="F470" s="444"/>
      <c r="G470" s="444"/>
      <c r="H470" s="445"/>
    </row>
    <row r="471" spans="1:8" x14ac:dyDescent="0.3">
      <c r="A471" s="443" t="s">
        <v>467</v>
      </c>
      <c r="B471" s="444"/>
      <c r="C471" s="444"/>
      <c r="D471" s="444"/>
      <c r="E471" s="444"/>
      <c r="F471" s="444"/>
      <c r="G471" s="444"/>
      <c r="H471" s="445"/>
    </row>
    <row r="472" spans="1:8" ht="41.4" x14ac:dyDescent="0.3">
      <c r="A472" s="7" t="s">
        <v>0</v>
      </c>
      <c r="B472" s="100" t="s">
        <v>1</v>
      </c>
      <c r="C472" s="7" t="s">
        <v>10</v>
      </c>
      <c r="D472" s="100" t="s">
        <v>2</v>
      </c>
      <c r="E472" s="100" t="s">
        <v>4</v>
      </c>
      <c r="F472" s="100" t="s">
        <v>3</v>
      </c>
      <c r="G472" s="100" t="s">
        <v>8</v>
      </c>
      <c r="H472" s="100" t="s">
        <v>118</v>
      </c>
    </row>
    <row r="473" spans="1:8" ht="27.6" x14ac:dyDescent="0.3">
      <c r="A473" s="7">
        <v>1</v>
      </c>
      <c r="B473" s="107" t="s">
        <v>477</v>
      </c>
      <c r="C473" s="332" t="s">
        <v>478</v>
      </c>
      <c r="D473" s="100" t="s">
        <v>7</v>
      </c>
      <c r="E473" s="100">
        <v>10</v>
      </c>
      <c r="F473" s="10" t="s">
        <v>479</v>
      </c>
      <c r="G473" s="100">
        <v>10</v>
      </c>
      <c r="H473" s="100" t="s">
        <v>121</v>
      </c>
    </row>
    <row r="474" spans="1:8" ht="41.4" x14ac:dyDescent="0.3">
      <c r="A474" s="7">
        <v>2</v>
      </c>
      <c r="B474" s="107" t="s">
        <v>480</v>
      </c>
      <c r="C474" s="333" t="s">
        <v>481</v>
      </c>
      <c r="D474" s="10" t="s">
        <v>5</v>
      </c>
      <c r="E474" s="100">
        <v>10</v>
      </c>
      <c r="F474" s="10" t="s">
        <v>479</v>
      </c>
      <c r="G474" s="100">
        <v>10</v>
      </c>
      <c r="H474" s="100" t="s">
        <v>121</v>
      </c>
    </row>
    <row r="475" spans="1:8" ht="27.6" x14ac:dyDescent="0.3">
      <c r="A475" s="7">
        <v>3</v>
      </c>
      <c r="B475" s="97" t="s">
        <v>482</v>
      </c>
      <c r="C475" s="332" t="s">
        <v>483</v>
      </c>
      <c r="D475" s="100" t="s">
        <v>7</v>
      </c>
      <c r="E475" s="100">
        <v>10</v>
      </c>
      <c r="F475" s="10" t="s">
        <v>479</v>
      </c>
      <c r="G475" s="100">
        <v>10</v>
      </c>
      <c r="H475" s="100" t="s">
        <v>121</v>
      </c>
    </row>
    <row r="476" spans="1:8" ht="27.6" x14ac:dyDescent="0.3">
      <c r="A476" s="7">
        <v>4</v>
      </c>
      <c r="B476" s="97" t="s">
        <v>484</v>
      </c>
      <c r="C476" s="333" t="s">
        <v>485</v>
      </c>
      <c r="D476" s="10" t="s">
        <v>7</v>
      </c>
      <c r="E476" s="10">
        <v>2</v>
      </c>
      <c r="F476" s="10" t="s">
        <v>479</v>
      </c>
      <c r="G476" s="10">
        <v>2</v>
      </c>
      <c r="H476" s="100" t="s">
        <v>121</v>
      </c>
    </row>
    <row r="477" spans="1:8" ht="27.6" x14ac:dyDescent="0.3">
      <c r="A477" s="7">
        <v>5</v>
      </c>
      <c r="B477" s="97" t="s">
        <v>381</v>
      </c>
      <c r="C477" s="334" t="s">
        <v>486</v>
      </c>
      <c r="D477" s="10" t="s">
        <v>7</v>
      </c>
      <c r="E477" s="10">
        <v>16</v>
      </c>
      <c r="F477" s="10" t="s">
        <v>479</v>
      </c>
      <c r="G477" s="10">
        <v>16</v>
      </c>
      <c r="H477" s="100" t="s">
        <v>121</v>
      </c>
    </row>
    <row r="478" spans="1:8" ht="27.6" x14ac:dyDescent="0.3">
      <c r="A478" s="7">
        <v>6</v>
      </c>
      <c r="B478" s="97" t="s">
        <v>487</v>
      </c>
      <c r="C478" s="332" t="s">
        <v>488</v>
      </c>
      <c r="D478" s="10" t="s">
        <v>7</v>
      </c>
      <c r="E478" s="10">
        <v>1</v>
      </c>
      <c r="F478" s="10" t="s">
        <v>479</v>
      </c>
      <c r="G478" s="10">
        <v>1</v>
      </c>
      <c r="H478" s="100" t="s">
        <v>121</v>
      </c>
    </row>
    <row r="479" spans="1:8" ht="21" x14ac:dyDescent="0.3">
      <c r="A479" s="440" t="s">
        <v>15</v>
      </c>
      <c r="B479" s="441"/>
      <c r="C479" s="441"/>
      <c r="D479" s="441"/>
      <c r="E479" s="441"/>
      <c r="F479" s="441"/>
      <c r="G479" s="441"/>
      <c r="H479" s="442"/>
    </row>
    <row r="480" spans="1:8" x14ac:dyDescent="0.3">
      <c r="A480" s="449" t="s">
        <v>459</v>
      </c>
      <c r="B480" s="450"/>
      <c r="C480" s="450"/>
      <c r="D480" s="450"/>
      <c r="E480" s="450"/>
      <c r="F480" s="450"/>
      <c r="G480" s="450"/>
      <c r="H480" s="451"/>
    </row>
    <row r="481" spans="1:8" x14ac:dyDescent="0.3">
      <c r="A481" s="443" t="s">
        <v>460</v>
      </c>
      <c r="B481" s="444"/>
      <c r="C481" s="444"/>
      <c r="D481" s="444"/>
      <c r="E481" s="444"/>
      <c r="F481" s="444"/>
      <c r="G481" s="444"/>
      <c r="H481" s="445"/>
    </row>
    <row r="482" spans="1:8" x14ac:dyDescent="0.3">
      <c r="A482" s="443" t="s">
        <v>461</v>
      </c>
      <c r="B482" s="444"/>
      <c r="C482" s="444"/>
      <c r="D482" s="444"/>
      <c r="E482" s="444"/>
      <c r="F482" s="444"/>
      <c r="G482" s="444"/>
      <c r="H482" s="445"/>
    </row>
    <row r="483" spans="1:8" x14ac:dyDescent="0.3">
      <c r="A483" s="443" t="s">
        <v>462</v>
      </c>
      <c r="B483" s="444"/>
      <c r="C483" s="444"/>
      <c r="D483" s="444"/>
      <c r="E483" s="444"/>
      <c r="F483" s="444"/>
      <c r="G483" s="444"/>
      <c r="H483" s="445"/>
    </row>
    <row r="484" spans="1:8" x14ac:dyDescent="0.3">
      <c r="A484" s="443" t="s">
        <v>463</v>
      </c>
      <c r="B484" s="444"/>
      <c r="C484" s="444"/>
      <c r="D484" s="444"/>
      <c r="E484" s="444"/>
      <c r="F484" s="444"/>
      <c r="G484" s="444"/>
      <c r="H484" s="445"/>
    </row>
    <row r="485" spans="1:8" x14ac:dyDescent="0.3">
      <c r="A485" s="443" t="s">
        <v>464</v>
      </c>
      <c r="B485" s="444"/>
      <c r="C485" s="444"/>
      <c r="D485" s="444"/>
      <c r="E485" s="444"/>
      <c r="F485" s="444"/>
      <c r="G485" s="444"/>
      <c r="H485" s="445"/>
    </row>
    <row r="486" spans="1:8" x14ac:dyDescent="0.3">
      <c r="A486" s="443" t="s">
        <v>465</v>
      </c>
      <c r="B486" s="444"/>
      <c r="C486" s="444"/>
      <c r="D486" s="444"/>
      <c r="E486" s="444"/>
      <c r="F486" s="444"/>
      <c r="G486" s="444"/>
      <c r="H486" s="445"/>
    </row>
    <row r="487" spans="1:8" x14ac:dyDescent="0.3">
      <c r="A487" s="443" t="s">
        <v>466</v>
      </c>
      <c r="B487" s="444"/>
      <c r="C487" s="444"/>
      <c r="D487" s="444"/>
      <c r="E487" s="444"/>
      <c r="F487" s="444"/>
      <c r="G487" s="444"/>
      <c r="H487" s="445"/>
    </row>
    <row r="488" spans="1:8" x14ac:dyDescent="0.3">
      <c r="A488" s="443" t="s">
        <v>467</v>
      </c>
      <c r="B488" s="444"/>
      <c r="C488" s="444"/>
      <c r="D488" s="444"/>
      <c r="E488" s="444"/>
      <c r="F488" s="444"/>
      <c r="G488" s="444"/>
      <c r="H488" s="445"/>
    </row>
    <row r="489" spans="1:8" ht="41.4" x14ac:dyDescent="0.3">
      <c r="A489" s="7" t="s">
        <v>0</v>
      </c>
      <c r="B489" s="100" t="s">
        <v>1</v>
      </c>
      <c r="C489" s="7" t="s">
        <v>10</v>
      </c>
      <c r="D489" s="100" t="s">
        <v>2</v>
      </c>
      <c r="E489" s="100" t="s">
        <v>4</v>
      </c>
      <c r="F489" s="100" t="s">
        <v>3</v>
      </c>
      <c r="G489" s="100" t="s">
        <v>8</v>
      </c>
      <c r="H489" s="100" t="s">
        <v>118</v>
      </c>
    </row>
    <row r="490" spans="1:8" x14ac:dyDescent="0.3">
      <c r="A490" s="7">
        <v>1</v>
      </c>
      <c r="B490" s="107" t="s">
        <v>477</v>
      </c>
      <c r="C490" s="332" t="s">
        <v>478</v>
      </c>
      <c r="D490" s="100" t="s">
        <v>7</v>
      </c>
      <c r="E490" s="100">
        <v>1</v>
      </c>
      <c r="F490" s="10" t="s">
        <v>6</v>
      </c>
      <c r="G490" s="100">
        <v>1</v>
      </c>
      <c r="H490" s="100" t="s">
        <v>121</v>
      </c>
    </row>
    <row r="491" spans="1:8" ht="41.4" x14ac:dyDescent="0.3">
      <c r="A491" s="7">
        <v>2</v>
      </c>
      <c r="B491" s="107" t="s">
        <v>480</v>
      </c>
      <c r="C491" s="333" t="s">
        <v>481</v>
      </c>
      <c r="D491" s="10" t="s">
        <v>5</v>
      </c>
      <c r="E491" s="100">
        <v>1</v>
      </c>
      <c r="F491" s="10" t="s">
        <v>6</v>
      </c>
      <c r="G491" s="100">
        <v>1</v>
      </c>
      <c r="H491" s="100" t="s">
        <v>121</v>
      </c>
    </row>
    <row r="492" spans="1:8" x14ac:dyDescent="0.3">
      <c r="A492" s="7">
        <v>3</v>
      </c>
      <c r="B492" s="97" t="s">
        <v>482</v>
      </c>
      <c r="C492" s="332" t="s">
        <v>489</v>
      </c>
      <c r="D492" s="100" t="s">
        <v>7</v>
      </c>
      <c r="E492" s="100">
        <v>1</v>
      </c>
      <c r="F492" s="10" t="s">
        <v>6</v>
      </c>
      <c r="G492" s="100">
        <v>1</v>
      </c>
      <c r="H492" s="100" t="s">
        <v>121</v>
      </c>
    </row>
    <row r="493" spans="1:8" x14ac:dyDescent="0.3">
      <c r="A493" s="7">
        <v>4</v>
      </c>
      <c r="B493" s="97" t="s">
        <v>402</v>
      </c>
      <c r="C493" s="332" t="s">
        <v>490</v>
      </c>
      <c r="D493" s="10" t="s">
        <v>5</v>
      </c>
      <c r="E493" s="100">
        <v>1</v>
      </c>
      <c r="F493" s="10" t="s">
        <v>6</v>
      </c>
      <c r="G493" s="100">
        <v>1</v>
      </c>
      <c r="H493" s="100" t="s">
        <v>121</v>
      </c>
    </row>
    <row r="494" spans="1:8" ht="21" x14ac:dyDescent="0.3">
      <c r="A494" s="440" t="s">
        <v>14</v>
      </c>
      <c r="B494" s="441"/>
      <c r="C494" s="441"/>
      <c r="D494" s="441"/>
      <c r="E494" s="441"/>
      <c r="F494" s="441"/>
      <c r="G494" s="441"/>
      <c r="H494" s="442"/>
    </row>
    <row r="495" spans="1:8" ht="41.4" x14ac:dyDescent="0.3">
      <c r="A495" s="7" t="s">
        <v>0</v>
      </c>
      <c r="B495" s="100" t="s">
        <v>1</v>
      </c>
      <c r="C495" s="7" t="s">
        <v>10</v>
      </c>
      <c r="D495" s="100" t="s">
        <v>2</v>
      </c>
      <c r="E495" s="100" t="s">
        <v>4</v>
      </c>
      <c r="F495" s="100" t="s">
        <v>3</v>
      </c>
      <c r="G495" s="100" t="s">
        <v>8</v>
      </c>
      <c r="H495" s="100" t="s">
        <v>118</v>
      </c>
    </row>
    <row r="496" spans="1:8" x14ac:dyDescent="0.3">
      <c r="A496" s="7">
        <v>1</v>
      </c>
      <c r="B496" s="97" t="s">
        <v>20</v>
      </c>
      <c r="C496" s="333" t="s">
        <v>491</v>
      </c>
      <c r="D496" s="100" t="s">
        <v>9</v>
      </c>
      <c r="E496" s="100">
        <v>1</v>
      </c>
      <c r="F496" s="100" t="s">
        <v>338</v>
      </c>
      <c r="G496" s="100">
        <f>E496</f>
        <v>1</v>
      </c>
      <c r="H496" s="100" t="s">
        <v>210</v>
      </c>
    </row>
    <row r="497" spans="1:8" x14ac:dyDescent="0.3">
      <c r="A497" s="7">
        <v>2</v>
      </c>
      <c r="B497" s="97" t="s">
        <v>21</v>
      </c>
      <c r="C497" s="331" t="s">
        <v>492</v>
      </c>
      <c r="D497" s="100" t="s">
        <v>9</v>
      </c>
      <c r="E497" s="100">
        <v>1</v>
      </c>
      <c r="F497" s="100" t="s">
        <v>338</v>
      </c>
      <c r="G497" s="100">
        <f>E497</f>
        <v>1</v>
      </c>
      <c r="H497" s="100" t="s">
        <v>210</v>
      </c>
    </row>
    <row r="498" spans="1:8" x14ac:dyDescent="0.3">
      <c r="A498" s="7">
        <v>3</v>
      </c>
      <c r="B498" s="97" t="s">
        <v>23</v>
      </c>
      <c r="C498" s="331" t="s">
        <v>493</v>
      </c>
      <c r="D498" s="100" t="s">
        <v>9</v>
      </c>
      <c r="E498" s="100">
        <v>1</v>
      </c>
      <c r="F498" s="100" t="s">
        <v>338</v>
      </c>
      <c r="G498" s="100">
        <f>E498</f>
        <v>1</v>
      </c>
      <c r="H498" s="100" t="s">
        <v>210</v>
      </c>
    </row>
    <row r="499" spans="1:8" x14ac:dyDescent="0.3">
      <c r="A499" s="7">
        <v>4</v>
      </c>
      <c r="B499" s="97" t="s">
        <v>22</v>
      </c>
      <c r="C499" s="331" t="s">
        <v>494</v>
      </c>
      <c r="D499" s="100" t="s">
        <v>9</v>
      </c>
      <c r="E499" s="100">
        <v>1</v>
      </c>
      <c r="F499" s="100" t="s">
        <v>338</v>
      </c>
      <c r="G499" s="100">
        <f>E499</f>
        <v>1</v>
      </c>
      <c r="H499" s="100" t="s">
        <v>210</v>
      </c>
    </row>
    <row r="500" spans="1:8" ht="21" x14ac:dyDescent="0.3">
      <c r="A500" s="436" t="s">
        <v>495</v>
      </c>
      <c r="B500" s="437"/>
      <c r="C500" s="437"/>
      <c r="D500" s="437"/>
      <c r="E500" s="437"/>
      <c r="F500" s="437"/>
      <c r="G500" s="437"/>
      <c r="H500" s="438"/>
    </row>
    <row r="501" spans="1:8" ht="18" x14ac:dyDescent="0.3">
      <c r="A501" s="455" t="s">
        <v>457</v>
      </c>
      <c r="B501" s="456"/>
      <c r="C501" s="457" t="s">
        <v>458</v>
      </c>
      <c r="D501" s="458"/>
      <c r="E501" s="458"/>
      <c r="F501" s="458"/>
      <c r="G501" s="458"/>
      <c r="H501" s="459"/>
    </row>
    <row r="502" spans="1:8" ht="18" x14ac:dyDescent="0.3">
      <c r="A502" s="446" t="s">
        <v>12</v>
      </c>
      <c r="B502" s="447"/>
      <c r="C502" s="447"/>
      <c r="D502" s="447"/>
      <c r="E502" s="447"/>
      <c r="F502" s="447"/>
      <c r="G502" s="447"/>
      <c r="H502" s="448"/>
    </row>
    <row r="503" spans="1:8" x14ac:dyDescent="0.3">
      <c r="A503" s="460" t="s">
        <v>459</v>
      </c>
      <c r="B503" s="461"/>
      <c r="C503" s="461"/>
      <c r="D503" s="461"/>
      <c r="E503" s="461"/>
      <c r="F503" s="461"/>
      <c r="G503" s="461"/>
      <c r="H503" s="462"/>
    </row>
    <row r="504" spans="1:8" x14ac:dyDescent="0.3">
      <c r="A504" s="443" t="s">
        <v>496</v>
      </c>
      <c r="B504" s="444"/>
      <c r="C504" s="444"/>
      <c r="D504" s="444"/>
      <c r="E504" s="444"/>
      <c r="F504" s="444"/>
      <c r="G504" s="444"/>
      <c r="H504" s="445"/>
    </row>
    <row r="505" spans="1:8" x14ac:dyDescent="0.3">
      <c r="A505" s="443" t="s">
        <v>461</v>
      </c>
      <c r="B505" s="444"/>
      <c r="C505" s="444"/>
      <c r="D505" s="444"/>
      <c r="E505" s="444"/>
      <c r="F505" s="444"/>
      <c r="G505" s="444"/>
      <c r="H505" s="445"/>
    </row>
    <row r="506" spans="1:8" x14ac:dyDescent="0.3">
      <c r="A506" s="443" t="s">
        <v>462</v>
      </c>
      <c r="B506" s="444"/>
      <c r="C506" s="444"/>
      <c r="D506" s="444"/>
      <c r="E506" s="444"/>
      <c r="F506" s="444"/>
      <c r="G506" s="444"/>
      <c r="H506" s="445"/>
    </row>
    <row r="507" spans="1:8" x14ac:dyDescent="0.3">
      <c r="A507" s="443" t="s">
        <v>463</v>
      </c>
      <c r="B507" s="444"/>
      <c r="C507" s="444"/>
      <c r="D507" s="444"/>
      <c r="E507" s="444"/>
      <c r="F507" s="444"/>
      <c r="G507" s="444"/>
      <c r="H507" s="445"/>
    </row>
    <row r="508" spans="1:8" x14ac:dyDescent="0.3">
      <c r="A508" s="443" t="s">
        <v>464</v>
      </c>
      <c r="B508" s="444"/>
      <c r="C508" s="444"/>
      <c r="D508" s="444"/>
      <c r="E508" s="444"/>
      <c r="F508" s="444"/>
      <c r="G508" s="444"/>
      <c r="H508" s="445"/>
    </row>
    <row r="509" spans="1:8" x14ac:dyDescent="0.3">
      <c r="A509" s="443" t="s">
        <v>497</v>
      </c>
      <c r="B509" s="444"/>
      <c r="C509" s="444"/>
      <c r="D509" s="444"/>
      <c r="E509" s="444"/>
      <c r="F509" s="444"/>
      <c r="G509" s="444"/>
      <c r="H509" s="445"/>
    </row>
    <row r="510" spans="1:8" x14ac:dyDescent="0.3">
      <c r="A510" s="443" t="s">
        <v>466</v>
      </c>
      <c r="B510" s="444"/>
      <c r="C510" s="444"/>
      <c r="D510" s="444"/>
      <c r="E510" s="444"/>
      <c r="F510" s="444"/>
      <c r="G510" s="444"/>
      <c r="H510" s="445"/>
    </row>
    <row r="511" spans="1:8" x14ac:dyDescent="0.3">
      <c r="A511" s="443" t="s">
        <v>467</v>
      </c>
      <c r="B511" s="444"/>
      <c r="C511" s="444"/>
      <c r="D511" s="444"/>
      <c r="E511" s="444"/>
      <c r="F511" s="444"/>
      <c r="G511" s="444"/>
      <c r="H511" s="445"/>
    </row>
    <row r="512" spans="1:8" ht="41.4" x14ac:dyDescent="0.3">
      <c r="A512" s="7" t="s">
        <v>0</v>
      </c>
      <c r="B512" s="100" t="s">
        <v>1</v>
      </c>
      <c r="C512" s="7" t="s">
        <v>10</v>
      </c>
      <c r="D512" s="100" t="s">
        <v>2</v>
      </c>
      <c r="E512" s="100" t="s">
        <v>4</v>
      </c>
      <c r="F512" s="100" t="s">
        <v>3</v>
      </c>
      <c r="G512" s="100" t="s">
        <v>8</v>
      </c>
      <c r="H512" s="100" t="s">
        <v>118</v>
      </c>
    </row>
    <row r="513" spans="1:8" x14ac:dyDescent="0.3">
      <c r="A513" s="52">
        <v>1</v>
      </c>
      <c r="B513" s="97" t="s">
        <v>468</v>
      </c>
      <c r="C513" s="331" t="s">
        <v>469</v>
      </c>
      <c r="D513" s="10" t="s">
        <v>5</v>
      </c>
      <c r="E513" s="10">
        <v>1</v>
      </c>
      <c r="F513" s="10" t="s">
        <v>6</v>
      </c>
      <c r="G513" s="10">
        <v>1</v>
      </c>
      <c r="H513" s="100" t="s">
        <v>121</v>
      </c>
    </row>
    <row r="514" spans="1:8" x14ac:dyDescent="0.3">
      <c r="A514" s="52">
        <v>2</v>
      </c>
      <c r="B514" s="97" t="s">
        <v>39</v>
      </c>
      <c r="C514" s="331" t="s">
        <v>470</v>
      </c>
      <c r="D514" s="10" t="s">
        <v>7</v>
      </c>
      <c r="E514" s="10">
        <v>1</v>
      </c>
      <c r="F514" s="10" t="s">
        <v>6</v>
      </c>
      <c r="G514" s="10">
        <v>1</v>
      </c>
      <c r="H514" s="100" t="s">
        <v>121</v>
      </c>
    </row>
    <row r="515" spans="1:8" x14ac:dyDescent="0.3">
      <c r="A515" s="52">
        <v>3</v>
      </c>
      <c r="B515" s="97" t="s">
        <v>471</v>
      </c>
      <c r="C515" s="332" t="s">
        <v>472</v>
      </c>
      <c r="D515" s="10" t="s">
        <v>7</v>
      </c>
      <c r="E515" s="10">
        <v>1</v>
      </c>
      <c r="F515" s="10" t="s">
        <v>6</v>
      </c>
      <c r="G515" s="10">
        <v>1</v>
      </c>
      <c r="H515" s="100" t="s">
        <v>121</v>
      </c>
    </row>
    <row r="516" spans="1:8" x14ac:dyDescent="0.3">
      <c r="A516" s="52">
        <v>4</v>
      </c>
      <c r="B516" s="97" t="s">
        <v>473</v>
      </c>
      <c r="C516" s="332" t="s">
        <v>474</v>
      </c>
      <c r="D516" s="10" t="s">
        <v>11</v>
      </c>
      <c r="E516" s="10">
        <v>1</v>
      </c>
      <c r="F516" s="10" t="s">
        <v>6</v>
      </c>
      <c r="G516" s="10">
        <v>1</v>
      </c>
      <c r="H516" s="100" t="s">
        <v>121</v>
      </c>
    </row>
    <row r="517" spans="1:8" x14ac:dyDescent="0.3">
      <c r="A517" s="52">
        <v>5</v>
      </c>
      <c r="B517" s="97" t="s">
        <v>475</v>
      </c>
      <c r="C517" s="332" t="s">
        <v>476</v>
      </c>
      <c r="D517" s="10" t="s">
        <v>11</v>
      </c>
      <c r="E517" s="10">
        <v>1</v>
      </c>
      <c r="F517" s="10" t="s">
        <v>6</v>
      </c>
      <c r="G517" s="10">
        <v>1</v>
      </c>
      <c r="H517" s="100" t="s">
        <v>121</v>
      </c>
    </row>
    <row r="518" spans="1:8" ht="21" x14ac:dyDescent="0.3">
      <c r="A518" s="440" t="s">
        <v>122</v>
      </c>
      <c r="B518" s="441"/>
      <c r="C518" s="441"/>
      <c r="D518" s="441"/>
      <c r="E518" s="441"/>
      <c r="F518" s="441"/>
      <c r="G518" s="441"/>
      <c r="H518" s="442"/>
    </row>
    <row r="519" spans="1:8" x14ac:dyDescent="0.3">
      <c r="A519" s="449" t="s">
        <v>459</v>
      </c>
      <c r="B519" s="450"/>
      <c r="C519" s="450"/>
      <c r="D519" s="450"/>
      <c r="E519" s="450"/>
      <c r="F519" s="450"/>
      <c r="G519" s="450"/>
      <c r="H519" s="451"/>
    </row>
    <row r="520" spans="1:8" x14ac:dyDescent="0.3">
      <c r="A520" s="443" t="s">
        <v>496</v>
      </c>
      <c r="B520" s="444"/>
      <c r="C520" s="444"/>
      <c r="D520" s="444"/>
      <c r="E520" s="444"/>
      <c r="F520" s="444"/>
      <c r="G520" s="444"/>
      <c r="H520" s="445"/>
    </row>
    <row r="521" spans="1:8" x14ac:dyDescent="0.3">
      <c r="A521" s="443" t="s">
        <v>461</v>
      </c>
      <c r="B521" s="444"/>
      <c r="C521" s="444"/>
      <c r="D521" s="444"/>
      <c r="E521" s="444"/>
      <c r="F521" s="444"/>
      <c r="G521" s="444"/>
      <c r="H521" s="445"/>
    </row>
    <row r="522" spans="1:8" x14ac:dyDescent="0.3">
      <c r="A522" s="443" t="s">
        <v>462</v>
      </c>
      <c r="B522" s="444"/>
      <c r="C522" s="444"/>
      <c r="D522" s="444"/>
      <c r="E522" s="444"/>
      <c r="F522" s="444"/>
      <c r="G522" s="444"/>
      <c r="H522" s="445"/>
    </row>
    <row r="523" spans="1:8" x14ac:dyDescent="0.3">
      <c r="A523" s="443" t="s">
        <v>463</v>
      </c>
      <c r="B523" s="444"/>
      <c r="C523" s="444"/>
      <c r="D523" s="444"/>
      <c r="E523" s="444"/>
      <c r="F523" s="444"/>
      <c r="G523" s="444"/>
      <c r="H523" s="445"/>
    </row>
    <row r="524" spans="1:8" x14ac:dyDescent="0.3">
      <c r="A524" s="443" t="s">
        <v>464</v>
      </c>
      <c r="B524" s="444"/>
      <c r="C524" s="444"/>
      <c r="D524" s="444"/>
      <c r="E524" s="444"/>
      <c r="F524" s="444"/>
      <c r="G524" s="444"/>
      <c r="H524" s="445"/>
    </row>
    <row r="525" spans="1:8" x14ac:dyDescent="0.3">
      <c r="A525" s="443" t="s">
        <v>497</v>
      </c>
      <c r="B525" s="444"/>
      <c r="C525" s="444"/>
      <c r="D525" s="444"/>
      <c r="E525" s="444"/>
      <c r="F525" s="444"/>
      <c r="G525" s="444"/>
      <c r="H525" s="445"/>
    </row>
    <row r="526" spans="1:8" x14ac:dyDescent="0.3">
      <c r="A526" s="443" t="s">
        <v>466</v>
      </c>
      <c r="B526" s="444"/>
      <c r="C526" s="444"/>
      <c r="D526" s="444"/>
      <c r="E526" s="444"/>
      <c r="F526" s="444"/>
      <c r="G526" s="444"/>
      <c r="H526" s="445"/>
    </row>
    <row r="527" spans="1:8" x14ac:dyDescent="0.3">
      <c r="A527" s="443" t="s">
        <v>467</v>
      </c>
      <c r="B527" s="444"/>
      <c r="C527" s="444"/>
      <c r="D527" s="444"/>
      <c r="E527" s="444"/>
      <c r="F527" s="444"/>
      <c r="G527" s="444"/>
      <c r="H527" s="445"/>
    </row>
    <row r="528" spans="1:8" ht="41.4" x14ac:dyDescent="0.3">
      <c r="A528" s="7" t="s">
        <v>0</v>
      </c>
      <c r="B528" s="100" t="s">
        <v>1</v>
      </c>
      <c r="C528" s="7" t="s">
        <v>10</v>
      </c>
      <c r="D528" s="100" t="s">
        <v>2</v>
      </c>
      <c r="E528" s="100" t="s">
        <v>4</v>
      </c>
      <c r="F528" s="100" t="s">
        <v>3</v>
      </c>
      <c r="G528" s="100" t="s">
        <v>8</v>
      </c>
      <c r="H528" s="100" t="s">
        <v>118</v>
      </c>
    </row>
    <row r="529" spans="1:8" ht="27.6" x14ac:dyDescent="0.3">
      <c r="A529" s="8">
        <v>1</v>
      </c>
      <c r="B529" s="285" t="s">
        <v>498</v>
      </c>
      <c r="C529" s="335" t="s">
        <v>499</v>
      </c>
      <c r="D529" s="286" t="s">
        <v>7</v>
      </c>
      <c r="E529" s="116">
        <v>11</v>
      </c>
      <c r="F529" s="287" t="s">
        <v>500</v>
      </c>
      <c r="G529" s="116">
        <v>11</v>
      </c>
      <c r="H529" s="100" t="s">
        <v>121</v>
      </c>
    </row>
    <row r="530" spans="1:8" ht="27.6" x14ac:dyDescent="0.3">
      <c r="A530" s="8">
        <v>2</v>
      </c>
      <c r="B530" s="285" t="s">
        <v>501</v>
      </c>
      <c r="C530" s="333" t="s">
        <v>502</v>
      </c>
      <c r="D530" s="287" t="s">
        <v>5</v>
      </c>
      <c r="E530" s="116">
        <v>4</v>
      </c>
      <c r="F530" s="287" t="s">
        <v>500</v>
      </c>
      <c r="G530" s="116">
        <v>4</v>
      </c>
      <c r="H530" s="100" t="s">
        <v>121</v>
      </c>
    </row>
    <row r="531" spans="1:8" ht="41.4" x14ac:dyDescent="0.3">
      <c r="A531" s="8">
        <v>3</v>
      </c>
      <c r="B531" s="285" t="s">
        <v>503</v>
      </c>
      <c r="C531" s="333" t="s">
        <v>504</v>
      </c>
      <c r="D531" s="287" t="s">
        <v>5</v>
      </c>
      <c r="E531" s="116">
        <v>2</v>
      </c>
      <c r="F531" s="287" t="s">
        <v>500</v>
      </c>
      <c r="G531" s="116">
        <v>2</v>
      </c>
      <c r="H531" s="100" t="s">
        <v>121</v>
      </c>
    </row>
    <row r="532" spans="1:8" ht="27.6" x14ac:dyDescent="0.3">
      <c r="A532" s="8">
        <v>4</v>
      </c>
      <c r="B532" s="97" t="s">
        <v>482</v>
      </c>
      <c r="C532" s="332" t="s">
        <v>489</v>
      </c>
      <c r="D532" s="100" t="s">
        <v>7</v>
      </c>
      <c r="E532" s="100">
        <v>11</v>
      </c>
      <c r="F532" s="10" t="s">
        <v>500</v>
      </c>
      <c r="G532" s="100">
        <v>11</v>
      </c>
      <c r="H532" s="100" t="s">
        <v>121</v>
      </c>
    </row>
    <row r="533" spans="1:8" ht="27.6" x14ac:dyDescent="0.3">
      <c r="A533" s="8">
        <v>5</v>
      </c>
      <c r="B533" s="97" t="s">
        <v>484</v>
      </c>
      <c r="C533" s="333" t="s">
        <v>505</v>
      </c>
      <c r="D533" s="10" t="s">
        <v>7</v>
      </c>
      <c r="E533" s="10">
        <v>2</v>
      </c>
      <c r="F533" s="10" t="s">
        <v>500</v>
      </c>
      <c r="G533" s="10">
        <v>2</v>
      </c>
      <c r="H533" s="100" t="s">
        <v>121</v>
      </c>
    </row>
    <row r="534" spans="1:8" ht="27.6" x14ac:dyDescent="0.3">
      <c r="A534" s="8">
        <v>6</v>
      </c>
      <c r="B534" s="97" t="s">
        <v>506</v>
      </c>
      <c r="C534" s="332" t="s">
        <v>507</v>
      </c>
      <c r="D534" s="10" t="s">
        <v>7</v>
      </c>
      <c r="E534" s="10">
        <v>16</v>
      </c>
      <c r="F534" s="10" t="s">
        <v>500</v>
      </c>
      <c r="G534" s="10">
        <v>16</v>
      </c>
      <c r="H534" s="100" t="s">
        <v>121</v>
      </c>
    </row>
    <row r="535" spans="1:8" ht="27.6" x14ac:dyDescent="0.3">
      <c r="A535" s="8">
        <v>7</v>
      </c>
      <c r="B535" s="97" t="s">
        <v>487</v>
      </c>
      <c r="C535" s="332" t="s">
        <v>488</v>
      </c>
      <c r="D535" s="10" t="s">
        <v>7</v>
      </c>
      <c r="E535" s="10">
        <v>1</v>
      </c>
      <c r="F535" s="287" t="s">
        <v>500</v>
      </c>
      <c r="G535" s="10">
        <v>1</v>
      </c>
      <c r="H535" s="100" t="s">
        <v>121</v>
      </c>
    </row>
    <row r="536" spans="1:8" ht="21" x14ac:dyDescent="0.3">
      <c r="A536" s="440" t="s">
        <v>15</v>
      </c>
      <c r="B536" s="441"/>
      <c r="C536" s="441"/>
      <c r="D536" s="441"/>
      <c r="E536" s="441"/>
      <c r="F536" s="441"/>
      <c r="G536" s="441"/>
      <c r="H536" s="442"/>
    </row>
    <row r="537" spans="1:8" x14ac:dyDescent="0.3">
      <c r="A537" s="449" t="s">
        <v>459</v>
      </c>
      <c r="B537" s="450"/>
      <c r="C537" s="450"/>
      <c r="D537" s="450"/>
      <c r="E537" s="450"/>
      <c r="F537" s="450"/>
      <c r="G537" s="450"/>
      <c r="H537" s="451"/>
    </row>
    <row r="538" spans="1:8" x14ac:dyDescent="0.3">
      <c r="A538" s="443" t="s">
        <v>496</v>
      </c>
      <c r="B538" s="444"/>
      <c r="C538" s="444"/>
      <c r="D538" s="444"/>
      <c r="E538" s="444"/>
      <c r="F538" s="444"/>
      <c r="G538" s="444"/>
      <c r="H538" s="445"/>
    </row>
    <row r="539" spans="1:8" x14ac:dyDescent="0.3">
      <c r="A539" s="443" t="s">
        <v>461</v>
      </c>
      <c r="B539" s="444"/>
      <c r="C539" s="444"/>
      <c r="D539" s="444"/>
      <c r="E539" s="444"/>
      <c r="F539" s="444"/>
      <c r="G539" s="444"/>
      <c r="H539" s="445"/>
    </row>
    <row r="540" spans="1:8" x14ac:dyDescent="0.3">
      <c r="A540" s="443" t="s">
        <v>462</v>
      </c>
      <c r="B540" s="444"/>
      <c r="C540" s="444"/>
      <c r="D540" s="444"/>
      <c r="E540" s="444"/>
      <c r="F540" s="444"/>
      <c r="G540" s="444"/>
      <c r="H540" s="445"/>
    </row>
    <row r="541" spans="1:8" x14ac:dyDescent="0.3">
      <c r="A541" s="443" t="s">
        <v>463</v>
      </c>
      <c r="B541" s="444"/>
      <c r="C541" s="444"/>
      <c r="D541" s="444"/>
      <c r="E541" s="444"/>
      <c r="F541" s="444"/>
      <c r="G541" s="444"/>
      <c r="H541" s="445"/>
    </row>
    <row r="542" spans="1:8" x14ac:dyDescent="0.3">
      <c r="A542" s="443" t="s">
        <v>464</v>
      </c>
      <c r="B542" s="444"/>
      <c r="C542" s="444"/>
      <c r="D542" s="444"/>
      <c r="E542" s="444"/>
      <c r="F542" s="444"/>
      <c r="G542" s="444"/>
      <c r="H542" s="445"/>
    </row>
    <row r="543" spans="1:8" x14ac:dyDescent="0.3">
      <c r="A543" s="443" t="s">
        <v>497</v>
      </c>
      <c r="B543" s="444"/>
      <c r="C543" s="444"/>
      <c r="D543" s="444"/>
      <c r="E543" s="444"/>
      <c r="F543" s="444"/>
      <c r="G543" s="444"/>
      <c r="H543" s="445"/>
    </row>
    <row r="544" spans="1:8" x14ac:dyDescent="0.3">
      <c r="A544" s="443" t="s">
        <v>466</v>
      </c>
      <c r="B544" s="444"/>
      <c r="C544" s="444"/>
      <c r="D544" s="444"/>
      <c r="E544" s="444"/>
      <c r="F544" s="444"/>
      <c r="G544" s="444"/>
      <c r="H544" s="445"/>
    </row>
    <row r="545" spans="1:8" x14ac:dyDescent="0.3">
      <c r="A545" s="443" t="s">
        <v>467</v>
      </c>
      <c r="B545" s="444"/>
      <c r="C545" s="444"/>
      <c r="D545" s="444"/>
      <c r="E545" s="444"/>
      <c r="F545" s="444"/>
      <c r="G545" s="444"/>
      <c r="H545" s="445"/>
    </row>
    <row r="546" spans="1:8" ht="41.4" x14ac:dyDescent="0.3">
      <c r="A546" s="7" t="s">
        <v>0</v>
      </c>
      <c r="B546" s="100" t="s">
        <v>1</v>
      </c>
      <c r="C546" s="7" t="s">
        <v>10</v>
      </c>
      <c r="D546" s="100" t="s">
        <v>2</v>
      </c>
      <c r="E546" s="100" t="s">
        <v>4</v>
      </c>
      <c r="F546" s="100" t="s">
        <v>3</v>
      </c>
      <c r="G546" s="100" t="s">
        <v>8</v>
      </c>
      <c r="H546" s="100" t="s">
        <v>118</v>
      </c>
    </row>
    <row r="547" spans="1:8" x14ac:dyDescent="0.3">
      <c r="A547" s="7">
        <v>1</v>
      </c>
      <c r="B547" s="107" t="s">
        <v>508</v>
      </c>
      <c r="C547" s="335" t="s">
        <v>499</v>
      </c>
      <c r="D547" s="288" t="s">
        <v>7</v>
      </c>
      <c r="E547" s="100">
        <v>1</v>
      </c>
      <c r="F547" s="10" t="s">
        <v>6</v>
      </c>
      <c r="G547" s="100">
        <v>1</v>
      </c>
      <c r="H547" s="100" t="s">
        <v>121</v>
      </c>
    </row>
    <row r="548" spans="1:8" ht="27.6" x14ac:dyDescent="0.3">
      <c r="A548" s="7">
        <v>2</v>
      </c>
      <c r="B548" s="285" t="s">
        <v>501</v>
      </c>
      <c r="C548" s="333" t="s">
        <v>509</v>
      </c>
      <c r="D548" s="10" t="s">
        <v>5</v>
      </c>
      <c r="E548" s="100">
        <v>1</v>
      </c>
      <c r="F548" s="10" t="s">
        <v>6</v>
      </c>
      <c r="G548" s="100">
        <v>1</v>
      </c>
      <c r="H548" s="100" t="s">
        <v>121</v>
      </c>
    </row>
    <row r="549" spans="1:8" x14ac:dyDescent="0.3">
      <c r="A549" s="7">
        <v>3</v>
      </c>
      <c r="B549" s="97" t="s">
        <v>482</v>
      </c>
      <c r="C549" s="332" t="s">
        <v>510</v>
      </c>
      <c r="D549" s="100" t="s">
        <v>7</v>
      </c>
      <c r="E549" s="100">
        <v>1</v>
      </c>
      <c r="F549" s="10" t="s">
        <v>6</v>
      </c>
      <c r="G549" s="100">
        <v>1</v>
      </c>
      <c r="H549" s="100" t="s">
        <v>121</v>
      </c>
    </row>
    <row r="550" spans="1:8" x14ac:dyDescent="0.3">
      <c r="A550" s="7">
        <v>4</v>
      </c>
      <c r="B550" s="97" t="s">
        <v>402</v>
      </c>
      <c r="C550" s="332" t="s">
        <v>490</v>
      </c>
      <c r="D550" s="10" t="s">
        <v>5</v>
      </c>
      <c r="E550" s="100">
        <v>1</v>
      </c>
      <c r="F550" s="10" t="s">
        <v>6</v>
      </c>
      <c r="G550" s="100">
        <v>1</v>
      </c>
      <c r="H550" s="100" t="s">
        <v>121</v>
      </c>
    </row>
    <row r="551" spans="1:8" ht="21" x14ac:dyDescent="0.3">
      <c r="A551" s="452" t="s">
        <v>14</v>
      </c>
      <c r="B551" s="453"/>
      <c r="C551" s="453"/>
      <c r="D551" s="453"/>
      <c r="E551" s="453"/>
      <c r="F551" s="453"/>
      <c r="G551" s="453"/>
      <c r="H551" s="454"/>
    </row>
    <row r="552" spans="1:8" ht="41.4" x14ac:dyDescent="0.3">
      <c r="A552" s="7" t="s">
        <v>0</v>
      </c>
      <c r="B552" s="100" t="s">
        <v>1</v>
      </c>
      <c r="C552" s="7" t="s">
        <v>10</v>
      </c>
      <c r="D552" s="100" t="s">
        <v>2</v>
      </c>
      <c r="E552" s="100" t="s">
        <v>4</v>
      </c>
      <c r="F552" s="100" t="s">
        <v>3</v>
      </c>
      <c r="G552" s="100" t="s">
        <v>8</v>
      </c>
      <c r="H552" s="100" t="s">
        <v>118</v>
      </c>
    </row>
    <row r="553" spans="1:8" x14ac:dyDescent="0.3">
      <c r="A553" s="7">
        <v>1</v>
      </c>
      <c r="B553" s="97" t="s">
        <v>20</v>
      </c>
      <c r="C553" s="333" t="s">
        <v>491</v>
      </c>
      <c r="D553" s="100" t="s">
        <v>9</v>
      </c>
      <c r="E553" s="100">
        <v>1</v>
      </c>
      <c r="F553" s="100" t="s">
        <v>338</v>
      </c>
      <c r="G553" s="100">
        <f>E553</f>
        <v>1</v>
      </c>
      <c r="H553" s="100" t="s">
        <v>210</v>
      </c>
    </row>
    <row r="554" spans="1:8" x14ac:dyDescent="0.3">
      <c r="A554" s="7">
        <v>2</v>
      </c>
      <c r="B554" s="97" t="s">
        <v>21</v>
      </c>
      <c r="C554" s="331" t="s">
        <v>492</v>
      </c>
      <c r="D554" s="100" t="s">
        <v>9</v>
      </c>
      <c r="E554" s="100">
        <v>1</v>
      </c>
      <c r="F554" s="100" t="s">
        <v>338</v>
      </c>
      <c r="G554" s="100">
        <f>E554</f>
        <v>1</v>
      </c>
      <c r="H554" s="100" t="s">
        <v>210</v>
      </c>
    </row>
    <row r="555" spans="1:8" x14ac:dyDescent="0.3">
      <c r="A555" s="7">
        <v>3</v>
      </c>
      <c r="B555" s="97" t="s">
        <v>23</v>
      </c>
      <c r="C555" s="331" t="s">
        <v>493</v>
      </c>
      <c r="D555" s="100" t="s">
        <v>9</v>
      </c>
      <c r="E555" s="100">
        <v>1</v>
      </c>
      <c r="F555" s="100" t="s">
        <v>338</v>
      </c>
      <c r="G555" s="100">
        <f>E555</f>
        <v>1</v>
      </c>
      <c r="H555" s="100" t="s">
        <v>210</v>
      </c>
    </row>
    <row r="556" spans="1:8" x14ac:dyDescent="0.3">
      <c r="A556" s="7">
        <v>4</v>
      </c>
      <c r="B556" s="97" t="s">
        <v>22</v>
      </c>
      <c r="C556" s="331" t="s">
        <v>494</v>
      </c>
      <c r="D556" s="100" t="s">
        <v>9</v>
      </c>
      <c r="E556" s="100">
        <v>1</v>
      </c>
      <c r="F556" s="100" t="s">
        <v>338</v>
      </c>
      <c r="G556" s="100">
        <f>E556</f>
        <v>1</v>
      </c>
      <c r="H556" s="100" t="s">
        <v>210</v>
      </c>
    </row>
    <row r="557" spans="1:8" ht="21" x14ac:dyDescent="0.3">
      <c r="A557" s="436" t="s">
        <v>511</v>
      </c>
      <c r="B557" s="437"/>
      <c r="C557" s="437"/>
      <c r="D557" s="437"/>
      <c r="E557" s="437"/>
      <c r="F557" s="437"/>
      <c r="G557" s="437"/>
      <c r="H557" s="438"/>
    </row>
    <row r="558" spans="1:8" ht="18" x14ac:dyDescent="0.3">
      <c r="A558" s="455" t="s">
        <v>457</v>
      </c>
      <c r="B558" s="456"/>
      <c r="C558" s="457" t="s">
        <v>458</v>
      </c>
      <c r="D558" s="458"/>
      <c r="E558" s="458"/>
      <c r="F558" s="458"/>
      <c r="G558" s="458"/>
      <c r="H558" s="459"/>
    </row>
    <row r="559" spans="1:8" ht="18" x14ac:dyDescent="0.3">
      <c r="A559" s="446" t="s">
        <v>12</v>
      </c>
      <c r="B559" s="447"/>
      <c r="C559" s="447"/>
      <c r="D559" s="447"/>
      <c r="E559" s="447"/>
      <c r="F559" s="447"/>
      <c r="G559" s="447"/>
      <c r="H559" s="448"/>
    </row>
    <row r="560" spans="1:8" x14ac:dyDescent="0.3">
      <c r="A560" s="449" t="s">
        <v>459</v>
      </c>
      <c r="B560" s="450"/>
      <c r="C560" s="450"/>
      <c r="D560" s="450"/>
      <c r="E560" s="450"/>
      <c r="F560" s="450"/>
      <c r="G560" s="450"/>
      <c r="H560" s="451"/>
    </row>
    <row r="561" spans="1:8" x14ac:dyDescent="0.3">
      <c r="A561" s="443" t="s">
        <v>512</v>
      </c>
      <c r="B561" s="444"/>
      <c r="C561" s="444"/>
      <c r="D561" s="444"/>
      <c r="E561" s="444"/>
      <c r="F561" s="444"/>
      <c r="G561" s="444"/>
      <c r="H561" s="445"/>
    </row>
    <row r="562" spans="1:8" x14ac:dyDescent="0.3">
      <c r="A562" s="443" t="s">
        <v>461</v>
      </c>
      <c r="B562" s="444"/>
      <c r="C562" s="444"/>
      <c r="D562" s="444"/>
      <c r="E562" s="444"/>
      <c r="F562" s="444"/>
      <c r="G562" s="444"/>
      <c r="H562" s="445"/>
    </row>
    <row r="563" spans="1:8" x14ac:dyDescent="0.3">
      <c r="A563" s="443" t="s">
        <v>462</v>
      </c>
      <c r="B563" s="444"/>
      <c r="C563" s="444"/>
      <c r="D563" s="444"/>
      <c r="E563" s="444"/>
      <c r="F563" s="444"/>
      <c r="G563" s="444"/>
      <c r="H563" s="445"/>
    </row>
    <row r="564" spans="1:8" x14ac:dyDescent="0.3">
      <c r="A564" s="443" t="s">
        <v>463</v>
      </c>
      <c r="B564" s="444"/>
      <c r="C564" s="444"/>
      <c r="D564" s="444"/>
      <c r="E564" s="444"/>
      <c r="F564" s="444"/>
      <c r="G564" s="444"/>
      <c r="H564" s="445"/>
    </row>
    <row r="565" spans="1:8" x14ac:dyDescent="0.3">
      <c r="A565" s="443" t="s">
        <v>464</v>
      </c>
      <c r="B565" s="444"/>
      <c r="C565" s="444"/>
      <c r="D565" s="444"/>
      <c r="E565" s="444"/>
      <c r="F565" s="444"/>
      <c r="G565" s="444"/>
      <c r="H565" s="445"/>
    </row>
    <row r="566" spans="1:8" x14ac:dyDescent="0.3">
      <c r="A566" s="443" t="s">
        <v>513</v>
      </c>
      <c r="B566" s="444"/>
      <c r="C566" s="444"/>
      <c r="D566" s="444"/>
      <c r="E566" s="444"/>
      <c r="F566" s="444"/>
      <c r="G566" s="444"/>
      <c r="H566" s="445"/>
    </row>
    <row r="567" spans="1:8" x14ac:dyDescent="0.3">
      <c r="A567" s="443" t="s">
        <v>466</v>
      </c>
      <c r="B567" s="444"/>
      <c r="C567" s="444"/>
      <c r="D567" s="444"/>
      <c r="E567" s="444"/>
      <c r="F567" s="444"/>
      <c r="G567" s="444"/>
      <c r="H567" s="445"/>
    </row>
    <row r="568" spans="1:8" x14ac:dyDescent="0.3">
      <c r="A568" s="443" t="s">
        <v>467</v>
      </c>
      <c r="B568" s="444"/>
      <c r="C568" s="444"/>
      <c r="D568" s="444"/>
      <c r="E568" s="444"/>
      <c r="F568" s="444"/>
      <c r="G568" s="444"/>
      <c r="H568" s="445"/>
    </row>
    <row r="569" spans="1:8" ht="41.4" x14ac:dyDescent="0.3">
      <c r="A569" s="5" t="s">
        <v>0</v>
      </c>
      <c r="B569" s="96" t="s">
        <v>1</v>
      </c>
      <c r="C569" s="5" t="s">
        <v>10</v>
      </c>
      <c r="D569" s="96" t="s">
        <v>2</v>
      </c>
      <c r="E569" s="96" t="s">
        <v>4</v>
      </c>
      <c r="F569" s="96" t="s">
        <v>3</v>
      </c>
      <c r="G569" s="96" t="s">
        <v>8</v>
      </c>
      <c r="H569" s="96" t="s">
        <v>118</v>
      </c>
    </row>
    <row r="570" spans="1:8" x14ac:dyDescent="0.3">
      <c r="A570" s="52">
        <v>1</v>
      </c>
      <c r="B570" s="97" t="s">
        <v>468</v>
      </c>
      <c r="C570" s="331" t="s">
        <v>469</v>
      </c>
      <c r="D570" s="10" t="s">
        <v>5</v>
      </c>
      <c r="E570" s="10">
        <v>1</v>
      </c>
      <c r="F570" s="10" t="s">
        <v>6</v>
      </c>
      <c r="G570" s="10">
        <v>1</v>
      </c>
      <c r="H570" s="100" t="s">
        <v>121</v>
      </c>
    </row>
    <row r="571" spans="1:8" x14ac:dyDescent="0.3">
      <c r="A571" s="52">
        <v>2</v>
      </c>
      <c r="B571" s="97" t="s">
        <v>39</v>
      </c>
      <c r="C571" s="331" t="s">
        <v>470</v>
      </c>
      <c r="D571" s="10" t="s">
        <v>7</v>
      </c>
      <c r="E571" s="10">
        <v>1</v>
      </c>
      <c r="F571" s="10" t="s">
        <v>6</v>
      </c>
      <c r="G571" s="10">
        <v>1</v>
      </c>
      <c r="H571" s="100" t="s">
        <v>121</v>
      </c>
    </row>
    <row r="572" spans="1:8" x14ac:dyDescent="0.3">
      <c r="A572" s="52">
        <v>3</v>
      </c>
      <c r="B572" s="97" t="s">
        <v>471</v>
      </c>
      <c r="C572" s="332" t="s">
        <v>472</v>
      </c>
      <c r="D572" s="10" t="s">
        <v>7</v>
      </c>
      <c r="E572" s="10">
        <v>1</v>
      </c>
      <c r="F572" s="10" t="s">
        <v>6</v>
      </c>
      <c r="G572" s="10">
        <v>1</v>
      </c>
      <c r="H572" s="100" t="s">
        <v>121</v>
      </c>
    </row>
    <row r="573" spans="1:8" x14ac:dyDescent="0.3">
      <c r="A573" s="52">
        <v>4</v>
      </c>
      <c r="B573" s="97" t="s">
        <v>473</v>
      </c>
      <c r="C573" s="332" t="s">
        <v>474</v>
      </c>
      <c r="D573" s="10" t="s">
        <v>11</v>
      </c>
      <c r="E573" s="10">
        <v>1</v>
      </c>
      <c r="F573" s="10" t="s">
        <v>6</v>
      </c>
      <c r="G573" s="10">
        <v>1</v>
      </c>
      <c r="H573" s="100" t="s">
        <v>121</v>
      </c>
    </row>
    <row r="574" spans="1:8" x14ac:dyDescent="0.3">
      <c r="A574" s="52">
        <v>5</v>
      </c>
      <c r="B574" s="97" t="s">
        <v>475</v>
      </c>
      <c r="C574" s="332" t="s">
        <v>476</v>
      </c>
      <c r="D574" s="10" t="s">
        <v>11</v>
      </c>
      <c r="E574" s="10">
        <v>1</v>
      </c>
      <c r="F574" s="10" t="s">
        <v>6</v>
      </c>
      <c r="G574" s="10">
        <v>1</v>
      </c>
      <c r="H574" s="100" t="s">
        <v>121</v>
      </c>
    </row>
    <row r="575" spans="1:8" ht="18" x14ac:dyDescent="0.3">
      <c r="A575" s="446" t="s">
        <v>122</v>
      </c>
      <c r="B575" s="447"/>
      <c r="C575" s="447"/>
      <c r="D575" s="447"/>
      <c r="E575" s="447"/>
      <c r="F575" s="447"/>
      <c r="G575" s="447"/>
      <c r="H575" s="448"/>
    </row>
    <row r="576" spans="1:8" x14ac:dyDescent="0.3">
      <c r="A576" s="449" t="s">
        <v>459</v>
      </c>
      <c r="B576" s="450"/>
      <c r="C576" s="450"/>
      <c r="D576" s="450"/>
      <c r="E576" s="450"/>
      <c r="F576" s="450"/>
      <c r="G576" s="450"/>
      <c r="H576" s="451"/>
    </row>
    <row r="577" spans="1:8" x14ac:dyDescent="0.3">
      <c r="A577" s="443" t="s">
        <v>512</v>
      </c>
      <c r="B577" s="444"/>
      <c r="C577" s="444"/>
      <c r="D577" s="444"/>
      <c r="E577" s="444"/>
      <c r="F577" s="444"/>
      <c r="G577" s="444"/>
      <c r="H577" s="445"/>
    </row>
    <row r="578" spans="1:8" x14ac:dyDescent="0.3">
      <c r="A578" s="443" t="s">
        <v>461</v>
      </c>
      <c r="B578" s="444"/>
      <c r="C578" s="444"/>
      <c r="D578" s="444"/>
      <c r="E578" s="444"/>
      <c r="F578" s="444"/>
      <c r="G578" s="444"/>
      <c r="H578" s="445"/>
    </row>
    <row r="579" spans="1:8" x14ac:dyDescent="0.3">
      <c r="A579" s="443" t="s">
        <v>462</v>
      </c>
      <c r="B579" s="444"/>
      <c r="C579" s="444"/>
      <c r="D579" s="444"/>
      <c r="E579" s="444"/>
      <c r="F579" s="444"/>
      <c r="G579" s="444"/>
      <c r="H579" s="445"/>
    </row>
    <row r="580" spans="1:8" x14ac:dyDescent="0.3">
      <c r="A580" s="443" t="s">
        <v>463</v>
      </c>
      <c r="B580" s="444"/>
      <c r="C580" s="444"/>
      <c r="D580" s="444"/>
      <c r="E580" s="444"/>
      <c r="F580" s="444"/>
      <c r="G580" s="444"/>
      <c r="H580" s="445"/>
    </row>
    <row r="581" spans="1:8" x14ac:dyDescent="0.3">
      <c r="A581" s="443" t="s">
        <v>464</v>
      </c>
      <c r="B581" s="444"/>
      <c r="C581" s="444"/>
      <c r="D581" s="444"/>
      <c r="E581" s="444"/>
      <c r="F581" s="444"/>
      <c r="G581" s="444"/>
      <c r="H581" s="445"/>
    </row>
    <row r="582" spans="1:8" x14ac:dyDescent="0.3">
      <c r="A582" s="443" t="s">
        <v>513</v>
      </c>
      <c r="B582" s="444"/>
      <c r="C582" s="444"/>
      <c r="D582" s="444"/>
      <c r="E582" s="444"/>
      <c r="F582" s="444"/>
      <c r="G582" s="444"/>
      <c r="H582" s="445"/>
    </row>
    <row r="583" spans="1:8" x14ac:dyDescent="0.3">
      <c r="A583" s="443" t="s">
        <v>466</v>
      </c>
      <c r="B583" s="444"/>
      <c r="C583" s="444"/>
      <c r="D583" s="444"/>
      <c r="E583" s="444"/>
      <c r="F583" s="444"/>
      <c r="G583" s="444"/>
      <c r="H583" s="445"/>
    </row>
    <row r="584" spans="1:8" x14ac:dyDescent="0.3">
      <c r="A584" s="443" t="s">
        <v>467</v>
      </c>
      <c r="B584" s="444"/>
      <c r="C584" s="444"/>
      <c r="D584" s="444"/>
      <c r="E584" s="444"/>
      <c r="F584" s="444"/>
      <c r="G584" s="444"/>
      <c r="H584" s="445"/>
    </row>
    <row r="585" spans="1:8" ht="41.4" x14ac:dyDescent="0.3">
      <c r="A585" s="7" t="s">
        <v>0</v>
      </c>
      <c r="B585" s="100" t="s">
        <v>1</v>
      </c>
      <c r="C585" s="7" t="s">
        <v>10</v>
      </c>
      <c r="D585" s="100" t="s">
        <v>2</v>
      </c>
      <c r="E585" s="100" t="s">
        <v>4</v>
      </c>
      <c r="F585" s="100" t="s">
        <v>3</v>
      </c>
      <c r="G585" s="100" t="s">
        <v>8</v>
      </c>
      <c r="H585" s="96" t="s">
        <v>118</v>
      </c>
    </row>
    <row r="586" spans="1:8" ht="27.6" x14ac:dyDescent="0.3">
      <c r="A586" s="7">
        <v>1</v>
      </c>
      <c r="B586" s="107" t="s">
        <v>477</v>
      </c>
      <c r="C586" s="332" t="s">
        <v>478</v>
      </c>
      <c r="D586" s="100" t="s">
        <v>7</v>
      </c>
      <c r="E586" s="100">
        <v>10</v>
      </c>
      <c r="F586" s="10" t="s">
        <v>479</v>
      </c>
      <c r="G586" s="100">
        <v>10</v>
      </c>
      <c r="H586" s="100" t="s">
        <v>121</v>
      </c>
    </row>
    <row r="587" spans="1:8" ht="27.6" x14ac:dyDescent="0.3">
      <c r="A587" s="7">
        <v>2</v>
      </c>
      <c r="B587" s="107" t="s">
        <v>514</v>
      </c>
      <c r="C587" s="333" t="s">
        <v>515</v>
      </c>
      <c r="D587" s="10" t="s">
        <v>5</v>
      </c>
      <c r="E587" s="100">
        <v>10</v>
      </c>
      <c r="F587" s="10" t="s">
        <v>479</v>
      </c>
      <c r="G587" s="100">
        <v>10</v>
      </c>
      <c r="H587" s="100" t="s">
        <v>121</v>
      </c>
    </row>
    <row r="588" spans="1:8" ht="27.6" x14ac:dyDescent="0.3">
      <c r="A588" s="7">
        <v>3</v>
      </c>
      <c r="B588" s="97" t="s">
        <v>482</v>
      </c>
      <c r="C588" s="332" t="s">
        <v>483</v>
      </c>
      <c r="D588" s="100" t="s">
        <v>7</v>
      </c>
      <c r="E588" s="100">
        <v>10</v>
      </c>
      <c r="F588" s="10" t="s">
        <v>479</v>
      </c>
      <c r="G588" s="100">
        <v>10</v>
      </c>
      <c r="H588" s="100" t="s">
        <v>121</v>
      </c>
    </row>
    <row r="589" spans="1:8" ht="27.6" x14ac:dyDescent="0.3">
      <c r="A589" s="7">
        <v>4</v>
      </c>
      <c r="B589" s="97" t="s">
        <v>506</v>
      </c>
      <c r="C589" s="332" t="s">
        <v>507</v>
      </c>
      <c r="D589" s="10" t="s">
        <v>7</v>
      </c>
      <c r="E589" s="10">
        <v>16</v>
      </c>
      <c r="F589" s="10" t="s">
        <v>479</v>
      </c>
      <c r="G589" s="10">
        <v>16</v>
      </c>
      <c r="H589" s="100" t="s">
        <v>121</v>
      </c>
    </row>
    <row r="590" spans="1:8" ht="27.6" x14ac:dyDescent="0.3">
      <c r="A590" s="7">
        <v>5</v>
      </c>
      <c r="B590" s="97" t="s">
        <v>484</v>
      </c>
      <c r="C590" s="331" t="s">
        <v>516</v>
      </c>
      <c r="D590" s="10" t="s">
        <v>7</v>
      </c>
      <c r="E590" s="10">
        <v>2</v>
      </c>
      <c r="F590" s="10" t="s">
        <v>479</v>
      </c>
      <c r="G590" s="10">
        <v>2</v>
      </c>
      <c r="H590" s="100" t="s">
        <v>121</v>
      </c>
    </row>
    <row r="591" spans="1:8" ht="27.6" x14ac:dyDescent="0.3">
      <c r="A591" s="7">
        <v>6</v>
      </c>
      <c r="B591" s="97" t="s">
        <v>487</v>
      </c>
      <c r="C591" s="332" t="s">
        <v>488</v>
      </c>
      <c r="D591" s="10" t="s">
        <v>7</v>
      </c>
      <c r="E591" s="10">
        <v>1</v>
      </c>
      <c r="F591" s="10" t="s">
        <v>479</v>
      </c>
      <c r="G591" s="10">
        <v>1</v>
      </c>
      <c r="H591" s="100" t="s">
        <v>121</v>
      </c>
    </row>
    <row r="592" spans="1:8" ht="18" x14ac:dyDescent="0.3">
      <c r="A592" s="446" t="s">
        <v>15</v>
      </c>
      <c r="B592" s="447"/>
      <c r="C592" s="447"/>
      <c r="D592" s="447"/>
      <c r="E592" s="447"/>
      <c r="F592" s="447"/>
      <c r="G592" s="447"/>
      <c r="H592" s="448"/>
    </row>
    <row r="593" spans="1:8" x14ac:dyDescent="0.3">
      <c r="A593" s="449" t="s">
        <v>459</v>
      </c>
      <c r="B593" s="450"/>
      <c r="C593" s="450"/>
      <c r="D593" s="450"/>
      <c r="E593" s="450"/>
      <c r="F593" s="450"/>
      <c r="G593" s="450"/>
      <c r="H593" s="451"/>
    </row>
    <row r="594" spans="1:8" x14ac:dyDescent="0.3">
      <c r="A594" s="443" t="s">
        <v>512</v>
      </c>
      <c r="B594" s="444"/>
      <c r="C594" s="444"/>
      <c r="D594" s="444"/>
      <c r="E594" s="444"/>
      <c r="F594" s="444"/>
      <c r="G594" s="444"/>
      <c r="H594" s="445"/>
    </row>
    <row r="595" spans="1:8" x14ac:dyDescent="0.3">
      <c r="A595" s="443" t="s">
        <v>461</v>
      </c>
      <c r="B595" s="444"/>
      <c r="C595" s="444"/>
      <c r="D595" s="444"/>
      <c r="E595" s="444"/>
      <c r="F595" s="444"/>
      <c r="G595" s="444"/>
      <c r="H595" s="445"/>
    </row>
    <row r="596" spans="1:8" x14ac:dyDescent="0.3">
      <c r="A596" s="443" t="s">
        <v>462</v>
      </c>
      <c r="B596" s="444"/>
      <c r="C596" s="444"/>
      <c r="D596" s="444"/>
      <c r="E596" s="444"/>
      <c r="F596" s="444"/>
      <c r="G596" s="444"/>
      <c r="H596" s="445"/>
    </row>
    <row r="597" spans="1:8" x14ac:dyDescent="0.3">
      <c r="A597" s="443" t="s">
        <v>463</v>
      </c>
      <c r="B597" s="444"/>
      <c r="C597" s="444"/>
      <c r="D597" s="444"/>
      <c r="E597" s="444"/>
      <c r="F597" s="444"/>
      <c r="G597" s="444"/>
      <c r="H597" s="445"/>
    </row>
    <row r="598" spans="1:8" x14ac:dyDescent="0.3">
      <c r="A598" s="443" t="s">
        <v>464</v>
      </c>
      <c r="B598" s="444"/>
      <c r="C598" s="444"/>
      <c r="D598" s="444"/>
      <c r="E598" s="444"/>
      <c r="F598" s="444"/>
      <c r="G598" s="444"/>
      <c r="H598" s="445"/>
    </row>
    <row r="599" spans="1:8" x14ac:dyDescent="0.3">
      <c r="A599" s="443" t="s">
        <v>513</v>
      </c>
      <c r="B599" s="444"/>
      <c r="C599" s="444"/>
      <c r="D599" s="444"/>
      <c r="E599" s="444"/>
      <c r="F599" s="444"/>
      <c r="G599" s="444"/>
      <c r="H599" s="445"/>
    </row>
    <row r="600" spans="1:8" x14ac:dyDescent="0.3">
      <c r="A600" s="443" t="s">
        <v>466</v>
      </c>
      <c r="B600" s="444"/>
      <c r="C600" s="444"/>
      <c r="D600" s="444"/>
      <c r="E600" s="444"/>
      <c r="F600" s="444"/>
      <c r="G600" s="444"/>
      <c r="H600" s="445"/>
    </row>
    <row r="601" spans="1:8" x14ac:dyDescent="0.3">
      <c r="A601" s="443" t="s">
        <v>467</v>
      </c>
      <c r="B601" s="444"/>
      <c r="C601" s="444"/>
      <c r="D601" s="444"/>
      <c r="E601" s="444"/>
      <c r="F601" s="444"/>
      <c r="G601" s="444"/>
      <c r="H601" s="445"/>
    </row>
    <row r="602" spans="1:8" ht="41.4" x14ac:dyDescent="0.3">
      <c r="A602" s="7" t="s">
        <v>0</v>
      </c>
      <c r="B602" s="100" t="s">
        <v>1</v>
      </c>
      <c r="C602" s="7" t="s">
        <v>10</v>
      </c>
      <c r="D602" s="100" t="s">
        <v>2</v>
      </c>
      <c r="E602" s="100" t="s">
        <v>4</v>
      </c>
      <c r="F602" s="100" t="s">
        <v>3</v>
      </c>
      <c r="G602" s="100" t="s">
        <v>8</v>
      </c>
      <c r="H602" s="96" t="s">
        <v>118</v>
      </c>
    </row>
    <row r="603" spans="1:8" x14ac:dyDescent="0.3">
      <c r="A603" s="7">
        <v>1</v>
      </c>
      <c r="B603" s="107" t="s">
        <v>477</v>
      </c>
      <c r="C603" s="332" t="s">
        <v>478</v>
      </c>
      <c r="D603" s="100" t="s">
        <v>7</v>
      </c>
      <c r="E603" s="100">
        <v>1</v>
      </c>
      <c r="F603" s="10" t="s">
        <v>6</v>
      </c>
      <c r="G603" s="100">
        <v>1</v>
      </c>
      <c r="H603" s="100" t="s">
        <v>121</v>
      </c>
    </row>
    <row r="604" spans="1:8" ht="27.6" x14ac:dyDescent="0.3">
      <c r="A604" s="7">
        <v>2</v>
      </c>
      <c r="B604" s="107" t="s">
        <v>514</v>
      </c>
      <c r="C604" s="333" t="s">
        <v>517</v>
      </c>
      <c r="D604" s="10" t="s">
        <v>5</v>
      </c>
      <c r="E604" s="100">
        <v>1</v>
      </c>
      <c r="F604" s="10" t="s">
        <v>6</v>
      </c>
      <c r="G604" s="100">
        <v>1</v>
      </c>
      <c r="H604" s="100" t="s">
        <v>121</v>
      </c>
    </row>
    <row r="605" spans="1:8" x14ac:dyDescent="0.3">
      <c r="A605" s="7">
        <v>3</v>
      </c>
      <c r="B605" s="97" t="s">
        <v>482</v>
      </c>
      <c r="C605" s="332" t="s">
        <v>489</v>
      </c>
      <c r="D605" s="100" t="s">
        <v>7</v>
      </c>
      <c r="E605" s="100">
        <v>1</v>
      </c>
      <c r="F605" s="10" t="s">
        <v>6</v>
      </c>
      <c r="G605" s="100">
        <v>1</v>
      </c>
      <c r="H605" s="100" t="s">
        <v>121</v>
      </c>
    </row>
    <row r="606" spans="1:8" x14ac:dyDescent="0.3">
      <c r="A606" s="7">
        <v>4</v>
      </c>
      <c r="B606" s="97" t="s">
        <v>28</v>
      </c>
      <c r="C606" s="332" t="s">
        <v>490</v>
      </c>
      <c r="D606" s="10" t="s">
        <v>5</v>
      </c>
      <c r="E606" s="100">
        <v>1</v>
      </c>
      <c r="F606" s="10" t="s">
        <v>6</v>
      </c>
      <c r="G606" s="100">
        <v>1</v>
      </c>
      <c r="H606" s="100" t="s">
        <v>121</v>
      </c>
    </row>
    <row r="607" spans="1:8" ht="21" x14ac:dyDescent="0.3">
      <c r="A607" s="440" t="s">
        <v>14</v>
      </c>
      <c r="B607" s="441"/>
      <c r="C607" s="441"/>
      <c r="D607" s="441"/>
      <c r="E607" s="441"/>
      <c r="F607" s="441"/>
      <c r="G607" s="441"/>
      <c r="H607" s="442"/>
    </row>
    <row r="608" spans="1:8" ht="41.4" x14ac:dyDescent="0.3">
      <c r="A608" s="5" t="s">
        <v>0</v>
      </c>
      <c r="B608" s="96" t="s">
        <v>1</v>
      </c>
      <c r="C608" s="5" t="s">
        <v>10</v>
      </c>
      <c r="D608" s="96" t="s">
        <v>2</v>
      </c>
      <c r="E608" s="96" t="s">
        <v>4</v>
      </c>
      <c r="F608" s="96" t="s">
        <v>3</v>
      </c>
      <c r="G608" s="96" t="s">
        <v>8</v>
      </c>
      <c r="H608" s="96" t="s">
        <v>118</v>
      </c>
    </row>
    <row r="609" spans="1:8" x14ac:dyDescent="0.3">
      <c r="A609" s="5">
        <v>1</v>
      </c>
      <c r="B609" s="115" t="s">
        <v>20</v>
      </c>
      <c r="C609" s="333" t="s">
        <v>491</v>
      </c>
      <c r="D609" s="100" t="s">
        <v>9</v>
      </c>
      <c r="E609" s="100">
        <v>1</v>
      </c>
      <c r="F609" s="100" t="s">
        <v>338</v>
      </c>
      <c r="G609" s="100">
        <f>E609</f>
        <v>1</v>
      </c>
      <c r="H609" s="100" t="s">
        <v>210</v>
      </c>
    </row>
    <row r="610" spans="1:8" x14ac:dyDescent="0.3">
      <c r="A610" s="5">
        <v>2</v>
      </c>
      <c r="B610" s="115" t="s">
        <v>21</v>
      </c>
      <c r="C610" s="331" t="s">
        <v>492</v>
      </c>
      <c r="D610" s="100" t="s">
        <v>9</v>
      </c>
      <c r="E610" s="100">
        <v>1</v>
      </c>
      <c r="F610" s="100" t="s">
        <v>338</v>
      </c>
      <c r="G610" s="100">
        <f>E610</f>
        <v>1</v>
      </c>
      <c r="H610" s="100" t="s">
        <v>210</v>
      </c>
    </row>
    <row r="611" spans="1:8" x14ac:dyDescent="0.3">
      <c r="A611" s="5">
        <v>3</v>
      </c>
      <c r="B611" s="97" t="s">
        <v>23</v>
      </c>
      <c r="C611" s="331" t="s">
        <v>493</v>
      </c>
      <c r="D611" s="100" t="s">
        <v>9</v>
      </c>
      <c r="E611" s="100">
        <v>1</v>
      </c>
      <c r="F611" s="100" t="s">
        <v>338</v>
      </c>
      <c r="G611" s="100">
        <f>E611</f>
        <v>1</v>
      </c>
      <c r="H611" s="100" t="s">
        <v>210</v>
      </c>
    </row>
    <row r="612" spans="1:8" x14ac:dyDescent="0.3">
      <c r="A612" s="5">
        <v>4</v>
      </c>
      <c r="B612" s="115" t="s">
        <v>22</v>
      </c>
      <c r="C612" s="331" t="s">
        <v>494</v>
      </c>
      <c r="D612" s="100" t="s">
        <v>9</v>
      </c>
      <c r="E612" s="100">
        <v>1</v>
      </c>
      <c r="F612" s="100" t="s">
        <v>338</v>
      </c>
      <c r="G612" s="100">
        <f>E612</f>
        <v>1</v>
      </c>
      <c r="H612" s="100" t="s">
        <v>210</v>
      </c>
    </row>
  </sheetData>
  <mergeCells count="266">
    <mergeCell ref="A7:H7"/>
    <mergeCell ref="A8:H8"/>
    <mergeCell ref="A9:G9"/>
    <mergeCell ref="A10:H10"/>
    <mergeCell ref="A11:H11"/>
    <mergeCell ref="A12:H12"/>
    <mergeCell ref="A1:H1"/>
    <mergeCell ref="A2:H2"/>
    <mergeCell ref="A3:H3"/>
    <mergeCell ref="A4:H4"/>
    <mergeCell ref="A5:H5"/>
    <mergeCell ref="A6:H6"/>
    <mergeCell ref="A21:H21"/>
    <mergeCell ref="A22:H22"/>
    <mergeCell ref="A23:H23"/>
    <mergeCell ref="A24:H24"/>
    <mergeCell ref="A25:H25"/>
    <mergeCell ref="A26:H26"/>
    <mergeCell ref="A13:H13"/>
    <mergeCell ref="A14:H14"/>
    <mergeCell ref="A15:H15"/>
    <mergeCell ref="A16:H16"/>
    <mergeCell ref="A17:H17"/>
    <mergeCell ref="A20:H20"/>
    <mergeCell ref="A41:H41"/>
    <mergeCell ref="A42:H42"/>
    <mergeCell ref="A43:H43"/>
    <mergeCell ref="A44:H44"/>
    <mergeCell ref="A45:H45"/>
    <mergeCell ref="A46:H46"/>
    <mergeCell ref="A27:H27"/>
    <mergeCell ref="A28:H28"/>
    <mergeCell ref="A29:H29"/>
    <mergeCell ref="A38:H38"/>
    <mergeCell ref="A39:H39"/>
    <mergeCell ref="A40:H40"/>
    <mergeCell ref="A67:H67"/>
    <mergeCell ref="A68:H68"/>
    <mergeCell ref="A69:H69"/>
    <mergeCell ref="A70:H70"/>
    <mergeCell ref="A71:H71"/>
    <mergeCell ref="A72:H72"/>
    <mergeCell ref="A47:H47"/>
    <mergeCell ref="A56:H56"/>
    <mergeCell ref="A63:H63"/>
    <mergeCell ref="A64:H64"/>
    <mergeCell ref="A65:H65"/>
    <mergeCell ref="A66:H66"/>
    <mergeCell ref="A83:H83"/>
    <mergeCell ref="A84:H84"/>
    <mergeCell ref="A85:H85"/>
    <mergeCell ref="A86:H86"/>
    <mergeCell ref="A87:H87"/>
    <mergeCell ref="A99:H99"/>
    <mergeCell ref="A73:H73"/>
    <mergeCell ref="A78:H78"/>
    <mergeCell ref="A79:H79"/>
    <mergeCell ref="A80:H80"/>
    <mergeCell ref="A81:H81"/>
    <mergeCell ref="A82:H82"/>
    <mergeCell ref="A106:H106"/>
    <mergeCell ref="A107:H107"/>
    <mergeCell ref="A108:H108"/>
    <mergeCell ref="A115:H115"/>
    <mergeCell ref="A122:H122"/>
    <mergeCell ref="A123:H123"/>
    <mergeCell ref="A100:H100"/>
    <mergeCell ref="A101:H101"/>
    <mergeCell ref="A102:H102"/>
    <mergeCell ref="A103:H103"/>
    <mergeCell ref="A104:H104"/>
    <mergeCell ref="A105:H105"/>
    <mergeCell ref="A172:H172"/>
    <mergeCell ref="A191:H191"/>
    <mergeCell ref="A197:H197"/>
    <mergeCell ref="A198:H198"/>
    <mergeCell ref="A228:H228"/>
    <mergeCell ref="A235:C235"/>
    <mergeCell ref="A124:H124"/>
    <mergeCell ref="A125:H125"/>
    <mergeCell ref="A126:H126"/>
    <mergeCell ref="A127:H127"/>
    <mergeCell ref="A128:H128"/>
    <mergeCell ref="A154:H154"/>
    <mergeCell ref="A313:H313"/>
    <mergeCell ref="A314:H314"/>
    <mergeCell ref="A315:H315"/>
    <mergeCell ref="A316:H316"/>
    <mergeCell ref="A317:H317"/>
    <mergeCell ref="A318:H318"/>
    <mergeCell ref="A269:H269"/>
    <mergeCell ref="A304:H304"/>
    <mergeCell ref="A309:H309"/>
    <mergeCell ref="A310:H310"/>
    <mergeCell ref="A311:H311"/>
    <mergeCell ref="A312:H312"/>
    <mergeCell ref="A335:H335"/>
    <mergeCell ref="A336:H336"/>
    <mergeCell ref="A337:H337"/>
    <mergeCell ref="A338:H338"/>
    <mergeCell ref="A339:H339"/>
    <mergeCell ref="A340:H340"/>
    <mergeCell ref="A319:H319"/>
    <mergeCell ref="A320:H320"/>
    <mergeCell ref="A321:H321"/>
    <mergeCell ref="A322:H322"/>
    <mergeCell ref="A323:H323"/>
    <mergeCell ref="A324:H324"/>
    <mergeCell ref="A355:H355"/>
    <mergeCell ref="A356:H356"/>
    <mergeCell ref="A357:H357"/>
    <mergeCell ref="A358:H358"/>
    <mergeCell ref="A359:H359"/>
    <mergeCell ref="A360:H360"/>
    <mergeCell ref="A341:H341"/>
    <mergeCell ref="A342:H342"/>
    <mergeCell ref="A343:H343"/>
    <mergeCell ref="A344:H344"/>
    <mergeCell ref="A353:H353"/>
    <mergeCell ref="A354:H354"/>
    <mergeCell ref="A383:H383"/>
    <mergeCell ref="A384:H384"/>
    <mergeCell ref="A385:H385"/>
    <mergeCell ref="A387:H387"/>
    <mergeCell ref="A388:H388"/>
    <mergeCell ref="A389:H389"/>
    <mergeCell ref="A361:H361"/>
    <mergeCell ref="A362:H362"/>
    <mergeCell ref="A373:H373"/>
    <mergeCell ref="A380:H380"/>
    <mergeCell ref="A381:H381"/>
    <mergeCell ref="A382:H382"/>
    <mergeCell ref="A405:H405"/>
    <mergeCell ref="A406:H406"/>
    <mergeCell ref="A407:H407"/>
    <mergeCell ref="A408:H408"/>
    <mergeCell ref="A409:H409"/>
    <mergeCell ref="A410:H410"/>
    <mergeCell ref="A390:H390"/>
    <mergeCell ref="A391:H391"/>
    <mergeCell ref="A392:H392"/>
    <mergeCell ref="A393:H393"/>
    <mergeCell ref="A394:H394"/>
    <mergeCell ref="A395:H395"/>
    <mergeCell ref="A421:H421"/>
    <mergeCell ref="A422:H422"/>
    <mergeCell ref="A423:H423"/>
    <mergeCell ref="A424:H424"/>
    <mergeCell ref="A425:H425"/>
    <mergeCell ref="A426:H426"/>
    <mergeCell ref="A411:H411"/>
    <mergeCell ref="A412:H412"/>
    <mergeCell ref="A413:H413"/>
    <mergeCell ref="A414:H414"/>
    <mergeCell ref="A419:H419"/>
    <mergeCell ref="A420:H420"/>
    <mergeCell ref="A442:H442"/>
    <mergeCell ref="A443:H443"/>
    <mergeCell ref="A444:H444"/>
    <mergeCell ref="A445:B445"/>
    <mergeCell ref="C445:H445"/>
    <mergeCell ref="A446:H446"/>
    <mergeCell ref="A427:H427"/>
    <mergeCell ref="A428:H428"/>
    <mergeCell ref="A435:H435"/>
    <mergeCell ref="A439:H439"/>
    <mergeCell ref="A440:H440"/>
    <mergeCell ref="A441:H441"/>
    <mergeCell ref="A453:H453"/>
    <mergeCell ref="A454:H454"/>
    <mergeCell ref="A455:H455"/>
    <mergeCell ref="A462:H462"/>
    <mergeCell ref="A463:H463"/>
    <mergeCell ref="A464:H464"/>
    <mergeCell ref="A447:H447"/>
    <mergeCell ref="A448:H448"/>
    <mergeCell ref="A449:H449"/>
    <mergeCell ref="A450:H450"/>
    <mergeCell ref="A451:H451"/>
    <mergeCell ref="A452:H452"/>
    <mergeCell ref="A471:H471"/>
    <mergeCell ref="A479:H479"/>
    <mergeCell ref="A480:H480"/>
    <mergeCell ref="A481:H481"/>
    <mergeCell ref="A482:H482"/>
    <mergeCell ref="A483:H483"/>
    <mergeCell ref="A465:H465"/>
    <mergeCell ref="A466:H466"/>
    <mergeCell ref="A467:H467"/>
    <mergeCell ref="A468:H468"/>
    <mergeCell ref="A469:H469"/>
    <mergeCell ref="A470:H470"/>
    <mergeCell ref="A500:H500"/>
    <mergeCell ref="A501:B501"/>
    <mergeCell ref="C501:H501"/>
    <mergeCell ref="A502:H502"/>
    <mergeCell ref="A503:H503"/>
    <mergeCell ref="A504:H504"/>
    <mergeCell ref="A484:H484"/>
    <mergeCell ref="A485:H485"/>
    <mergeCell ref="A486:H486"/>
    <mergeCell ref="A487:H487"/>
    <mergeCell ref="A488:H488"/>
    <mergeCell ref="A494:H494"/>
    <mergeCell ref="A511:H511"/>
    <mergeCell ref="A518:H518"/>
    <mergeCell ref="A519:H519"/>
    <mergeCell ref="A520:H520"/>
    <mergeCell ref="A521:H521"/>
    <mergeCell ref="A522:H522"/>
    <mergeCell ref="A505:H505"/>
    <mergeCell ref="A506:H506"/>
    <mergeCell ref="A507:H507"/>
    <mergeCell ref="A508:H508"/>
    <mergeCell ref="A509:H509"/>
    <mergeCell ref="A510:H510"/>
    <mergeCell ref="A537:H537"/>
    <mergeCell ref="A538:H538"/>
    <mergeCell ref="A539:H539"/>
    <mergeCell ref="A540:H540"/>
    <mergeCell ref="A541:H541"/>
    <mergeCell ref="A542:H542"/>
    <mergeCell ref="A523:H523"/>
    <mergeCell ref="A524:H524"/>
    <mergeCell ref="A525:H525"/>
    <mergeCell ref="A526:H526"/>
    <mergeCell ref="A527:H527"/>
    <mergeCell ref="A536:H536"/>
    <mergeCell ref="A559:H559"/>
    <mergeCell ref="A560:H560"/>
    <mergeCell ref="A561:H561"/>
    <mergeCell ref="A562:H562"/>
    <mergeCell ref="A563:H563"/>
    <mergeCell ref="A564:H564"/>
    <mergeCell ref="A543:H543"/>
    <mergeCell ref="A544:H544"/>
    <mergeCell ref="A545:H545"/>
    <mergeCell ref="A551:H551"/>
    <mergeCell ref="A557:H557"/>
    <mergeCell ref="A558:B558"/>
    <mergeCell ref="C558:H558"/>
    <mergeCell ref="A577:H577"/>
    <mergeCell ref="A578:H578"/>
    <mergeCell ref="A579:H579"/>
    <mergeCell ref="A580:H580"/>
    <mergeCell ref="A581:H581"/>
    <mergeCell ref="A582:H582"/>
    <mergeCell ref="A565:H565"/>
    <mergeCell ref="A566:H566"/>
    <mergeCell ref="A567:H567"/>
    <mergeCell ref="A568:H568"/>
    <mergeCell ref="A575:H575"/>
    <mergeCell ref="A576:H576"/>
    <mergeCell ref="A607:H607"/>
    <mergeCell ref="A596:H596"/>
    <mergeCell ref="A597:H597"/>
    <mergeCell ref="A598:H598"/>
    <mergeCell ref="A599:H599"/>
    <mergeCell ref="A600:H600"/>
    <mergeCell ref="A601:H601"/>
    <mergeCell ref="A583:H583"/>
    <mergeCell ref="A584:H584"/>
    <mergeCell ref="A592:H592"/>
    <mergeCell ref="A593:H593"/>
    <mergeCell ref="A594:H594"/>
    <mergeCell ref="A595:H595"/>
  </mergeCells>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49:B50 B53 C52 B35:B36 B89:B91 C97 C110 C194 C170 C187 C150:C153 C301 C260 C307 C266 C217:C222 B371 B350:B352 B430:B431" xr:uid="{680BC80A-FFCE-4ACC-A55B-FC7CB9F255D6}"/>
    <dataValidation allowBlank="1" showErrorMessage="1" sqref="A439:H499 A500:A612 B500:H550 B552:H556 C558 B608:H612 B560:H574 B576:H591 B593:H606" xr:uid="{D719BE14-B082-4CC2-A749-06BC5D2EF65B}"/>
  </dataValidations>
  <hyperlinks>
    <hyperlink ref="B142" r:id="rId1" display="https://www.foroffice.ru/products/description/142344.html" xr:uid="{57FF94A8-A892-4B01-A13F-9E9303F96038}"/>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B29" sqref="B29"/>
    </sheetView>
  </sheetViews>
  <sheetFormatPr defaultRowHeight="14.4" x14ac:dyDescent="0.3"/>
  <cols>
    <col min="1" max="1" width="28.6640625" style="21" customWidth="1"/>
  </cols>
  <sheetData>
    <row r="1" spans="1:1" ht="15.6" x14ac:dyDescent="0.3">
      <c r="A1" s="14" t="s">
        <v>7</v>
      </c>
    </row>
    <row r="2" spans="1:1" ht="15.6" x14ac:dyDescent="0.3">
      <c r="A2" s="14" t="s">
        <v>11</v>
      </c>
    </row>
    <row r="3" spans="1:1" ht="15.6" x14ac:dyDescent="0.3">
      <c r="A3" s="14" t="s">
        <v>5</v>
      </c>
    </row>
    <row r="4" spans="1:1" ht="15.6" x14ac:dyDescent="0.3">
      <c r="A4" s="14" t="s">
        <v>18</v>
      </c>
    </row>
    <row r="5" spans="1:1" ht="15.6" x14ac:dyDescent="0.3">
      <c r="A5" s="14" t="s">
        <v>9</v>
      </c>
    </row>
    <row r="6" spans="1:1" ht="15.6" x14ac:dyDescent="0.3">
      <c r="A6" s="14" t="s">
        <v>32</v>
      </c>
    </row>
    <row r="7" spans="1:1" ht="15.6" x14ac:dyDescent="0.3">
      <c r="A7" s="14" t="s">
        <v>75</v>
      </c>
    </row>
    <row r="8" spans="1:1" x14ac:dyDescent="0.3">
      <c r="A8" s="20"/>
    </row>
    <row r="9" spans="1:1" x14ac:dyDescent="0.3">
      <c r="A9" s="20"/>
    </row>
    <row r="10" spans="1:1" x14ac:dyDescent="0.3">
      <c r="A10" s="20"/>
    </row>
    <row r="11" spans="1:1" x14ac:dyDescent="0.3">
      <c r="A11" s="20"/>
    </row>
    <row r="12" spans="1:1" x14ac:dyDescent="0.3">
      <c r="A12" s="20"/>
    </row>
    <row r="13" spans="1:1" x14ac:dyDescent="0.3">
      <c r="A13" s="20"/>
    </row>
    <row r="14" spans="1:1" x14ac:dyDescent="0.3">
      <c r="A14" s="20"/>
    </row>
    <row r="15" spans="1:1" x14ac:dyDescent="0.3">
      <c r="A15" s="20"/>
    </row>
    <row r="16" spans="1:1" x14ac:dyDescent="0.3">
      <c r="A16" s="20"/>
    </row>
    <row r="17" spans="1:1" x14ac:dyDescent="0.3">
      <c r="A17" s="20"/>
    </row>
    <row r="18" spans="1:1" x14ac:dyDescent="0.3">
      <c r="A18" s="20"/>
    </row>
    <row r="19" spans="1:1" x14ac:dyDescent="0.3">
      <c r="A19" s="20"/>
    </row>
    <row r="20" spans="1:1" x14ac:dyDescent="0.3">
      <c r="A20" s="20"/>
    </row>
    <row r="21" spans="1:1" x14ac:dyDescent="0.3">
      <c r="A21" s="20"/>
    </row>
    <row r="22" spans="1:1" x14ac:dyDescent="0.3">
      <c r="A22" s="20"/>
    </row>
    <row r="23" spans="1:1" x14ac:dyDescent="0.3">
      <c r="A23" s="20"/>
    </row>
    <row r="24" spans="1:1" x14ac:dyDescent="0.3">
      <c r="A24" s="20"/>
    </row>
    <row r="25" spans="1:1" x14ac:dyDescent="0.3">
      <c r="A25" s="20"/>
    </row>
    <row r="26" spans="1:1" x14ac:dyDescent="0.3">
      <c r="A26" s="20"/>
    </row>
    <row r="27" spans="1:1" x14ac:dyDescent="0.3">
      <c r="A27" s="20"/>
    </row>
    <row r="28" spans="1:1" x14ac:dyDescent="0.3">
      <c r="A28" s="20"/>
    </row>
    <row r="29" spans="1:1" x14ac:dyDescent="0.3">
      <c r="A29" s="20"/>
    </row>
    <row r="30" spans="1:1" x14ac:dyDescent="0.3">
      <c r="A30" s="20"/>
    </row>
    <row r="31" spans="1:1" x14ac:dyDescent="0.3">
      <c r="A31" s="20"/>
    </row>
    <row r="32" spans="1:1" x14ac:dyDescent="0.3">
      <c r="A32" s="20"/>
    </row>
    <row r="33" spans="1:1" x14ac:dyDescent="0.3">
      <c r="A33" s="20"/>
    </row>
    <row r="34" spans="1:1" x14ac:dyDescent="0.3">
      <c r="A34" s="20"/>
    </row>
    <row r="35" spans="1:1" x14ac:dyDescent="0.3">
      <c r="A35" s="20"/>
    </row>
    <row r="36" spans="1:1" x14ac:dyDescent="0.3">
      <c r="A36" s="20"/>
    </row>
    <row r="37" spans="1:1" x14ac:dyDescent="0.3">
      <c r="A37" s="20"/>
    </row>
    <row r="38" spans="1:1" x14ac:dyDescent="0.3">
      <c r="A38" s="20"/>
    </row>
    <row r="39" spans="1:1" x14ac:dyDescent="0.3">
      <c r="A39" s="20"/>
    </row>
    <row r="40" spans="1:1" x14ac:dyDescent="0.3">
      <c r="A40" s="20"/>
    </row>
    <row r="41" spans="1:1" x14ac:dyDescent="0.3">
      <c r="A41" s="20"/>
    </row>
    <row r="42" spans="1:1" x14ac:dyDescent="0.3">
      <c r="A42" s="20"/>
    </row>
    <row r="43" spans="1:1" x14ac:dyDescent="0.3">
      <c r="A43" s="20"/>
    </row>
    <row r="44" spans="1:1" x14ac:dyDescent="0.3">
      <c r="A44" s="20"/>
    </row>
    <row r="45" spans="1:1" x14ac:dyDescent="0.3">
      <c r="A45" s="20"/>
    </row>
    <row r="46" spans="1:1" x14ac:dyDescent="0.3">
      <c r="A46" s="20"/>
    </row>
    <row r="47" spans="1:1" x14ac:dyDescent="0.3">
      <c r="A47" s="20"/>
    </row>
    <row r="48" spans="1:1" x14ac:dyDescent="0.3">
      <c r="A48" s="20"/>
    </row>
    <row r="49" spans="1:1" x14ac:dyDescent="0.3">
      <c r="A49" s="20"/>
    </row>
    <row r="50" spans="1:1" x14ac:dyDescent="0.3">
      <c r="A50" s="20"/>
    </row>
    <row r="51" spans="1:1" x14ac:dyDescent="0.3">
      <c r="A51" s="20"/>
    </row>
    <row r="52" spans="1:1" x14ac:dyDescent="0.3">
      <c r="A52" s="20"/>
    </row>
    <row r="53" spans="1:1" x14ac:dyDescent="0.3">
      <c r="A53" s="20"/>
    </row>
    <row r="54" spans="1:1" x14ac:dyDescent="0.3">
      <c r="A54" s="20"/>
    </row>
    <row r="55" spans="1:1" x14ac:dyDescent="0.3">
      <c r="A55" s="20"/>
    </row>
    <row r="56" spans="1:1" x14ac:dyDescent="0.3">
      <c r="A56" s="20"/>
    </row>
    <row r="57" spans="1:1" x14ac:dyDescent="0.3">
      <c r="A57" s="20"/>
    </row>
    <row r="58" spans="1:1" x14ac:dyDescent="0.3">
      <c r="A58" s="20"/>
    </row>
    <row r="59" spans="1:1" x14ac:dyDescent="0.3">
      <c r="A59" s="20"/>
    </row>
    <row r="60" spans="1:1" x14ac:dyDescent="0.3">
      <c r="A60" s="20"/>
    </row>
    <row r="61" spans="1:1" x14ac:dyDescent="0.3">
      <c r="A61" s="20"/>
    </row>
    <row r="62" spans="1:1" x14ac:dyDescent="0.3">
      <c r="A62" s="20"/>
    </row>
    <row r="63" spans="1:1" x14ac:dyDescent="0.3">
      <c r="A63" s="20"/>
    </row>
    <row r="64" spans="1:1" x14ac:dyDescent="0.3">
      <c r="A64" s="20"/>
    </row>
    <row r="65" spans="1:1" x14ac:dyDescent="0.3">
      <c r="A65" s="20"/>
    </row>
    <row r="66" spans="1:1" x14ac:dyDescent="0.3">
      <c r="A66" s="20"/>
    </row>
    <row r="67" spans="1:1" x14ac:dyDescent="0.3">
      <c r="A67" s="20"/>
    </row>
    <row r="68" spans="1:1" x14ac:dyDescent="0.3">
      <c r="A68" s="20"/>
    </row>
    <row r="69" spans="1:1" x14ac:dyDescent="0.3">
      <c r="A69" s="20"/>
    </row>
    <row r="70" spans="1:1" x14ac:dyDescent="0.3">
      <c r="A70" s="20"/>
    </row>
    <row r="71" spans="1:1" x14ac:dyDescent="0.3">
      <c r="A71" s="20"/>
    </row>
    <row r="72" spans="1:1" x14ac:dyDescent="0.3">
      <c r="A72" s="20"/>
    </row>
    <row r="73" spans="1:1" x14ac:dyDescent="0.3">
      <c r="A73" s="20"/>
    </row>
    <row r="74" spans="1:1" x14ac:dyDescent="0.3">
      <c r="A74" s="20"/>
    </row>
    <row r="75" spans="1:1" x14ac:dyDescent="0.3">
      <c r="A75" s="20"/>
    </row>
    <row r="76" spans="1:1" x14ac:dyDescent="0.3">
      <c r="A76" s="20"/>
    </row>
    <row r="77" spans="1:1" x14ac:dyDescent="0.3">
      <c r="A77" s="20"/>
    </row>
    <row r="78" spans="1:1" x14ac:dyDescent="0.3">
      <c r="A78" s="20"/>
    </row>
    <row r="79" spans="1:1" x14ac:dyDescent="0.3">
      <c r="A79" s="20"/>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2024-08-26T12:05:56Z</dcterms:modified>
</cp:coreProperties>
</file>