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F0950B8-BB44-4657-9C5C-B8D8BA216293}"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зона'!$A$1:$H$69</definedName>
    <definedName name="_xlnm._FilterDatabase" localSheetId="5" hidden="1">'Охрана труда'!$A$1:$H$25</definedName>
    <definedName name="_xlnm._FilterDatabase" localSheetId="4" hidden="1">'Рабочее место преподавателя'!$A$1:$H$56</definedName>
    <definedName name="_xlnm._FilterDatabase" localSheetId="3" hidden="1">'Рабочее место учащегося'!$A$1:$H$49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9" i="11"/>
  <c r="G48" i="11"/>
  <c r="G47" i="11"/>
  <c r="G46" i="11"/>
  <c r="G55" i="10"/>
  <c r="G33" i="10"/>
  <c r="G69" i="10"/>
  <c r="G7" i="10"/>
  <c r="G16" i="10"/>
  <c r="G53" i="10"/>
  <c r="G38" i="10"/>
  <c r="G31" i="10"/>
  <c r="G58" i="10"/>
  <c r="G56" i="10"/>
  <c r="G28" i="10"/>
  <c r="G27" i="10"/>
  <c r="G26" i="10"/>
  <c r="G20" i="10"/>
  <c r="G37" i="10"/>
  <c r="G46" i="10"/>
  <c r="G52" i="10"/>
  <c r="G60" i="10"/>
  <c r="G21" i="10"/>
  <c r="G6" i="10"/>
  <c r="G2" i="10"/>
  <c r="G48" i="10"/>
  <c r="G47" i="10"/>
  <c r="G10" i="10"/>
  <c r="G49" i="10"/>
  <c r="G41" i="10"/>
  <c r="G43" i="10"/>
  <c r="G17" i="10"/>
  <c r="G15" i="10"/>
  <c r="G5" i="10"/>
  <c r="G65" i="10"/>
  <c r="G64" i="10"/>
  <c r="G29" i="10"/>
  <c r="G30" i="10"/>
  <c r="G40" i="10"/>
  <c r="G62" i="10"/>
  <c r="G32" i="10"/>
  <c r="G39" i="10"/>
  <c r="G42" i="10"/>
  <c r="G25" i="10"/>
  <c r="G9" i="10"/>
  <c r="G19" i="10"/>
  <c r="G11" i="10"/>
  <c r="G44" i="10"/>
  <c r="G45" i="10"/>
  <c r="G24" i="10"/>
  <c r="G8" i="10"/>
  <c r="G18" i="10"/>
  <c r="G68" i="10"/>
  <c r="G67" i="10"/>
  <c r="G23" i="10"/>
  <c r="G4" i="10"/>
  <c r="G13" i="10"/>
  <c r="G14" i="10"/>
  <c r="G54" i="10"/>
  <c r="G61" i="10"/>
  <c r="G59" i="10"/>
  <c r="G35" i="10"/>
  <c r="G34" i="10"/>
  <c r="G57" i="10"/>
  <c r="G66" i="10"/>
  <c r="G50" i="10"/>
  <c r="G3" i="10"/>
  <c r="G51" i="10"/>
  <c r="G22" i="10"/>
  <c r="G12" i="10"/>
  <c r="G63" i="10"/>
  <c r="G13" i="11"/>
  <c r="G40" i="11"/>
  <c r="G31" i="11"/>
  <c r="G41" i="11"/>
  <c r="G37" i="11"/>
  <c r="G2" i="11"/>
  <c r="G4" i="11"/>
  <c r="G9" i="11"/>
  <c r="G42" i="11"/>
  <c r="G25" i="11"/>
  <c r="G3" i="11"/>
  <c r="G30" i="11"/>
  <c r="G18" i="11"/>
  <c r="G6" i="11"/>
  <c r="G39" i="11"/>
  <c r="G35" i="11"/>
  <c r="G44" i="11"/>
  <c r="G17" i="11"/>
  <c r="G34" i="11"/>
  <c r="G33" i="11"/>
  <c r="G12" i="11"/>
  <c r="G16" i="11"/>
  <c r="G5" i="11"/>
  <c r="G43" i="11"/>
  <c r="G10" i="11"/>
  <c r="G27" i="11"/>
  <c r="G26" i="11"/>
  <c r="G28" i="11"/>
  <c r="G45" i="11"/>
  <c r="G8" i="11"/>
  <c r="G32" i="11"/>
  <c r="G15" i="11"/>
  <c r="G7" i="11"/>
  <c r="G36" i="11"/>
  <c r="G24" i="11"/>
  <c r="G23" i="11"/>
  <c r="G22" i="11"/>
  <c r="G21" i="11"/>
  <c r="G20" i="11"/>
  <c r="G19" i="11"/>
  <c r="G11" i="11"/>
  <c r="G14" i="11"/>
  <c r="G38" i="11"/>
  <c r="G15" i="12"/>
  <c r="G48" i="12"/>
  <c r="G25" i="12"/>
  <c r="G23" i="12"/>
  <c r="G5" i="12"/>
  <c r="G50" i="12"/>
  <c r="G46" i="12"/>
  <c r="G19" i="12"/>
  <c r="G3" i="12"/>
  <c r="G52" i="12"/>
  <c r="G11" i="12"/>
  <c r="G45" i="12"/>
  <c r="G18" i="12"/>
  <c r="G37" i="12"/>
  <c r="G2" i="12"/>
  <c r="G22" i="12"/>
  <c r="G31" i="12"/>
  <c r="G8" i="12"/>
  <c r="G42" i="12"/>
  <c r="G10" i="12"/>
  <c r="G14" i="12"/>
  <c r="G28" i="12"/>
  <c r="G43" i="12"/>
  <c r="G56" i="12"/>
  <c r="G54" i="12"/>
  <c r="G53" i="12"/>
  <c r="G55" i="12"/>
  <c r="G9" i="12"/>
  <c r="G16" i="12"/>
  <c r="G13" i="12"/>
  <c r="G27" i="12"/>
  <c r="G39" i="12"/>
  <c r="G38" i="12"/>
  <c r="G41" i="12"/>
  <c r="G51" i="12"/>
  <c r="G4" i="12"/>
  <c r="G21" i="12"/>
  <c r="G49" i="12"/>
  <c r="G30" i="12"/>
  <c r="G44" i="12"/>
  <c r="G40" i="12"/>
  <c r="G7" i="12"/>
  <c r="G47" i="12"/>
  <c r="G20" i="12"/>
  <c r="G6" i="12"/>
  <c r="G12" i="12"/>
  <c r="G17" i="12"/>
  <c r="G36" i="12"/>
  <c r="G35" i="12"/>
  <c r="G34" i="12"/>
  <c r="G33" i="12"/>
  <c r="G32" i="12"/>
  <c r="G26" i="12"/>
  <c r="G24" i="12"/>
  <c r="G23" i="13"/>
  <c r="G10" i="13"/>
  <c r="G13" i="13"/>
  <c r="G22" i="13"/>
  <c r="G9" i="13"/>
  <c r="G21" i="13"/>
  <c r="G8" i="13"/>
  <c r="G20" i="13"/>
  <c r="G11" i="13"/>
  <c r="G7" i="13"/>
  <c r="G19" i="13"/>
  <c r="G6" i="13"/>
  <c r="G18" i="13"/>
  <c r="G5" i="13"/>
  <c r="G17" i="13"/>
  <c r="G4" i="13"/>
  <c r="G25" i="13"/>
  <c r="G16" i="13"/>
  <c r="G3" i="13"/>
  <c r="G14" i="13"/>
  <c r="G24" i="13"/>
  <c r="G12" i="13"/>
  <c r="G15" i="13"/>
  <c r="F23" i="13"/>
  <c r="F10" i="13"/>
  <c r="F25" i="12"/>
  <c r="F23" i="12"/>
  <c r="F13" i="13"/>
  <c r="F22" i="13"/>
  <c r="F9" i="13"/>
  <c r="F21" i="13"/>
  <c r="F8" i="13"/>
  <c r="F19" i="13"/>
  <c r="F6" i="13"/>
  <c r="F14" i="12"/>
  <c r="F25" i="10"/>
  <c r="F19" i="10"/>
  <c r="F18" i="13"/>
  <c r="F5" i="13"/>
  <c r="F16" i="12"/>
  <c r="F13" i="12"/>
  <c r="F4" i="13"/>
  <c r="F41" i="12"/>
  <c r="F21" i="12"/>
  <c r="F49" i="12"/>
  <c r="F30" i="12"/>
  <c r="F68" i="10"/>
  <c r="F67" i="10"/>
  <c r="F23" i="10"/>
  <c r="F4" i="10"/>
  <c r="F13" i="10"/>
  <c r="F14" i="10"/>
  <c r="F54" i="10"/>
  <c r="F6" i="12"/>
  <c r="F14" i="13"/>
  <c r="F24" i="13"/>
  <c r="F12" i="13"/>
  <c r="F15" i="13"/>
  <c r="F2" i="13"/>
  <c r="F12" i="12"/>
  <c r="F17" i="12"/>
  <c r="F36" i="12"/>
  <c r="F35" i="12"/>
  <c r="F34" i="12"/>
  <c r="F33" i="12"/>
  <c r="F32" i="12"/>
  <c r="F26" i="12"/>
  <c r="F24" i="12"/>
  <c r="F29" i="12"/>
  <c r="G582" i="14"/>
  <c r="G581" i="14"/>
  <c r="G576" i="14"/>
  <c r="G575" i="14"/>
  <c r="G522" i="14" l="1"/>
  <c r="G521" i="14"/>
  <c r="G520" i="14"/>
  <c r="G453" i="14" l="1"/>
  <c r="G452" i="14"/>
  <c r="G319" i="14" l="1"/>
  <c r="G318" i="14"/>
  <c r="G313" i="14"/>
  <c r="G280" i="14"/>
  <c r="G278" i="14"/>
  <c r="G263" i="14"/>
  <c r="G262" i="14"/>
  <c r="G255" i="14"/>
  <c r="G254" i="14"/>
  <c r="G198" i="14" l="1"/>
  <c r="G193" i="14"/>
  <c r="G190" i="14"/>
  <c r="G189" i="14"/>
  <c r="G188" i="14"/>
  <c r="G158" i="14"/>
  <c r="G157" i="14"/>
  <c r="G156" i="14"/>
  <c r="G155" i="14"/>
  <c r="G154" i="14"/>
  <c r="G153" i="14"/>
  <c r="G152" i="14"/>
  <c r="G122" i="14" l="1"/>
  <c r="G71" i="14" l="1"/>
  <c r="G70" i="14"/>
  <c r="G69" i="14"/>
  <c r="G68" i="14"/>
  <c r="G67" i="14"/>
  <c r="G64" i="14"/>
  <c r="G63" i="14"/>
  <c r="G62" i="14"/>
  <c r="G61" i="14"/>
  <c r="G60" i="14"/>
  <c r="G59" i="14"/>
  <c r="G58" i="14"/>
  <c r="G57" i="14"/>
  <c r="G56" i="14"/>
  <c r="G55" i="14"/>
  <c r="H1" i="8" l="1"/>
  <c r="G27" i="6"/>
  <c r="G24" i="6"/>
  <c r="G25" i="6"/>
  <c r="G26" i="6"/>
  <c r="G36" i="10" l="1"/>
  <c r="G29" i="11"/>
  <c r="G29" i="12"/>
  <c r="G2" i="13"/>
  <c r="G39" i="6"/>
  <c r="G37" i="6" l="1"/>
</calcChain>
</file>

<file path=xl/sharedStrings.xml><?xml version="1.0" encoding="utf-8"?>
<sst xmlns="http://schemas.openxmlformats.org/spreadsheetml/2006/main" count="2864" uniqueCount="638">
  <si>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</si>
  <si>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</si>
  <si>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</si>
  <si>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</si>
  <si>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</si>
  <si>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</si>
  <si>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</si>
  <si>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</si>
  <si>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</si>
  <si>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</si>
  <si>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</si>
  <si>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</si>
  <si>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</si>
  <si>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</si>
  <si>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</si>
  <si>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</si>
  <si>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</si>
  <si>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</si>
  <si>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</si>
  <si>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</si>
  <si>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</si>
  <si>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</si>
  <si>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</si>
  <si>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</si>
  <si>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</si>
  <si>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</si>
  <si>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</si>
  <si>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</si>
  <si>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</si>
  <si>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</si>
  <si>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</si>
  <si>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</si>
  <si>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</si>
  <si>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</si>
  <si>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</si>
  <si>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</si>
  <si>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</si>
  <si>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</si>
  <si>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</si>
  <si>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</si>
  <si>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</si>
  <si>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</si>
  <si>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</si>
  <si>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</si>
  <si>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</si>
  <si>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</si>
  <si>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</si>
  <si>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</si>
  <si>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</si>
  <si>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</si>
  <si>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</si>
  <si>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</si>
  <si>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</si>
  <si>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</si>
  <si>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</si>
  <si>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</si>
  <si>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</si>
  <si>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</si>
  <si>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</si>
  <si>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</si>
  <si>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</si>
  <si>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</si>
  <si>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</si>
  <si>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</si>
  <si>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</si>
  <si>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</si>
  <si>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</si>
  <si>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</si>
  <si>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</si>
  <si>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</si>
  <si>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</si>
  <si>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</si>
  <si>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</si>
  <si>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</si>
  <si>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</si>
  <si>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</si>
  <si>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</si>
  <si>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</si>
  <si>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Туризм</t>
  </si>
  <si>
    <t>Амурская область</t>
  </si>
  <si>
    <t>ГПОАУ Амурской области «Амурский колледж сервиса и торговли»</t>
  </si>
  <si>
    <t>Автоматизация услуг предприятий питания</t>
  </si>
  <si>
    <t>43.02.16 Туризм и гостеприимство</t>
  </si>
  <si>
    <t>Информационные технологии в профессиональной деятельности</t>
  </si>
  <si>
    <t>Астраханская область</t>
  </si>
  <si>
    <t>ГБПОУ Астраханской области «Астраханский государственный политехнический колледж»</t>
  </si>
  <si>
    <t>38.02.03 Операционная деятельность в логистике</t>
  </si>
  <si>
    <t>Донецкая Народная Республика</t>
  </si>
  <si>
    <t>ГБПОУ «Горловский колледж технологий и сервиса»</t>
  </si>
  <si>
    <t>43.02.15 Поварское и кондитерское дело
38.02.08 Торговое дело</t>
  </si>
  <si>
    <t>Кемеровская область - Кузбасс</t>
  </si>
  <si>
    <t>ГАПОУ «Новокузнецкий торгово­-экономический техникум»</t>
  </si>
  <si>
    <t>Лаборатория виртуальных технологий в профессиональной деятельности</t>
  </si>
  <si>
    <t>43.02.06 Сервис на транспорте (по видам транспорта)
43.02.15 Поварское и кондитерское дело
43.02.16 Туризм и гостеприимство
43.01.10 Мастер индустрии питания</t>
  </si>
  <si>
    <t>Информационные технологии в профессиональной деятельности специалистов поварского дела и общественного питания</t>
  </si>
  <si>
    <t>19.02.13 Технология продуктов общественного питания массового изготовления и специализированных пищевых продуктов
43.02.15 Поварское и кондитерское дело
43.01.10 Мастер индустрии питания</t>
  </si>
  <si>
    <t>Оренбургская область</t>
  </si>
  <si>
    <t>ГАПОУ «Торгово-технологический техникум» г. Орска Оренбургской области</t>
  </si>
  <si>
    <t>Информационное обеспечение профессиональной деятельности</t>
  </si>
  <si>
    <t>43.02.15 Поварское и кондитерское дело
43.01.10 Мастер индустрии питания
43.02.17 Технологии индустрии красоты</t>
  </si>
  <si>
    <t>Республика Башкортостан</t>
  </si>
  <si>
    <t>ГБПОУ «Уфимский колледж отраслевых технологий»</t>
  </si>
  <si>
    <t>Интерактивного обучения</t>
  </si>
  <si>
    <t>43.01.10 Мастер индустрии питания
43.02.15 Поварское и кондитерское дело
43.02.16 Туризм и гостеприимство</t>
  </si>
  <si>
    <t>Республика Крым</t>
  </si>
  <si>
    <t>ГБПОУ Республики Крым «Романовский колледж индустрии гостеприимства»</t>
  </si>
  <si>
    <t>Информационные системы и технологии в сервисе и туризме</t>
  </si>
  <si>
    <t>Тамбовская область</t>
  </si>
  <si>
    <t>Тамбовское областное ГБПОУ «Колледж торговли, общественного питания и сервиса»</t>
  </si>
  <si>
    <t>Лаборатория информационных технологий в общественном питании</t>
  </si>
  <si>
    <t>43.02.15 Поварское и кондитерское дело
43.01.10 Мастер индустрии питания</t>
  </si>
  <si>
    <r>
      <t xml:space="preserve">Инфраструктурный лист для оснащения образовательного кластера среднего профессионального образования  в отрасли "Туризм и сфера услуг" </t>
    </r>
    <r>
      <rPr>
        <i/>
        <sz val="16"/>
        <color theme="0"/>
        <rFont val="Times New Roman"/>
        <family val="1"/>
        <charset val="204"/>
      </rPr>
      <t>Амурской области</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</si>
  <si>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</si>
  <si>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color indexed="2"/>
        <rFont val="Times New Roman"/>
        <family val="1"/>
        <charset val="204"/>
      </rPr>
      <t>Амурская область</t>
    </r>
  </si>
  <si>
    <r>
      <t>Ядро кластера:</t>
    </r>
    <r>
      <rPr>
        <sz val="11"/>
        <color indexed="2"/>
        <rFont val="Times New Roman"/>
        <family val="1"/>
        <charset val="204"/>
      </rPr>
      <t xml:space="preserve"> </t>
    </r>
    <r>
      <rPr>
        <i/>
        <sz val="11"/>
        <color indexed="2"/>
        <rFont val="Times New Roman"/>
        <family val="1"/>
        <charset val="204"/>
      </rPr>
      <t xml:space="preserve">Государственное профессиональное образовательное автономное учреждение Амурской области «Амурский колледж сервиса и торговли» </t>
    </r>
  </si>
  <si>
    <r>
      <t xml:space="preserve">Адрес ядра кластера: </t>
    </r>
    <r>
      <rPr>
        <i/>
        <sz val="11"/>
        <color indexed="2"/>
        <rFont val="Times New Roman"/>
        <family val="1"/>
        <charset val="204"/>
      </rPr>
      <t>Амурская область, г. Благовещенск, ул. Б.Хмельницкого, д. 64</t>
    </r>
  </si>
  <si>
    <t>5. Зона под вид работ   Автоматизация услуг предприятий питания  (36 рабочих мест)</t>
  </si>
  <si>
    <t>Код и наименование профессии или специальности согласно ФГОС СПО</t>
  </si>
  <si>
    <t xml:space="preserve">43.02.16 ТУРИЗМ И ГОСТЕПРИИМСТВО
</t>
  </si>
  <si>
    <t xml:space="preserve">Требования к обеспечению зоны (коммуникации, площадь, сети и др.): </t>
  </si>
  <si>
    <t>Площадь зоны: не менее 62,8 кв.м.</t>
  </si>
  <si>
    <t>Освещение: Допустимо верхнее светильник (вид освещения и источника) освещение ( не менее 400 люкс)</t>
  </si>
  <si>
    <r>
      <t xml:space="preserve">Интернет : Подключение к </t>
    </r>
    <r>
      <rPr>
        <b/>
        <sz val="11"/>
        <rFont val="Times New Roman"/>
        <family val="1"/>
        <charset val="204"/>
      </rPr>
      <t>проводному</t>
    </r>
    <r>
      <rPr>
        <sz val="11"/>
        <rFont val="Times New Roman"/>
        <family val="1"/>
        <charset val="204"/>
      </rPr>
      <t xml:space="preserve"> интернету </t>
    </r>
  </si>
  <si>
    <t>Электричество: Подключения к сети 220 В (220 и/или 380)</t>
  </si>
  <si>
    <r>
      <t>Контур заземления для электропитания и сети слаботочных подключений : требуется</t>
    </r>
    <r>
      <rPr>
        <sz val="11"/>
        <color theme="1"/>
        <rFont val="Times New Roman"/>
        <family val="1"/>
        <charset val="204"/>
      </rPr>
      <t/>
    </r>
  </si>
  <si>
    <t>Покрытие пола: линолеум (вид покрытия) -62,8 м2 на всю зону</t>
  </si>
  <si>
    <t xml:space="preserve">Подведение/ отведение ГХВС: не требуется </t>
  </si>
  <si>
    <t xml:space="preserve">Подведение сжатого воздуха: не требуется </t>
  </si>
  <si>
    <t>Источник финансирования</t>
  </si>
  <si>
    <t>Панель интерактивная</t>
  </si>
  <si>
    <t>Интерактивная панель не менее 75” разрешение 3840*2160 пикселей (4К), до 32 точек касания, встроенный вычислительный блок с операционной системой</t>
  </si>
  <si>
    <t>шт.</t>
  </si>
  <si>
    <t>ФБ</t>
  </si>
  <si>
    <t xml:space="preserve">Шкаф </t>
  </si>
  <si>
    <r>
      <t xml:space="preserve">Шкаф ЛДСП  </t>
    </r>
    <r>
      <rPr>
        <sz val="11"/>
        <rFont val="Calibri"/>
        <family val="2"/>
        <charset val="204"/>
        <scheme val="minor"/>
      </rPr>
      <t>не менее</t>
    </r>
    <r>
      <rPr>
        <sz val="11"/>
        <rFont val="Times New Roman"/>
        <family val="1"/>
        <charset val="204"/>
      </rPr>
      <t xml:space="preserve"> 740х390х2050</t>
    </r>
  </si>
  <si>
    <t>Мебель </t>
  </si>
  <si>
    <t>Доска</t>
  </si>
  <si>
    <t>Доска магнитно-маркерная не менее трехсекций</t>
  </si>
  <si>
    <t> Оборудование </t>
  </si>
  <si>
    <t>Кафедра</t>
  </si>
  <si>
    <t>Трибуна напольная  не менее 630х560х1170 мм</t>
  </si>
  <si>
    <t>Рабочее место учащегося</t>
  </si>
  <si>
    <r>
      <t xml:space="preserve">Площадь зоны: не менее </t>
    </r>
    <r>
      <rPr>
        <sz val="11"/>
        <color indexed="2"/>
        <rFont val="Times New Roman"/>
        <family val="1"/>
        <charset val="204"/>
      </rPr>
      <t>42,9</t>
    </r>
    <r>
      <rPr>
        <sz val="11"/>
        <color theme="1"/>
        <rFont val="Times New Roman"/>
        <family val="1"/>
        <charset val="204"/>
      </rPr>
      <t xml:space="preserve"> кв.м.</t>
    </r>
  </si>
  <si>
    <r>
      <t>Освещение:</t>
    </r>
    <r>
      <rPr>
        <sz val="11"/>
        <color indexed="2"/>
        <rFont val="Times New Roman"/>
        <family val="1"/>
        <charset val="204"/>
      </rPr>
      <t xml:space="preserve"> </t>
    </r>
    <r>
      <rPr>
        <sz val="11"/>
        <rFont val="Times New Roman"/>
        <family val="1"/>
        <charset val="204"/>
      </rPr>
      <t>Допустимо верхнее светильник (вид освещения и источника) освещение ( не менее 400 люкс)</t>
    </r>
  </si>
  <si>
    <r>
      <t xml:space="preserve">Интернет : Подключение к </t>
    </r>
    <r>
      <rPr>
        <b/>
        <sz val="11"/>
        <color indexed="2"/>
        <rFont val="Times New Roman"/>
        <family val="1"/>
        <charset val="204"/>
      </rPr>
      <t>проводному</t>
    </r>
    <r>
      <rPr>
        <sz val="11"/>
        <color theme="1"/>
        <rFont val="Times New Roman"/>
        <family val="1"/>
        <charset val="204"/>
      </rPr>
      <t xml:space="preserve"> интернету </t>
    </r>
  </si>
  <si>
    <r>
      <t xml:space="preserve">Электричество: Подключения к сети </t>
    </r>
    <r>
      <rPr>
        <sz val="11"/>
        <color indexed="2"/>
        <rFont val="Times New Roman"/>
        <family val="1"/>
        <charset val="204"/>
      </rPr>
      <t>220</t>
    </r>
    <r>
      <rPr>
        <sz val="11"/>
        <color theme="1"/>
        <rFont val="Times New Roman"/>
        <family val="1"/>
        <charset val="204"/>
      </rPr>
      <t xml:space="preserve"> В </t>
    </r>
    <r>
      <rPr>
        <sz val="11"/>
        <color indexed="2"/>
        <rFont val="Times New Roman"/>
        <family val="1"/>
        <charset val="204"/>
      </rPr>
      <t>(220 и/или 380)</t>
    </r>
  </si>
  <si>
    <r>
      <t xml:space="preserve">Контур заземления для электропитания и сети слаботочных подключений : </t>
    </r>
    <r>
      <rPr>
        <sz val="11"/>
        <color indexed="2"/>
        <rFont val="Times New Roman"/>
        <family val="1"/>
        <charset val="204"/>
      </rPr>
      <t>требуется</t>
    </r>
    <r>
      <rPr>
        <sz val="11"/>
        <color theme="1"/>
        <rFont val="Times New Roman"/>
        <family val="1"/>
        <charset val="204"/>
      </rPr>
      <t xml:space="preserve"> </t>
    </r>
  </si>
  <si>
    <r>
      <t xml:space="preserve">Покрытие пола: </t>
    </r>
    <r>
      <rPr>
        <sz val="11"/>
        <color indexed="2"/>
        <rFont val="Times New Roman"/>
        <family val="1"/>
        <charset val="204"/>
      </rPr>
      <t xml:space="preserve">линолеум (вид покрытия) </t>
    </r>
    <r>
      <rPr>
        <sz val="11"/>
        <rFont val="Times New Roman"/>
        <family val="1"/>
        <charset val="204"/>
      </rPr>
      <t>-</t>
    </r>
    <r>
      <rPr>
        <sz val="11"/>
        <color theme="1"/>
        <rFont val="Times New Roman"/>
        <family val="1"/>
        <charset val="204"/>
      </rPr>
      <t xml:space="preserve"> </t>
    </r>
    <r>
      <rPr>
        <sz val="11"/>
        <color indexed="2"/>
        <rFont val="Times New Roman"/>
        <family val="1"/>
        <charset val="204"/>
      </rPr>
      <t>42,9</t>
    </r>
    <r>
      <rPr>
        <sz val="11"/>
        <color theme="1"/>
        <rFont val="Times New Roman"/>
        <family val="1"/>
        <charset val="204"/>
      </rPr>
      <t xml:space="preserve"> м2 на всю зону</t>
    </r>
  </si>
  <si>
    <r>
      <t xml:space="preserve">Подведение/ отведение ГХВС: </t>
    </r>
    <r>
      <rPr>
        <sz val="11"/>
        <color indexed="2"/>
        <rFont val="Times New Roman"/>
        <family val="1"/>
        <charset val="204"/>
      </rPr>
      <t>не требуется</t>
    </r>
    <r>
      <rPr>
        <sz val="11"/>
        <color theme="1"/>
        <rFont val="Times New Roman"/>
        <family val="1"/>
        <charset val="204"/>
      </rPr>
      <t/>
    </r>
  </si>
  <si>
    <r>
      <t xml:space="preserve">Подведение сжатого воздуха: </t>
    </r>
    <r>
      <rPr>
        <sz val="11"/>
        <color indexed="2"/>
        <rFont val="Times New Roman"/>
        <family val="1"/>
        <charset val="204"/>
      </rPr>
      <t xml:space="preserve">не требуется </t>
    </r>
  </si>
  <si>
    <t xml:space="preserve">Стол </t>
  </si>
  <si>
    <t>На жеском металлическом каркасе, ЛДСП  ( размеры не менее 1200х600х750)</t>
  </si>
  <si>
    <t> Мебель</t>
  </si>
  <si>
    <t xml:space="preserve">1 шт ( на 2 раб.места) </t>
  </si>
  <si>
    <t>Размеры не более 600*600*930. Регулировка высоты (газлифт), Спинка с комбинированной обивкой, Металлическая разборная крестовина. Без подлокотников.</t>
  </si>
  <si>
    <t xml:space="preserve">1 шт ( на 1 раб.место) </t>
  </si>
  <si>
    <t>Ноутбук с предустановленной ОС</t>
  </si>
  <si>
    <t>Ноутбук  (1920x1080), IPS, процессор 12 ядер и 16 потоков, базовая частота – 2500 МГц,  RAM 16 ГБ, SSD 512 ГБ</t>
  </si>
  <si>
    <t>Мышь проводная</t>
  </si>
  <si>
    <t>1000 dpi, светодиодный, USB Type-A, кнопки - 3</t>
  </si>
  <si>
    <t xml:space="preserve">Программное обеспечение </t>
  </si>
  <si>
    <t>Система для автоматизации управления организацией (1 лицензия на 1 раб.место)</t>
  </si>
  <si>
    <t>Программное обеспечение </t>
  </si>
  <si>
    <t>Системы составления ТТК в общественном питании 1 одновременный доступ (на 1 раб.место)</t>
  </si>
  <si>
    <t>Справочно- правовые системы актуальная версия  (1 лицензия на 1 раб.место)</t>
  </si>
  <si>
    <t>ПО для офисной работы  (1 лицензия на 1 раб.место)</t>
  </si>
  <si>
    <t>В наличии</t>
  </si>
  <si>
    <t>ПО для открытия файлов ПДФ  (1 лицензия на 1 раб.место)</t>
  </si>
  <si>
    <t>ПО для архивации  (1 лицензия на 1 раб.место)</t>
  </si>
  <si>
    <r>
      <t xml:space="preserve">Площадь зоны: не менее </t>
    </r>
    <r>
      <rPr>
        <sz val="11"/>
        <color indexed="2"/>
        <rFont val="Times New Roman"/>
        <family val="1"/>
        <charset val="204"/>
      </rPr>
      <t>12,0</t>
    </r>
    <r>
      <rPr>
        <sz val="11"/>
        <color theme="1"/>
        <rFont val="Times New Roman"/>
        <family val="1"/>
        <charset val="204"/>
      </rPr>
      <t xml:space="preserve"> кв.м.</t>
    </r>
  </si>
  <si>
    <r>
      <t xml:space="preserve">Покрытие пола: </t>
    </r>
    <r>
      <rPr>
        <sz val="11"/>
        <color indexed="2"/>
        <rFont val="Times New Roman"/>
        <family val="1"/>
        <charset val="204"/>
      </rPr>
      <t xml:space="preserve">линолеум (вид покрытия) </t>
    </r>
    <r>
      <rPr>
        <sz val="11"/>
        <rFont val="Times New Roman"/>
        <family val="1"/>
        <charset val="204"/>
      </rPr>
      <t>-</t>
    </r>
    <r>
      <rPr>
        <sz val="11"/>
        <color theme="1"/>
        <rFont val="Times New Roman"/>
        <family val="1"/>
        <charset val="204"/>
      </rPr>
      <t xml:space="preserve"> </t>
    </r>
    <r>
      <rPr>
        <sz val="11"/>
        <color indexed="2"/>
        <rFont val="Times New Roman"/>
        <family val="1"/>
        <charset val="204"/>
      </rPr>
      <t>12,0</t>
    </r>
    <r>
      <rPr>
        <sz val="11"/>
        <color theme="1"/>
        <rFont val="Times New Roman"/>
        <family val="1"/>
        <charset val="204"/>
      </rPr>
      <t xml:space="preserve"> м2 на всю зону</t>
    </r>
  </si>
  <si>
    <r>
      <t xml:space="preserve">Подведение/ отведение ГХВС: </t>
    </r>
    <r>
      <rPr>
        <sz val="11"/>
        <color indexed="2"/>
        <rFont val="Times New Roman"/>
        <family val="1"/>
        <charset val="204"/>
      </rPr>
      <t>не требуется</t>
    </r>
    <r>
      <rPr>
        <sz val="11"/>
        <color theme="1"/>
        <rFont val="Times New Roman"/>
        <family val="1"/>
        <charset val="204"/>
      </rPr>
      <t xml:space="preserve"> </t>
    </r>
  </si>
  <si>
    <r>
      <t xml:space="preserve">Подведение сжатого воздуха: </t>
    </r>
    <r>
      <rPr>
        <sz val="11"/>
        <color indexed="2"/>
        <rFont val="Times New Roman"/>
        <family val="1"/>
        <charset val="204"/>
      </rPr>
      <t>не требуется</t>
    </r>
  </si>
  <si>
    <t>Персональный компьютер с предустановленной ОС</t>
  </si>
  <si>
    <t>монитор (1920x1080), IPS, + системный блок процессор 12 ядер и 16 потоков, базовая частота – 2500 МГц,  RAM 16 ГБ, SSD 512 ГБ, клавиатура,мышь, колонки 60 Вт, питание - сеть 220 В</t>
  </si>
  <si>
    <t>Офисный стол</t>
  </si>
  <si>
    <t>Угловой компьютерный стол L-образный формы, ЛДСП, размеры не более 1400*900*760</t>
  </si>
  <si>
    <t>Офисный стул</t>
  </si>
  <si>
    <t>Система для автоматизации и ведения бухгалтерского учета в торговле (1 лицензия)</t>
  </si>
  <si>
    <t>Справочно- правовые системы актуальная версия (1 одновременный доступ)</t>
  </si>
  <si>
    <t>ПО для офисной работы (1 лицензия)</t>
  </si>
  <si>
    <t>ПО для открытия файлов ПДФ (1 лицензия)</t>
  </si>
  <si>
    <t>ПО для архивации (1 лицензия)</t>
  </si>
  <si>
    <t>МФУ, черно-белая печать, A4, 1200x1200 dpi, ч/б - 40 стр/мин (А4), АПД, Ethernet (RJ-45), USB</t>
  </si>
  <si>
    <t>Микрофон</t>
  </si>
  <si>
    <t>Микрофон (проводной, настольный, подвесной, -38 дБ, от 20 Гц до 20000 Гц, кабель - 300 см, jack 3.5 мм, USB Type-C)</t>
  </si>
  <si>
    <t>первой помощи, коллективная</t>
  </si>
  <si>
    <t>ВБ</t>
  </si>
  <si>
    <t>порошковый</t>
  </si>
  <si>
    <t>Кулер 19 л (холодная/горячая вода)</t>
  </si>
  <si>
    <t>настольный до 20 л</t>
  </si>
  <si>
    <t>Бесспиртовой кожный антисептик</t>
  </si>
  <si>
    <t>Маски медицинские одноразовые</t>
  </si>
  <si>
    <t xml:space="preserve">Инфраструктурный лист для оснащения образовательного кластера среднего профессионального образования  
в отрасли Туризм и сфера услуг 
Астраханской области </t>
  </si>
  <si>
    <t>Основная информация об образовательном кластере СПО:</t>
  </si>
  <si>
    <r>
      <rPr>
        <b/>
        <sz val="12"/>
        <color theme="1"/>
        <rFont val="Times New Roman"/>
        <family val="1"/>
        <charset val="204"/>
      </rPr>
      <t xml:space="preserve">Субъект Российской Федерации: </t>
    </r>
    <r>
      <rPr>
        <i/>
        <sz val="12"/>
        <color theme="1"/>
        <rFont val="Times New Roman"/>
        <family val="1"/>
        <charset val="204"/>
      </rPr>
      <t>Астраханская область</t>
    </r>
  </si>
  <si>
    <r>
      <rPr>
        <b/>
        <sz val="12"/>
        <color theme="1"/>
        <rFont val="Times New Roman"/>
        <family val="1"/>
        <charset val="204"/>
      </rPr>
      <t>Ядро кластера:</t>
    </r>
    <r>
      <rPr>
        <sz val="12"/>
        <color theme="1"/>
        <rFont val="Times New Roman"/>
        <family val="1"/>
        <charset val="204"/>
      </rPr>
      <t xml:space="preserve"> </t>
    </r>
    <r>
      <rPr>
        <i/>
        <sz val="12"/>
        <color theme="1"/>
        <rFont val="Times New Roman"/>
        <family val="1"/>
        <charset val="204"/>
      </rPr>
      <t>Государственное бюджетное профессиональное образовательное учреждение астраханской области "Астраханский государственный политехнический колледж"</t>
    </r>
  </si>
  <si>
    <r>
      <rPr>
        <b/>
        <sz val="12"/>
        <color theme="1"/>
        <rFont val="Times New Roman"/>
        <family val="1"/>
        <charset val="204"/>
      </rPr>
      <t xml:space="preserve">Адрес ядра кластера: </t>
    </r>
    <r>
      <rPr>
        <i/>
        <sz val="12"/>
        <color theme="1"/>
        <rFont val="Times New Roman"/>
        <family val="1"/>
        <charset val="204"/>
      </rPr>
      <t>г. Астрахань, ул. Зеленая, 76</t>
    </r>
  </si>
  <si>
    <r>
      <rPr>
        <sz val="12"/>
        <color rgb="FFFFFFFF"/>
        <rFont val="Times New Roman"/>
        <family val="1"/>
        <charset val="204"/>
      </rPr>
      <t xml:space="preserve">12. Зона под вид работ </t>
    </r>
    <r>
      <rPr>
        <i/>
        <sz val="12"/>
        <color rgb="FFFFFFFF"/>
        <rFont val="Times New Roman"/>
        <family val="1"/>
        <charset val="204"/>
      </rPr>
      <t>Информационные технологии в профессиональной деятельности</t>
    </r>
    <r>
      <rPr>
        <sz val="12"/>
        <color rgb="FFFFFFFF"/>
        <rFont val="Times New Roman"/>
        <family val="1"/>
        <charset val="204"/>
      </rPr>
      <t xml:space="preserve"> (10 рабочих мест)</t>
    </r>
  </si>
  <si>
    <r>
      <rPr>
        <sz val="12"/>
        <color theme="1"/>
        <rFont val="Times New Roman"/>
        <family val="1"/>
        <charset val="204"/>
      </rPr>
      <t xml:space="preserve">Площадь зоны: не менее </t>
    </r>
    <r>
      <rPr>
        <sz val="12"/>
        <color theme="1"/>
        <rFont val="Times New Roman"/>
        <family val="1"/>
        <charset val="204"/>
      </rPr>
      <t>5</t>
    </r>
    <r>
      <rPr>
        <sz val="12"/>
        <color theme="1"/>
        <rFont val="Times New Roman"/>
        <family val="1"/>
        <charset val="204"/>
      </rPr>
      <t xml:space="preserve"> кв.м.</t>
    </r>
  </si>
  <si>
    <r>
      <rPr>
        <sz val="12"/>
        <color theme="1"/>
        <rFont val="Times New Roman"/>
        <family val="1"/>
        <charset val="204"/>
      </rPr>
      <t>Освещение:</t>
    </r>
    <r>
      <rPr>
        <sz val="12"/>
        <color theme="1"/>
        <rFont val="Times New Roman"/>
        <family val="1"/>
        <charset val="204"/>
      </rPr>
      <t xml:space="preserve"> </t>
    </r>
    <r>
      <rPr>
        <sz val="12"/>
        <color theme="1"/>
        <rFont val="Times New Roman"/>
        <family val="1"/>
        <charset val="204"/>
      </rPr>
      <t xml:space="preserve">Допустимо верхнее </t>
    </r>
    <r>
      <rPr>
        <sz val="12"/>
        <color theme="1"/>
        <rFont val="Times New Roman"/>
        <family val="1"/>
        <charset val="204"/>
      </rPr>
      <t>искуственное</t>
    </r>
    <r>
      <rPr>
        <sz val="12"/>
        <color theme="1"/>
        <rFont val="Times New Roman"/>
        <family val="1"/>
        <charset val="204"/>
      </rPr>
      <t xml:space="preserve"> освещение ( не менее </t>
    </r>
    <r>
      <rPr>
        <sz val="12"/>
        <color theme="1"/>
        <rFont val="Times New Roman"/>
        <family val="1"/>
        <charset val="204"/>
      </rPr>
      <t>400</t>
    </r>
    <r>
      <rPr>
        <sz val="12"/>
        <color theme="1"/>
        <rFont val="Times New Roman"/>
        <family val="1"/>
        <charset val="204"/>
      </rPr>
      <t xml:space="preserve"> люкс) </t>
    </r>
  </si>
  <si>
    <t xml:space="preserve">Интернет : Подключение к проводному интернету                                                        </t>
  </si>
  <si>
    <r>
      <rPr>
        <sz val="12"/>
        <color theme="1"/>
        <rFont val="Times New Roman"/>
        <family val="1"/>
        <charset val="204"/>
      </rPr>
      <t xml:space="preserve">Электричество: Подключения к сети </t>
    </r>
    <r>
      <rPr>
        <sz val="12"/>
        <color theme="1"/>
        <rFont val="Times New Roman"/>
        <family val="1"/>
        <charset val="204"/>
      </rPr>
      <t xml:space="preserve">220 </t>
    </r>
    <r>
      <rPr>
        <sz val="12"/>
        <color theme="1"/>
        <rFont val="Times New Roman"/>
        <family val="1"/>
        <charset val="204"/>
      </rPr>
      <t>В</t>
    </r>
  </si>
  <si>
    <r>
      <rPr>
        <sz val="12"/>
        <color theme="1"/>
        <rFont val="Times New Roman"/>
        <family val="1"/>
        <charset val="204"/>
      </rPr>
      <t xml:space="preserve">Контур заземления для электропитания и сети слаботочных подключений : </t>
    </r>
    <r>
      <rPr>
        <sz val="12"/>
        <color theme="1"/>
        <rFont val="Times New Roman"/>
        <family val="1"/>
        <charset val="204"/>
      </rPr>
      <t>требуется</t>
    </r>
  </si>
  <si>
    <r>
      <rPr>
        <sz val="12"/>
        <color theme="1"/>
        <rFont val="Times New Roman"/>
        <family val="1"/>
        <charset val="204"/>
      </rPr>
      <t xml:space="preserve">Покрытие пола: </t>
    </r>
    <r>
      <rPr>
        <sz val="12"/>
        <color theme="1"/>
        <rFont val="Times New Roman"/>
        <family val="1"/>
        <charset val="204"/>
      </rPr>
      <t xml:space="preserve">плиточное керамическое покрытие </t>
    </r>
    <r>
      <rPr>
        <sz val="12"/>
        <color theme="1"/>
        <rFont val="Times New Roman"/>
        <family val="1"/>
        <charset val="204"/>
      </rPr>
      <t>на всю зону</t>
    </r>
  </si>
  <si>
    <r>
      <rPr>
        <sz val="12"/>
        <color theme="1"/>
        <rFont val="Times New Roman"/>
        <family val="1"/>
        <charset val="204"/>
      </rPr>
      <t xml:space="preserve">Подведение/ отведение ГХВС: </t>
    </r>
    <r>
      <rPr>
        <sz val="12"/>
        <color theme="1"/>
        <rFont val="Times New Roman"/>
        <family val="1"/>
        <charset val="204"/>
      </rPr>
      <t>не требуется</t>
    </r>
  </si>
  <si>
    <r>
      <rPr>
        <sz val="12"/>
        <color theme="1"/>
        <rFont val="Times New Roman"/>
        <family val="1"/>
        <charset val="204"/>
      </rPr>
      <t xml:space="preserve">Подведение сжатого воздуха: не </t>
    </r>
    <r>
      <rPr>
        <sz val="12"/>
        <color theme="1"/>
        <rFont val="Times New Roman"/>
        <family val="1"/>
        <charset val="204"/>
      </rPr>
      <t>требуется</t>
    </r>
  </si>
  <si>
    <t xml:space="preserve">Сплит-система </t>
  </si>
  <si>
    <t>Режим работы обогрев, охлаждение, Осушение. Для помещения площадью не менее 35 м.кв.</t>
  </si>
  <si>
    <t>РБ</t>
  </si>
  <si>
    <t>IP- PTZ-камера</t>
  </si>
  <si>
    <t>Интерфейс управления IP; RS-232
Интерфейсы        LAN; USB 2.0, Аналоговый аудио
Максимальная частота при 1080p, не менее 25 к/с
Максимальная частота при 720p, не менее 25 к/с
Максимальное разрешение Full HD (1920×1080)
Оптическое увеличение не менее 10х
Питание по Ethernet - PoE, 12V
Разъемы        RJ45; TRS jack 3,5 мм; USB-A
Угол обзора не менее 60.9°</t>
  </si>
  <si>
    <t>Спикерфон</t>
  </si>
  <si>
    <t>Микрофоны - 6 микрофонов, всенаправленные
Подавление эха - да
Подавление шума - да
Расстояние приема - не менее 5 метров
Тип подключения         - Type-C и Bluetooth
Частотный диапазон динамика - 200 Гц - 10 кГц
Встроенный аккумулятора - не менее 4000 мАч</t>
  </si>
  <si>
    <t>Шкаф стеллаж для хранения закрытый</t>
  </si>
  <si>
    <t>Габаритные размеры: (ШхГхВ) 2500x432x1975 мм</t>
  </si>
  <si>
    <t>Стол модульный</t>
  </si>
  <si>
    <t>Габаритные размеры: Высота, мм не менее 750. Ширина, мм не менее 1200. Глубина, мм не менее 500. Тип стола прямой. Материал ЛДСП. Толщина столешницы, мм 38. Без тумбы.</t>
  </si>
  <si>
    <t xml:space="preserve">Офисный стул </t>
  </si>
  <si>
    <t xml:space="preserve">Габаритные размеры (ШxГxВ): не менее 540х610х800 мм </t>
  </si>
  <si>
    <t>Пакет прикладных программ для графического дизайна, полиграфии и медиа</t>
  </si>
  <si>
    <t>Количество лицензий - 10.
Пакет прикладных программ в составе: редактор для создания и обработки растровых изображений, редактор для создания и обработки векторных изображений, редактор для создания макетов страниц для печатных и цифровых медиа, программа для комплексной работы с файлами формата .PDF, их предпечатной проверки и анализа ошибок. Программы в составе пакета синхронизируют цветовое пространство (цветовой профиль); работают в интеграции с разрешением растровых изображений в макетах через линкованность используемых элементов дизайна; связывают библиотеки цветов, паттернов между программами пакета; позволяют интегрировать данные в разных форматах между программами пакета через линкованность. Данный пакет прикладных программ должны работать с такими форматами файлов как: .psd, .tiff, .png, jpg/ .ai, .eps/ .indd, epub/ .pdf/ xd</t>
  </si>
  <si>
    <r>
      <rPr>
        <sz val="12"/>
        <color theme="1"/>
        <rFont val="Times New Roman"/>
        <family val="1"/>
        <charset val="204"/>
      </rPr>
      <t xml:space="preserve">Площадь зоны: не менее </t>
    </r>
    <r>
      <rPr>
        <sz val="12"/>
        <color theme="1"/>
        <rFont val="Times New Roman"/>
        <family val="1"/>
        <charset val="204"/>
      </rPr>
      <t>37,85</t>
    </r>
    <r>
      <rPr>
        <sz val="12"/>
        <color theme="1"/>
        <rFont val="Times New Roman"/>
        <family val="1"/>
        <charset val="204"/>
      </rPr>
      <t xml:space="preserve"> кв.м.</t>
    </r>
  </si>
  <si>
    <t xml:space="preserve">Интернет : Подключение к беспроводному интернету							</t>
  </si>
  <si>
    <t>Электричество: Подключения к сети 220 В</t>
  </si>
  <si>
    <r>
      <rPr>
        <sz val="12"/>
        <color theme="1"/>
        <rFont val="Times New Roman"/>
        <family val="1"/>
        <charset val="204"/>
      </rPr>
      <t xml:space="preserve">Подведение сжатого воздуха: </t>
    </r>
    <r>
      <rPr>
        <sz val="12"/>
        <color theme="1"/>
        <rFont val="Times New Roman"/>
        <family val="1"/>
        <charset val="204"/>
      </rPr>
      <t>не требуется</t>
    </r>
  </si>
  <si>
    <t>Габаритные размеры: Высота, мм 750. Ширина, мм 1400. Глубина, мм 600. Тип стола прямой. Материал ЛДСП. Толщина столешницы, мм 16. Без тумбы.</t>
  </si>
  <si>
    <t>шт (на 2 раб.места)</t>
  </si>
  <si>
    <t>Компьютер в сборе</t>
  </si>
  <si>
    <t>Частота процессора: 3.3 ГГц, L3 - 12 МБ/ оперативная память DDR5 32Gb/ 512Gb-SSD 2Tb-HDD/ Видеокарта не менее 6Gb оперативной памяти/ Монитор 27" разрешение 1920x1080, HDMI/ Клавиатура и мышь проводные/ операционная система включённая в реестр российского ПО</t>
  </si>
  <si>
    <t>шт (на 1 раб.место)</t>
  </si>
  <si>
    <r>
      <rPr>
        <sz val="12"/>
        <color theme="1"/>
        <rFont val="Times New Roman"/>
        <family val="1"/>
        <charset val="204"/>
      </rPr>
      <t xml:space="preserve">Площадь зоны: не менее </t>
    </r>
    <r>
      <rPr>
        <sz val="12"/>
        <color theme="1"/>
        <rFont val="Times New Roman"/>
        <family val="1"/>
        <charset val="204"/>
      </rPr>
      <t xml:space="preserve">5 </t>
    </r>
    <r>
      <rPr>
        <sz val="12"/>
        <color theme="1"/>
        <rFont val="Times New Roman"/>
        <family val="1"/>
        <charset val="204"/>
      </rPr>
      <t>кв.м.</t>
    </r>
  </si>
  <si>
    <r>
      <rPr>
        <sz val="12"/>
        <color theme="1"/>
        <rFont val="Times New Roman"/>
        <family val="1"/>
        <charset val="204"/>
      </rPr>
      <t xml:space="preserve">Электричество: Подключения к сети </t>
    </r>
    <r>
      <rPr>
        <sz val="12"/>
        <color theme="1"/>
        <rFont val="Times New Roman"/>
        <family val="1"/>
        <charset val="204"/>
      </rPr>
      <t>220 В</t>
    </r>
  </si>
  <si>
    <t>МФУ А4 цветное сетевое лазерное</t>
  </si>
  <si>
    <t>Возможность автоматической двухсторонней печати – Да
Возможность двухстороннего сканирования – Да
Возможность сканирования в форматах – А4
Время выхода первого цветного отпечатка – не более 12 секунд
Количество комплектов оригинальных цветных картриджей (включая стартовый), поставляемых с оборудованием не менее 2 штук
Количество печати страниц в месяц – не менее 30000 штука.
Максимальное разрешение цветной печати по вертикали, dpi – не менее 1200
Максимальное разрешение цветной печати по горизонтали, dpi– не менее 1200
Максимальный формат печати – не ниже А4
Наличие кабеля электропитания для подключения к сети 220В в комплекте поставки – Да
Наличие модуля WI-FI – Да
Наличие разъема USB – Да
Наличие устройства автоподачи сканера – Да
Режим сканирования –  В сетевую папку, На электронную почту
Скорость сканирования, стр/мин – не менее 18
Скорость цветной печати в формате А4 по ISO/IEC 24734, стр/мин – не менее 18
Способ подключения -  Ethernet (RJ-45), USB, Wi-Fi
Цветность печати – Цветная</t>
  </si>
  <si>
    <t xml:space="preserve">Стол руководителя письменный </t>
  </si>
  <si>
    <t>Габаритные размеры: Высота, мм 750. Ширина, не менее мм 1000. Глубина, мм не менее 400. Тип стола прямой. Материал ЛДСП. Толщина столешницы, мм 38. Без тумбы.</t>
  </si>
  <si>
    <t xml:space="preserve">Конференц-кресло </t>
  </si>
  <si>
    <t xml:space="preserve">Габаритные размеры (ШxГxВ):  не менее 460х430х940 мм </t>
  </si>
  <si>
    <t xml:space="preserve">Светильник </t>
  </si>
  <si>
    <t>Лампа настольная цоколь Е27</t>
  </si>
  <si>
    <t xml:space="preserve">Аптечка первом помощи Тип аптечки переносная,Материал корпуса пластик, Замок защелка, Цвет белый, </t>
  </si>
  <si>
    <t>Тип огнетушащего вещества - углекислотный.  масса заряда: 5 кг.</t>
  </si>
  <si>
    <t>Дозатор локтевой для антисептика и мыла антивандальный ABS-пластик еврофлакон 1000 мл. с замком</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</si>
  <si>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сфера услуг</t>
    </r>
  </si>
  <si>
    <r>
      <t xml:space="preserve">Субъект Российской Федерации: </t>
    </r>
    <r>
      <rPr>
        <i/>
        <sz val="12"/>
        <rFont val="Times New Roman"/>
        <family val="1"/>
        <charset val="204"/>
      </rPr>
      <t>Донецкая Народная Республика</t>
    </r>
  </si>
  <si>
    <r>
      <t>Ядро кластера:</t>
    </r>
    <r>
      <rPr>
        <sz val="11"/>
        <color rgb="FFFF0000"/>
        <rFont val="Times New Roman"/>
        <family val="1"/>
        <charset val="204"/>
      </rPr>
      <t xml:space="preserve"> </t>
    </r>
    <r>
      <rPr>
        <i/>
        <sz val="11"/>
        <rFont val="Times New Roman"/>
        <family val="1"/>
        <charset val="204"/>
      </rPr>
      <t>ГБПОУ "Горловский колледж технологий и сервиса"</t>
    </r>
  </si>
  <si>
    <r>
      <t xml:space="preserve">Адрес ядра кластера: </t>
    </r>
    <r>
      <rPr>
        <b/>
        <i/>
        <sz val="11"/>
        <color theme="1"/>
        <rFont val="Times New Roman"/>
        <family val="1"/>
        <charset val="204"/>
      </rPr>
      <t>г. Горловка ул. Комсмольская 51</t>
    </r>
  </si>
  <si>
    <r>
      <rPr>
        <sz val="16"/>
        <color theme="0"/>
        <rFont val="Times New Roman"/>
        <family val="1"/>
        <charset val="204"/>
      </rPr>
      <t xml:space="preserve">1. Зона под вид работ: </t>
    </r>
    <r>
      <rPr>
        <i/>
        <sz val="16"/>
        <color theme="0"/>
        <rFont val="Times New Roman"/>
        <family val="1"/>
        <charset val="204"/>
      </rPr>
      <t>Информационные технологии в профессиональной деятельности</t>
    </r>
    <r>
      <rPr>
        <i/>
        <sz val="16"/>
        <color rgb="FFFF0000"/>
        <rFont val="Times New Roman"/>
        <family val="1"/>
        <charset val="204"/>
      </rPr>
      <t xml:space="preserve"> </t>
    </r>
    <r>
      <rPr>
        <sz val="16"/>
        <color theme="0"/>
        <rFont val="Times New Roman"/>
        <family val="1"/>
        <charset val="204"/>
      </rPr>
      <t>(14</t>
    </r>
    <r>
      <rPr>
        <sz val="16"/>
        <rFont val="Times New Roman"/>
        <family val="1"/>
        <charset val="204"/>
      </rPr>
      <t xml:space="preserve"> </t>
    </r>
    <r>
      <rPr>
        <sz val="16"/>
        <color theme="0"/>
        <rFont val="Times New Roman"/>
        <family val="1"/>
        <charset val="204"/>
      </rPr>
      <t>рабочих мест)</t>
    </r>
  </si>
  <si>
    <t>43.02.15 Поварское и кондитерское дело
38.02.05 Товароведение и экспертиза качества потребительских товаров</t>
  </si>
  <si>
    <r>
      <t>Площадь зоны: не менее</t>
    </r>
    <r>
      <rPr>
        <sz val="11"/>
        <rFont val="Times New Roman"/>
        <family val="1"/>
        <charset val="204"/>
      </rPr>
      <t xml:space="preserve"> 73</t>
    </r>
    <r>
      <rPr>
        <sz val="11"/>
        <color theme="1"/>
        <rFont val="Times New Roman"/>
        <family val="1"/>
        <charset val="204"/>
      </rPr>
      <t xml:space="preserve"> кв.м.</t>
    </r>
  </si>
  <si>
    <r>
      <rPr>
        <sz val="11"/>
        <rFont val="Times New Roman"/>
        <family val="1"/>
        <charset val="204"/>
      </rPr>
      <t>Освещение: Допустимо верхнее: панель светодиодная (вид освещения и источника) освещение</t>
    </r>
    <r>
      <rPr>
        <sz val="11"/>
        <color theme="1"/>
        <rFont val="Times New Roman"/>
        <family val="1"/>
        <charset val="204"/>
      </rPr>
      <t xml:space="preserve"> ( не менее 3</t>
    </r>
    <r>
      <rPr>
        <sz val="11"/>
        <rFont val="Times New Roman"/>
        <family val="1"/>
        <charset val="204"/>
      </rPr>
      <t>800</t>
    </r>
    <r>
      <rPr>
        <sz val="11"/>
        <color theme="1"/>
        <rFont val="Times New Roman"/>
        <family val="1"/>
        <charset val="204"/>
      </rPr>
      <t xml:space="preserve"> люкс) </t>
    </r>
  </si>
  <si>
    <r>
      <t xml:space="preserve">Интернет : Подключение к </t>
    </r>
    <r>
      <rPr>
        <sz val="11"/>
        <rFont val="Times New Roman"/>
        <family val="1"/>
        <charset val="204"/>
      </rPr>
      <t>проводному  интернету (проводному и/или беспроводному)</t>
    </r>
  </si>
  <si>
    <r>
      <t xml:space="preserve">Электричество: Подключения к сети </t>
    </r>
    <r>
      <rPr>
        <sz val="11"/>
        <rFont val="Times New Roman"/>
        <family val="1"/>
        <charset val="204"/>
      </rPr>
      <t>220</t>
    </r>
    <r>
      <rPr>
        <sz val="11"/>
        <color theme="1"/>
        <rFont val="Times New Roman"/>
        <family val="1"/>
        <charset val="204"/>
      </rPr>
      <t xml:space="preserve"> В </t>
    </r>
  </si>
  <si>
    <r>
      <t xml:space="preserve">Контур заземления для электропитания и сети слаботочных подключений : </t>
    </r>
    <r>
      <rPr>
        <sz val="11"/>
        <rFont val="Times New Roman"/>
        <family val="1"/>
        <charset val="204"/>
      </rPr>
      <t>требуется</t>
    </r>
    <r>
      <rPr>
        <sz val="11"/>
        <color theme="1"/>
        <rFont val="Times New Roman"/>
        <family val="1"/>
        <charset val="204"/>
      </rPr>
      <t xml:space="preserve"> </t>
    </r>
    <r>
      <rPr>
        <sz val="11"/>
        <rFont val="Times New Roman"/>
        <family val="1"/>
        <charset val="204"/>
      </rPr>
      <t>(требуется или не требуется)</t>
    </r>
  </si>
  <si>
    <r>
      <t xml:space="preserve">Покрытие пола: </t>
    </r>
    <r>
      <rPr>
        <sz val="11"/>
        <rFont val="Times New Roman"/>
        <family val="1"/>
        <charset val="204"/>
      </rPr>
      <t>линолеум  (вид покрытия) - 73</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</si>
  <si>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 xml:space="preserve">не требуется </t>
    </r>
  </si>
  <si>
    <r>
      <t xml:space="preserve">Подведение сжатого воздуха: </t>
    </r>
    <r>
      <rPr>
        <sz val="11"/>
        <rFont val="Times New Roman"/>
        <family val="1"/>
        <charset val="204"/>
      </rPr>
      <t xml:space="preserve">не требуется </t>
    </r>
  </si>
  <si>
    <t>Стол ученический</t>
  </si>
  <si>
    <t>1200мм*500мм</t>
  </si>
  <si>
    <t xml:space="preserve"> в наличии</t>
  </si>
  <si>
    <t>Стул ученический регулируемый</t>
  </si>
  <si>
    <t>38мм*38мм*84мм</t>
  </si>
  <si>
    <t>Стенд по иформатике</t>
  </si>
  <si>
    <t>800мм*600мм</t>
  </si>
  <si>
    <t>Интерактивная панель</t>
  </si>
  <si>
    <t>диагональ 86 дюйм</t>
  </si>
  <si>
    <t>120см*180 см</t>
  </si>
  <si>
    <t>Wi-fi роутер</t>
  </si>
  <si>
    <t>Wi-fi 2,4 ГГц, 802.11</t>
  </si>
  <si>
    <t xml:space="preserve">Коммутатор </t>
  </si>
  <si>
    <t xml:space="preserve">24 порта со скоростью не менее 100 Мб/с </t>
  </si>
  <si>
    <t>Шкаф широкий закрытый</t>
  </si>
  <si>
    <t>800мм*400мм*2000мм</t>
  </si>
  <si>
    <t>Шкаф широкий полузакрытый</t>
  </si>
  <si>
    <t>800мм*400мм*1800мм</t>
  </si>
  <si>
    <r>
      <t xml:space="preserve">Площадь зоны: не менее </t>
    </r>
    <r>
      <rPr>
        <sz val="11"/>
        <rFont val="Times New Roman"/>
        <family val="1"/>
        <charset val="204"/>
      </rPr>
      <t>4,5</t>
    </r>
    <r>
      <rPr>
        <sz val="11"/>
        <color theme="1"/>
        <rFont val="Times New Roman"/>
        <family val="1"/>
        <charset val="204"/>
      </rPr>
      <t xml:space="preserve"> кв.м.</t>
    </r>
  </si>
  <si>
    <t xml:space="preserve">Освещение: Допустимо верхнее:  панель светодиодная (вид освещения и источника) освещение ( не менее 3800 люкс) </t>
  </si>
  <si>
    <t>Интернет : Подключение к проводному интернету (проводному и/или беспроводному)</t>
  </si>
  <si>
    <t xml:space="preserve">Электричество: Подключения к сети 220 В </t>
  </si>
  <si>
    <t>Контур заземления для электропитания и сети слаботочных подключений : требуется (требуется или не требуется)</t>
  </si>
  <si>
    <r>
      <t>Покрытие пола:</t>
    </r>
    <r>
      <rPr>
        <sz val="11"/>
        <rFont val="Times New Roman"/>
        <family val="1"/>
        <charset val="204"/>
      </rPr>
      <t xml:space="preserve"> линолеум (вид покрытия) - 4,5 </t>
    </r>
    <r>
      <rPr>
        <sz val="11"/>
        <color theme="1"/>
        <rFont val="Times New Roman"/>
        <family val="1"/>
        <charset val="204"/>
      </rPr>
      <t>м2 на всю зону</t>
    </r>
  </si>
  <si>
    <t xml:space="preserve">Подведение/ отведение ГХВС: не  требуется </t>
  </si>
  <si>
    <t>1000мм*700мм*750мм</t>
  </si>
  <si>
    <t>шт. (1 на раб. место)</t>
  </si>
  <si>
    <t>Компьютер ученика</t>
  </si>
  <si>
    <t xml:space="preserve"> Процессор с частотой не менее 3.0 Ггц(неменее 6 ядер) /8GB/256GB/500W монитор 1920*1080</t>
  </si>
  <si>
    <t>Типовой набор для монтажа и наладки компьютерной сети</t>
  </si>
  <si>
    <t xml:space="preserve">кабель, обжимной инструмент, коннекторы и др. </t>
  </si>
  <si>
    <t>Сетевой фильтр</t>
  </si>
  <si>
    <t>1500Вт</t>
  </si>
  <si>
    <t>Программное обеспечение для обучения студентов по направлению подготовки "Поварское, кондитерское дело"</t>
  </si>
  <si>
    <t>Программа, позволяющая в электронном виде составление калькуляций, ведение списка рецептур</t>
  </si>
  <si>
    <t>Программное обеспечение для обучения студентов по направлению подготовки "Торговое  дело"</t>
  </si>
  <si>
    <t>Программа, позволяющая в электронном виде вести складской учет, учет торговых оперций</t>
  </si>
  <si>
    <r>
      <t>Площадь зоны: не менее</t>
    </r>
    <r>
      <rPr>
        <sz val="11"/>
        <rFont val="Times New Roman"/>
        <family val="1"/>
        <charset val="204"/>
      </rPr>
      <t xml:space="preserve"> 4,5</t>
    </r>
    <r>
      <rPr>
        <sz val="11"/>
        <color theme="1"/>
        <rFont val="Times New Roman"/>
        <family val="1"/>
        <charset val="204"/>
      </rPr>
      <t xml:space="preserve"> кв.м.</t>
    </r>
  </si>
  <si>
    <t>Стол преподавательский уголовой</t>
  </si>
  <si>
    <t>1300мм*1600мм*750мм</t>
  </si>
  <si>
    <t>ПК преподавателя</t>
  </si>
  <si>
    <t>Процессор с частотой не менее 3.0 Ггц (не менее 8 ядер)/16GB ОЗУ/видеокарта 2GB памяти/256GB SSD/1TB HDD 500W монитор 1920*1080</t>
  </si>
  <si>
    <t>Стул офисный мягкий</t>
  </si>
  <si>
    <t>550мм*830мм*600мм</t>
  </si>
  <si>
    <t>мебель</t>
  </si>
  <si>
    <t>МФУ Лазерный</t>
  </si>
  <si>
    <t>ч/б А4 двухсторонняя печать</t>
  </si>
  <si>
    <t>Источник бесперебойного питания</t>
  </si>
  <si>
    <t>220-240 В</t>
  </si>
  <si>
    <t>Программное обеспечение для обучения студентов по направлению подготовки "торговое  дело"</t>
  </si>
  <si>
    <t>Аптечка первой помощи</t>
  </si>
  <si>
    <t>Огнетушитель углекислотный</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</si>
  <si>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сферу услуг</t>
    </r>
    <r>
      <rPr>
        <sz val="16"/>
        <color theme="0"/>
        <rFont val="Times New Roman"/>
        <family val="1"/>
        <charset val="204"/>
      </rPr>
      <t xml:space="preserve">  </t>
    </r>
    <r>
      <rPr>
        <i/>
        <sz val="16"/>
        <color theme="0"/>
        <rFont val="Times New Roman"/>
        <family val="1"/>
        <charset val="204"/>
      </rPr>
      <t xml:space="preserve">Кемеровская область-Кузбасс </t>
    </r>
    <r>
      <rPr>
        <sz val="16"/>
        <color theme="0"/>
        <rFont val="Times New Roman"/>
        <family val="1"/>
        <charset val="204"/>
      </rPr>
      <t xml:space="preserve"> </t>
    </r>
  </si>
  <si>
    <r>
      <t xml:space="preserve">Субъект Российской Федерации: </t>
    </r>
    <r>
      <rPr>
        <i/>
        <sz val="12"/>
        <rFont val="Times New Roman"/>
        <family val="1"/>
        <charset val="204"/>
      </rPr>
      <t xml:space="preserve">Кемеровская область-Кузбасс </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</si>
  <si>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"Новокузнецкий торгово-экономический техникум" (ГАПОУ НТЭТ)</t>
    </r>
  </si>
  <si>
    <r>
      <t xml:space="preserve">Адрес ядра кластера: </t>
    </r>
    <r>
      <rPr>
        <i/>
        <sz val="11"/>
        <rFont val="Times New Roman"/>
        <family val="1"/>
        <charset val="204"/>
      </rPr>
      <t>город Новокузнецк, улица Кутузова, дом 84</t>
    </r>
  </si>
  <si>
    <r>
      <rPr>
        <sz val="16"/>
        <color theme="0"/>
        <rFont val="Times New Roman"/>
        <family val="1"/>
        <charset val="204"/>
      </rPr>
      <t>6. Зона под вид работ</t>
    </r>
    <r>
      <rPr>
        <sz val="16"/>
        <rFont val="Times New Roman"/>
        <family val="1"/>
        <charset val="204"/>
      </rPr>
      <t xml:space="preserve">   </t>
    </r>
    <r>
      <rPr>
        <i/>
        <sz val="16"/>
        <color theme="0"/>
        <rFont val="Times New Roman"/>
        <family val="1"/>
        <charset val="204"/>
      </rPr>
      <t>Лаборатория виртуальных технологий в профессиональной деятельности</t>
    </r>
    <r>
      <rPr>
        <sz val="16"/>
        <rFont val="Times New Roman"/>
        <family val="1"/>
        <charset val="204"/>
      </rPr>
      <t xml:space="preserve"> </t>
    </r>
    <r>
      <rPr>
        <sz val="16"/>
        <color theme="0"/>
        <rFont val="Times New Roman"/>
        <family val="1"/>
        <charset val="204"/>
      </rPr>
      <t>(32</t>
    </r>
    <r>
      <rPr>
        <sz val="16"/>
        <rFont val="Times New Roman"/>
        <family val="1"/>
        <charset val="204"/>
      </rPr>
      <t xml:space="preserve"> </t>
    </r>
    <r>
      <rPr>
        <sz val="16"/>
        <color theme="0"/>
        <rFont val="Times New Roman"/>
        <family val="1"/>
        <charset val="204"/>
      </rPr>
      <t>рабочих места)</t>
    </r>
  </si>
  <si>
    <t>43.02.06 Сервис на транспорте (по видам транспорта), 43.02.15 Поварское и кондитерское дело, 43.02.16 Туризм и гостеприимство, 43.01.09 Повар, кондитер</t>
  </si>
  <si>
    <t>Площадь зоны: не менее 9 кв.м.</t>
  </si>
  <si>
    <t xml:space="preserve">Освещение: Допустимо верхнее  искусственное  освещение ( не менее 400  люкс) </t>
  </si>
  <si>
    <t>Интернет : Подключение к проводному и беспроводному  интернету</t>
  </si>
  <si>
    <t>Контур заземления для электропитания и сети слаботочных подключений : не требуется</t>
  </si>
  <si>
    <t>Покрытие пола: линолеум - 9 м2 на всю зону</t>
  </si>
  <si>
    <t>Подведение/ отведение ГХВС: не требуется</t>
  </si>
  <si>
    <t>Подведение сжатого воздуха: не требуется</t>
  </si>
  <si>
    <t>Интерактивный учебный комплекс (Тач-панель)</t>
  </si>
  <si>
    <t>Интерактивная панель для образования в комплекте с системой администрирования по технологии OPS и мобильной стойкой. Предназначена для демонстрации цифрового образовательного контента при проведении учебных занятий, в том числе, онлайн занятий с доступом в сеть Интернет. Основные характеристики: диагональ экрана не менее 75 дюймов (190 см), сенсорный экран, мультитач: оперативная память:DDR4  не менее 8 Gb , внутренняя память SSD, встроенный Wi-Fi встроенные динамики.</t>
  </si>
  <si>
    <t xml:space="preserve">Видеокамеры </t>
  </si>
  <si>
    <t>Цифровое изображение, не менее 1920x1080, 25 кадров /секунда. Ночная съемка, датчик движения.</t>
  </si>
  <si>
    <t>Коммутатор</t>
  </si>
  <si>
    <t xml:space="preserve">Базовая скорость передачи данных: 1ГБ / секунда. Количество LAN-портов 24. Тип управления: неуправляемый. </t>
  </si>
  <si>
    <t>Сейф-тележка для хранения и подзарядки  ноутбуков и VR гарнитур</t>
  </si>
  <si>
    <t>Мобильная на колесах. Рассчитана не менее чем на 30 устройств.  Предназначена для зарядки ноутбуков с диагональю не менее 17 дюймов. Порты питания: розетки Schuko 16A, 220В, количество розеток не менее 20 шт. Автоматический защитный выключатель на утечку тока более 30мА. Размер не более (ШхГхВ) 900х900х1200 мм</t>
  </si>
  <si>
    <t>Роутер</t>
  </si>
  <si>
    <t>Возможность подклбчения по wi-fi от 30 устройств. Размер оперативной памяти не менее 128 МБ. Размер хранилища не менее 128 МБ. Беспроводная связь 2,4 ГГц Максимальная скорость передачи данных 300 Мбит/с. Lan порты от 4 штук.</t>
  </si>
  <si>
    <t>Виртуальные тренажеры</t>
  </si>
  <si>
    <t>Виртуальные симуляторы выполнения различных рабочих процессов. Используются для формирования первоначальных профессиональных умений у специалистов на транспорте, специалистов по туризму и гостеприимству, специалистов индустрии питания. Представляют собой интерактивные задания, компьютерную имитацию реальных рабочих процессов</t>
  </si>
  <si>
    <t>Учебное пособие</t>
  </si>
  <si>
    <t>Площадь зоны: не менее 38,1 кв.м.</t>
  </si>
  <si>
    <t xml:space="preserve">Освещение: Допустимо верхнее  искусственное освещение  ( не менее 400 люкс) </t>
  </si>
  <si>
    <t xml:space="preserve">Интернет : Подключение к проводному и беспроводному  интернету </t>
  </si>
  <si>
    <t>Контур заземления для электропитания и сети слаботочных подключений :  не требуется)</t>
  </si>
  <si>
    <t>Покрытие пола: линолеум - 38,1 м2 на всю зону</t>
  </si>
  <si>
    <t>Подведение/ отведение ГХВС:  не требуется</t>
  </si>
  <si>
    <t>Подведение сжатого воздуха:  не требуется</t>
  </si>
  <si>
    <t>Мобильный складной стол</t>
  </si>
  <si>
    <t>Металлокаркас, столешница ЛДСП, столешница может складываться в вертикальное положение и фиксироваться, колесные опоры со стопорами для фиксации. Размер (ШхГхВ) 1200х600х750 мм</t>
  </si>
  <si>
    <t xml:space="preserve">шт ( на 2 раб.места) </t>
  </si>
  <si>
    <t>Стул ученический</t>
  </si>
  <si>
    <t>Нерегулируемый. Каркас: металлический. Сиденье и спинка: пластик</t>
  </si>
  <si>
    <t xml:space="preserve">шт ( на 1 раб.место) </t>
  </si>
  <si>
    <t xml:space="preserve">Комплект оборудования для системы виртуальной реальности </t>
  </si>
  <si>
    <t>Комплектация: шлем, базовые станции, контролеры, коммуникационный модуль. Дисплей: два full-RGB LCD-экрана с низкой задержкой, угол обзора до 120°, не менее 4896 × 2448 пиксел на оба глаза. Датчики: акселерометр, гироскоп, датчик приближения, IPD сенсор для подстройки межзрачкового расстояния, cистема отслеживания. Подключение: Bluetooth, порт USB-C. Эргономика: подстройка расстояния от глаз до линз, подстройка оголовья и наушников.</t>
  </si>
  <si>
    <t xml:space="preserve">шт ( на 5 раб.мест) </t>
  </si>
  <si>
    <t xml:space="preserve">Персональный компьютер </t>
  </si>
  <si>
    <r>
      <t>Используется для для подключения системы виртуальной реальности. Системный блок: не менее 12 ядер и 24 потока,  Базовая частота не менее 3700 МГц. Оперативная память DDR4 DIMM 64Gb,</t>
    </r>
    <r>
      <rPr>
        <sz val="11"/>
        <color rgb="FFFF0000"/>
        <rFont val="Times New Roman"/>
        <family val="1"/>
        <charset val="204"/>
      </rPr>
      <t xml:space="preserve">  </t>
    </r>
    <r>
      <rPr>
        <sz val="11"/>
        <rFont val="Times New Roman"/>
        <family val="1"/>
        <charset val="204"/>
      </rPr>
      <t>SSD  1Tb. Видеокарта: видеочипсет</t>
    </r>
    <r>
      <rPr>
        <b/>
        <sz val="11"/>
        <rFont val="Times New Roman"/>
        <family val="1"/>
        <charset val="204"/>
      </rPr>
      <t xml:space="preserve"> </t>
    </r>
    <r>
      <rPr>
        <sz val="11"/>
        <rFont val="Times New Roman"/>
        <family val="1"/>
        <charset val="204"/>
      </rPr>
      <t>1770 МГц, память 8 ГБ GDDR6, 14000 МГц, поддержка таксировки лучей. Блок питания 800 Вт. Эффективное охлаждение системного блока. Монитор не менее 24 дюймов, частота при максимальном разрешении 144 Гц.. Проводная клавиатура, проводная мышь.</t>
    </r>
  </si>
  <si>
    <t>Процессор: количество ядер процессора: не менее 4, базовая частота процессора не менее  2,4 ГГц
Объем оперативной памяти не менее16Гб. Объем накопителя не менее 1Tb. Тип накопителя SSD. Диагональ монитора 17 дюймов. В комплекте мышь проводная, интерфейс USB.</t>
  </si>
  <si>
    <t>Площадь зоны: не менее 5 кв.м.</t>
  </si>
  <si>
    <t xml:space="preserve">Интернет : Подключение к проводному и беспроводному интернету </t>
  </si>
  <si>
    <t>Покрытие пола: линолеум - 5 м2 на всю зону</t>
  </si>
  <si>
    <t>Персональный компьютер</t>
  </si>
  <si>
    <t>Системный блок: не менее 6 ядер, с базовой частотой не менее 2,5 ГГц, оперативная память DDR4 DIMM 16 ГБ, жесткий диск не менее 500 ГБ, Тип носителя SSD NVME, блок питания 500 Вт. Монитор не менее 24 дюймов. Проводная клавиатура, проводная мышь. Веб-камера с микрофоном. Проводная гарнитура (наушники, микрофон)</t>
  </si>
  <si>
    <t>Многофункциональное устройство</t>
  </si>
  <si>
    <t>Устройство с функциями принтер-сканер-копир, формат А4, черно-белая печать</t>
  </si>
  <si>
    <t>Кресло офисное</t>
  </si>
  <si>
    <t>Регулируемое по высоте, на колесах. Сиденье мягкое, спинка сетка, подлокотники пластиковые</t>
  </si>
  <si>
    <t>Шкаф-гардероб</t>
  </si>
  <si>
    <t>Материал ЛДСП. Одна полка для головных уборов, одна перекладина для одежды. Задняя стенка ДВПО. Размер не менее (ШхГхВ) 800х500х2100 мм</t>
  </si>
  <si>
    <t>Каркас и полки из ЛДСП, 2 дверцы из ЛДСП, 2 дверцы - стекло. Задняя стенка ДВПО. Размер не менее (ШхГхВ) 800х500х2100 мм</t>
  </si>
  <si>
    <t>Аптечка стандартной комплектации предназначена для оказания первой помощи в образовательных учреждениях до прибытия медицинского работника. Поставляется в собранном виде.</t>
  </si>
  <si>
    <t>Масса заряда - 4 кг; огнетушащее вещество - порошок; длина выброса порошка - 3 м</t>
  </si>
  <si>
    <r>
      <rPr>
        <sz val="16"/>
        <color theme="0"/>
        <rFont val="Times New Roman"/>
        <family val="1"/>
        <charset val="204"/>
      </rPr>
      <t>7. Зона под вид работ</t>
    </r>
    <r>
      <rPr>
        <sz val="16"/>
        <rFont val="Times New Roman"/>
        <family val="1"/>
        <charset val="204"/>
      </rPr>
      <t xml:space="preserve">    </t>
    </r>
    <r>
      <rPr>
        <i/>
        <sz val="16"/>
        <color theme="0"/>
        <rFont val="Times New Roman"/>
        <family val="1"/>
        <charset val="204"/>
      </rPr>
      <t>Информационные технологии в профессиональной деятельности специалистов поварского дела и общественного питания</t>
    </r>
    <r>
      <rPr>
        <sz val="16"/>
        <rFont val="Times New Roman"/>
        <family val="1"/>
        <charset val="204"/>
      </rPr>
      <t xml:space="preserve"> </t>
    </r>
    <r>
      <rPr>
        <sz val="16"/>
        <color theme="0"/>
        <rFont val="Times New Roman"/>
        <family val="1"/>
        <charset val="204"/>
      </rPr>
      <t>(26</t>
    </r>
    <r>
      <rPr>
        <sz val="16"/>
        <rFont val="Times New Roman"/>
        <family val="1"/>
        <charset val="204"/>
      </rPr>
      <t xml:space="preserve"> </t>
    </r>
    <r>
      <rPr>
        <sz val="16"/>
        <color theme="0"/>
        <rFont val="Times New Roman"/>
        <family val="1"/>
        <charset val="204"/>
      </rPr>
      <t>рабочих мест)</t>
    </r>
  </si>
  <si>
    <t>19.02.13 Технология продуктов общественного питания массового изготовления и специализированных пищевых продуктов, 43.02.15 Поварское и кондитерское дело, 43.01.09 Повар, кондитер</t>
  </si>
  <si>
    <t>Площадь зоны: не менее 15 кв.м.</t>
  </si>
  <si>
    <t xml:space="preserve">Интернет : Подключение к проводном интернету </t>
  </si>
  <si>
    <t>Контур заземления для электропитания и сети слаботочных подключений :  не требуется</t>
  </si>
  <si>
    <t>Покрытие пола: линолеум - 15 м2 на всю зону</t>
  </si>
  <si>
    <t>Программный продукт для автоматизации основных задач управления и учета в предприятиях общественного питания</t>
  </si>
  <si>
    <t>Позволяет создавать и хранить рецептуры, составлять калькуляцию, загружать готовые рецептуры и технологические карты, автоматизировать работу склада, проводить продажи, списывать сырье и готовые блюда, формирование аналитической и унифицированной отчетности, .не менее 27 рабочих мест.</t>
  </si>
  <si>
    <t>Площадь зоны: не менее 34,1 кв.м.</t>
  </si>
  <si>
    <t>Интернет : Подключение к проводному интернету</t>
  </si>
  <si>
    <t>Покрытие пола: линолеум - 34,1 м2 на всю зону</t>
  </si>
  <si>
    <t>Материал ЛДСП. Имеется отсек для установки системного блока. На столешнице техническое отверстие с заглушкой для кабель-канала Размер (ШхГхВ) 1600х600х750 мм</t>
  </si>
  <si>
    <t xml:space="preserve">В наличии </t>
  </si>
  <si>
    <t>Материал ЛДСП. Имеется отсек для установки системного блока. На столешнице техническое отверстие с заглушкой для кабель-канала Размер (ШхГхВ) 800х600х750 мм</t>
  </si>
  <si>
    <t xml:space="preserve">Системный блок: не менее 6 ядер, с базовой частотой не менее 2,5 ГГц, оперативная память DDR4 DIMM 16 ГБ, жесткий диск не менее 500 ГБ, тип носителя SSD NVME, наличие внешней видеокарты, блок питания 500 Вт. Монитор не менее 24 дюймов. Проводная клавиатура, проводная мышь. </t>
  </si>
  <si>
    <t xml:space="preserve">Интернет : Подключение к проводному интернету </t>
  </si>
  <si>
    <t>Покрытие пола: линолеум  - 5 м2 на всю зону</t>
  </si>
  <si>
    <t>Материал ЛДСП. Одна полка для головных уборов, одна перекладина для одежды.Задняя стенка ДВПО. Размер не менее (ШхГхВ) 800х500х2100 мм</t>
  </si>
  <si>
    <t>Стол офисный</t>
  </si>
  <si>
    <t>Материал ЛДСП. Материал ЛДСП. На столешнице техническое отверстие с заглушкой для кабель-канала Размер (ШхГхВ) 1500х600х750</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</si>
  <si>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туризма и сферы услуг</t>
    </r>
  </si>
  <si>
    <t>Субъект Российской Федерации:Оренбургская область</t>
  </si>
  <si>
    <r>
      <t>Ядро кластера:</t>
    </r>
    <r>
      <rPr>
        <sz val="11"/>
        <color rgb="FF000000"/>
        <rFont val="Times New Roman"/>
        <family val="1"/>
        <charset val="204"/>
      </rPr>
      <t xml:space="preserve"> Государственное автономное профессиональное образовательное учреждение "Торгово-технологический техникум" г.Орска оренбургской области</t>
    </r>
  </si>
  <si>
    <r>
      <t xml:space="preserve">Адрес ядра кластера: </t>
    </r>
    <r>
      <rPr>
        <sz val="11"/>
        <color rgb="FF000000"/>
        <rFont val="Times New Roman"/>
        <family val="1"/>
        <charset val="204"/>
      </rPr>
      <t>Оренбургская область, г.орск, ул. Ялтинская 81 А</t>
    </r>
  </si>
  <si>
    <t>1. Зона под вид работ - Информационное обеспечение профессиональной деятельности (15 рабочих мест)</t>
  </si>
  <si>
    <t xml:space="preserve">Код и наименование профессии или специальности согласно ФГОС СПО </t>
  </si>
  <si>
    <t>43.02.15 ПОВАРСКОЕ И КОНДИТЕРСКОЕ ДЕЛО. 43.01.09 ПОВАР, КОНДИТЕР 43.02.17 ТЕХНОЛОГИИ ИНДУСТРИИ КРАСОТЫ
43.02.03 СТИЛИСТИКА И ИСКУССТВО ВИЗАЖА
43.01.02 ПАРИКМАХЕР</t>
  </si>
  <si>
    <t>Требования к обеспечению зоны (коммуникации, площадь, сети и др.):</t>
  </si>
  <si>
    <t>Площадь зоны: не менее 10 кв.м.</t>
  </si>
  <si>
    <r>
      <t>Освещение:</t>
    </r>
    <r>
      <rPr>
        <sz val="11"/>
        <color rgb="FFFF0000"/>
        <rFont val="Times New Roman"/>
        <family val="1"/>
        <charset val="204"/>
      </rPr>
      <t xml:space="preserve"> </t>
    </r>
    <r>
      <rPr>
        <sz val="11"/>
        <color rgb="FF000000"/>
        <rFont val="Times New Roman"/>
        <family val="1"/>
        <charset val="204"/>
      </rPr>
      <t>Допустимо верхнее искусственное светодиодное освещение ( не менее 250 люкс)</t>
    </r>
  </si>
  <si>
    <t>Интернет : Подключение к проводному и беспроводному интернету</t>
  </si>
  <si>
    <t>Электричество: Подключения к сети 220В</t>
  </si>
  <si>
    <t>Покрытие пола: керамогранит 10 м2 на всю зону</t>
  </si>
  <si>
    <t>Подведение сжатого воздуха:     не требуется</t>
  </si>
  <si>
    <t>Наименование</t>
  </si>
  <si>
    <t xml:space="preserve">Прикладные программы </t>
  </si>
  <si>
    <t>Обработка растровой графики. Обработка векторной графики. Обработка звука. Обработка видео. Алгоритмика и программирование.</t>
  </si>
  <si>
    <t>МФУ лазерное(принтер/ сканер/копир)</t>
  </si>
  <si>
    <t>Устройство-принтер/сканер/копир с черно-белой печатью, лазерный, размещение- настольный, скорость печати 20 стр/мин (ч/б А4)</t>
  </si>
  <si>
    <t>Фильтр сетевой</t>
  </si>
  <si>
    <t>Длина шнура 1.8 м, количество розеток 4</t>
  </si>
  <si>
    <t>Проводная гарнитура</t>
  </si>
  <si>
    <t>Проводная гарнитура 3,5 мм, наушники с микрофоном, наушники с шумоподавлением</t>
  </si>
  <si>
    <t>Мобильный класс виртуальной реальности (стартовый набор)</t>
  </si>
  <si>
    <t>Оперативная память 2 Gb или больше.
Свободное место на диске 3 Gb или больше.
Графический процессор с поддержкой не ниже 2.1.
Камера встроенная в ноутбук или внешняя USB-камера.</t>
  </si>
  <si>
    <t>Медиацентр</t>
  </si>
  <si>
    <t xml:space="preserve"> Зеркальная камера (фотоаппарат, сумка), штатив-трипод, интерактивная панель + мобильная стойка,  диктофон, гарнитура, принтер- плоттер для печати на бумаге формата А4-А1, хромакей, отражатели,  софтбокс (студийный свет), аудиосистема (петличный микрофон), колонки, светофильтр специальный, зонты. </t>
  </si>
  <si>
    <t>1</t>
  </si>
  <si>
    <t>Закрытый 4- дверный. Ширина 900мм. Глубина 460мм. Высота 1900мм.</t>
  </si>
  <si>
    <t xml:space="preserve">Мебель  </t>
  </si>
  <si>
    <t>Шкаф офисный</t>
  </si>
  <si>
    <t>Низкий. Ширина 1500мм, глубина  500 мм, высота 750 мм.</t>
  </si>
  <si>
    <t xml:space="preserve">Открытая прошивка для настройки роутера, поддержка стандарта 802.11ac, USB 3.0 порты
</t>
  </si>
  <si>
    <t xml:space="preserve">шт </t>
  </si>
  <si>
    <t>тип дисплея LED
Покрытие экрана Спец стекло (антитрение, антиблик)
Диагональ 55" (138,8см)
Активная поверхность, см 121x68
Соотношение сторон 16:9
Разрешение 4K UHD
Число касаний 20 (Win, Mac)
Технология распознавания HyPr Touch with Advanced IR
Жесты Мультитач
Стилус Два пассивных
Гарантия 3 года
Габариты, см 130,8x82x9,8
Вес, кг 34,4
Размер упаковки, см 142,3x90,4x23,5
Вес брутто, кг 51,1
Панель управления да
Звук 15 Вт динамик (2 шт.)
Индикатор состояния есть
Подключение USB/HDMI
Энергопотребление 109 Вт (0.5 Вт в режиме ожидания)</t>
  </si>
  <si>
    <t>Площадь зоны: не менее 32 кв.м.</t>
  </si>
  <si>
    <t>Покрытие пола: керамогранит 32 м2 на всю зону</t>
  </si>
  <si>
    <t>Стол компьютерный  без надстройки</t>
  </si>
  <si>
    <t>Длина  1200 мм. Высота   740 мм. Глубина   600 мм.</t>
  </si>
  <si>
    <t>шт (на 1 раб. место)</t>
  </si>
  <si>
    <t xml:space="preserve">Стул </t>
  </si>
  <si>
    <t>Стул офисный  ткань, черный, на овальной трубе.</t>
  </si>
  <si>
    <t>Компьютер</t>
  </si>
  <si>
    <t>Монитор -не менее 19.5, 1366x768; Системный блок процессор - частота 3.1 ГГц (3.4 ГГц, в режиме Turbo), оперативная память 8Гб, видеокарта встроенная, SSD: 240Гб, Web-камера, Wi-Fi, Bluetooth, Windows; Клавиатура, мышь -беспроводная</t>
  </si>
  <si>
    <t>15</t>
  </si>
  <si>
    <t>Площадь зоны: не менее 4 кв.м.</t>
  </si>
  <si>
    <t>Покрытие пола: керамогранит 4 м2 на всю зону</t>
  </si>
  <si>
    <t>Стол c выкатной тумбой</t>
  </si>
  <si>
    <t>Г-образная столешница, состоящая из 2-х частей, жесткосостыкованных между собой внутренним креплением, средний угол столешницы имеет закругленную форму; 2. Выкатная тумба, имеющая три ящика на роликовых направляющих, габаритные размеры тумбы (мм) 382х430х610; 3. Выдвижная панель для клавиатуры, полка под системный блок. Габаритные размеры стола составляют 1900х1300х750 мм.</t>
  </si>
  <si>
    <t>Кресло</t>
  </si>
  <si>
    <t xml:space="preserve"> С подлокотниками, регулируемое по высоте. Материал сиденья/спинки ткань. Материал крестовин пластик. Максимальная нагрузка до 90 кг.</t>
  </si>
  <si>
    <t>Предустановленное программное обеспечение</t>
  </si>
  <si>
    <t>Для управления классом (лицензия преподавателя) — программный комплекс управления компьютерным классом</t>
  </si>
  <si>
    <t>Диагональ экрана не менее 15.6". Разрешение экрана не менеее 1920x1080 Пикс. Частота процессора 4400 МГц.
Количество ядер процессора 10. Частота обновления экрана
60 Гц. Тип матрицы экрана IPS. Общий объем накопителей SSD 512 ГБ</t>
  </si>
  <si>
    <t>1.  </t>
  </si>
  <si>
    <t>Аптечка первой помощи, укомплектованная изделиями медицинского назначения, её необходимо использовать для оказания первой помощи, самопомощи в случаях получения травмы</t>
  </si>
  <si>
    <t>Охрана туда</t>
  </si>
  <si>
    <t>2.</t>
  </si>
  <si>
    <t>Напольный 19 л (холодная/горячая вода)</t>
  </si>
  <si>
    <t>3.</t>
  </si>
  <si>
    <t>Огнетушитель порошковый ОП-4 с квадратной пожарной подставкой П-10</t>
  </si>
  <si>
    <r>
      <t xml:space="preserve">Инфраструктурный лист для оснащения образовательного кластера среднего профессионального образования  в отрасли </t>
    </r>
    <r>
      <rPr>
        <b/>
        <i/>
        <sz val="16"/>
        <rFont val="Times New Roman"/>
        <family val="1"/>
        <charset val="204"/>
      </rPr>
      <t>Туризм и сфера услуг</t>
    </r>
    <r>
      <rPr>
        <b/>
        <sz val="16"/>
        <rFont val="Times New Roman"/>
        <family val="1"/>
        <charset val="204"/>
      </rPr>
      <t xml:space="preserve"> </t>
    </r>
    <r>
      <rPr>
        <b/>
        <i/>
        <sz val="16"/>
        <rFont val="Times New Roman"/>
        <family val="1"/>
        <charset val="204"/>
      </rPr>
      <t>Республика Башкортостан</t>
    </r>
  </si>
  <si>
    <r>
      <t xml:space="preserve">Субъект Российской Федерации: </t>
    </r>
    <r>
      <rPr>
        <i/>
        <sz val="14"/>
        <color theme="1"/>
        <rFont val="Times New Roman"/>
        <family val="1"/>
        <charset val="204"/>
      </rPr>
      <t>Республика Башкортостан</t>
    </r>
  </si>
  <si>
    <r>
      <t>Ядро кластера:</t>
    </r>
    <r>
      <rPr>
        <sz val="14"/>
        <color theme="1"/>
        <rFont val="Times New Roman"/>
        <family val="1"/>
        <charset val="204"/>
      </rPr>
      <t xml:space="preserve"> </t>
    </r>
    <r>
      <rPr>
        <i/>
        <sz val="14"/>
        <color theme="1"/>
        <rFont val="Times New Roman"/>
        <family val="1"/>
        <charset val="204"/>
      </rPr>
      <t>Государственное бюджетное профессиональное образовательное учреждение Уфимский колледж отраслевых технологий</t>
    </r>
  </si>
  <si>
    <r>
      <t xml:space="preserve">Адрес ядра кластера: </t>
    </r>
    <r>
      <rPr>
        <i/>
        <sz val="14"/>
        <color theme="1"/>
        <rFont val="Times New Roman"/>
        <family val="1"/>
        <charset val="204"/>
      </rPr>
      <t>450054, г.Уфа, ул. Проспект Октября, 67</t>
    </r>
  </si>
  <si>
    <t>Организации реального сектора экономики кластера:</t>
  </si>
  <si>
    <t>Акционерное общество Уфимское хлебообьединение "Восход"</t>
  </si>
  <si>
    <t>Общество с ограниченной ответственностью"Китчен"</t>
  </si>
  <si>
    <t>Общество с ограниченной ответственностью"Барган"</t>
  </si>
  <si>
    <t>Общество с ограниченной ответственностью"Пиццамаркет"</t>
  </si>
  <si>
    <t>Общество с ограниченной ответственностью"Холод"</t>
  </si>
  <si>
    <t>Общество с ограниченной ответственностью «КЕСКО-УФА» Отель «Hilton Garden Inn Ufa Riverside»</t>
  </si>
  <si>
    <t>Образовательные организации кластера:</t>
  </si>
  <si>
    <t>Государственное бюджетное профессиональное образовательное учреждение Республики Башкортостан Уфимский художественно-промышленный колледж</t>
  </si>
  <si>
    <t>Государственное автономное профессиональное образовательное учреждение Республики Башкортостан  Уфимский колледж предпринимательства, экологии и дизайна</t>
  </si>
  <si>
    <t>Государственное бюджетное профессиональное образовательное учреждение Республики Башкортостан Уфимский торгово-экономический колледж</t>
  </si>
  <si>
    <t>Федеральное бюджетное профессиональное образовательное учреждение высшего образования "Башкирский государственный педагогический университет им. М.Акмуллы"</t>
  </si>
  <si>
    <r>
      <t xml:space="preserve">8. Зона под вид работ  </t>
    </r>
    <r>
      <rPr>
        <b/>
        <i/>
        <sz val="16"/>
        <color theme="1"/>
        <rFont val="Times New Roman"/>
        <family val="1"/>
        <charset val="204"/>
      </rPr>
      <t>Интерактивного обучения</t>
    </r>
    <r>
      <rPr>
        <sz val="16"/>
        <color theme="1"/>
        <rFont val="Times New Roman"/>
        <family val="1"/>
        <charset val="204"/>
      </rPr>
      <t xml:space="preserve"> (20 рабочих мест)</t>
    </r>
  </si>
  <si>
    <t>43.00.00  Сервис и туризм</t>
  </si>
  <si>
    <r>
      <t xml:space="preserve">Площадь зоны: не менее </t>
    </r>
    <r>
      <rPr>
        <sz val="11"/>
        <rFont val="Times New Roman"/>
        <family val="1"/>
        <charset val="204"/>
      </rPr>
      <t xml:space="preserve">62,1  </t>
    </r>
    <r>
      <rPr>
        <sz val="11"/>
        <color theme="1"/>
        <rFont val="Times New Roman"/>
        <family val="1"/>
        <charset val="204"/>
      </rPr>
      <t>кв.м.</t>
    </r>
  </si>
  <si>
    <t xml:space="preserve">Освещение: Допустимо верхнее искусственное освещение (не менее 500 люкс) </t>
  </si>
  <si>
    <t xml:space="preserve">Интернет : Подключение  компьютеров к проводному интернету (с возможностью подключения к беспроводному интернету) 	</t>
  </si>
  <si>
    <t>Электричество:  подключения к сети 220 В</t>
  </si>
  <si>
    <t>Требуется контур заземления для электропитания и сети слаботочных подключений</t>
  </si>
  <si>
    <t>Покрытие пола:Антистатическое покрытие - 62,1  м2 на всю зону</t>
  </si>
  <si>
    <t>Подведение/ отведение ГХВС : не требуется</t>
  </si>
  <si>
    <t>Подведение сжатого воздуха (при необходимости): не требуется</t>
  </si>
  <si>
    <t>Интерактивный комплекс</t>
  </si>
  <si>
    <t>Диагональ не менее 65'', 4K</t>
  </si>
  <si>
    <t>Рабочее место для доступа к архиву данных</t>
  </si>
  <si>
    <t>не менее 4х ядер, дискретная видеокарта, не менее 16Гб ОЗУ, SSD + HDD не менее 
5Тб, для хранения учебных пособий и видео учебных материалов, материалов студенческих научно-практических конференций и докладов, видеосюжетов. Общий доступ студентов и преподавателей, по всем учебным материалам, Операционная система, Комплект специализированного программного обеспечения: для   работы с документами формата *.docx, *.xlsx, *.pptx, для работы с архивами - Поддержка архивов ZIP и RAR,  для работы с  файлами в формате PDF, поддержка формата PDF, программное обеспечение для удаленного доступа. Для хранения учебных пособий и видео учебных материалов, материалов студенческих научно-практических конференций и докладов, видеосюжетов. Общий доступ студентов и преподавателей, по всем учебным материалам</t>
  </si>
  <si>
    <t>Программное обеспечение для доступа к учебным материалам</t>
  </si>
  <si>
    <t>Системные требования к рабочему месту для доступа к архиву данных - процессор не менее 2х ядер и частотой не менее 1,5ГГц, ОЗУ не менее 4Гб, сетевая карта не менее 100Мбит/с,  требования к дисплею - разрешение не менее 800х600 пикселей</t>
  </si>
  <si>
    <t>программное обеспечение</t>
  </si>
  <si>
    <t>Система для видеоконференций</t>
  </si>
  <si>
    <t>Телекоммуникационная технология интерактивного взаимодействия трех и более удалённых абонентов, (связь с работодателем),  при которой между ними возможен обмен аудио и видеоинформацией в реальном времени, с учётом передачи управляющих данных. Участие студентов в научно-практических семинарах, конференциях, конкурсах профмастерства. Разрешение камеры не менее 1920*1080, управление камерой. Использование различных систем  видеоконференц связи ПК с вбекамерой, в целях информационно-коммуникационных технологий в профессиональной деятельности студентов.</t>
  </si>
  <si>
    <t>Видеостудия</t>
  </si>
  <si>
    <t xml:space="preserve">Интерактивная доска не менее 86’’ с ИК-рамкой                                     Профессиональная студийная видеокамера не менее  (4K Pro) Радиосистема петличная, Звуковая карта, Микрофон петличный профессиональный, ПО обработки видеоконтента.                                     </t>
  </si>
  <si>
    <r>
      <t xml:space="preserve">Площадь зоны: не менее </t>
    </r>
    <r>
      <rPr>
        <sz val="11"/>
        <rFont val="Times New Roman"/>
        <family val="1"/>
        <charset val="204"/>
      </rPr>
      <t xml:space="preserve">2  </t>
    </r>
    <r>
      <rPr>
        <sz val="11"/>
        <color theme="1"/>
        <rFont val="Times New Roman"/>
        <family val="1"/>
        <charset val="204"/>
      </rPr>
      <t>кв.м.</t>
    </r>
  </si>
  <si>
    <t>Модульный, ШхГхВ не менее:1000*600*750 мм, ЛДСП 16 мм</t>
  </si>
  <si>
    <t>Автоматизированное рабочее место</t>
  </si>
  <si>
    <t>Количество ядер процессора не менее 2x, ОЗУ не менее 4 ГБ, SSD не менее 120 ГБ
Монитор: Диагональ не менее 23'', разрешение не менее  1920*1080
Клавиатура полноразмерная
Мышь - Длина кабеля не менее 1,5м
Операционная система, Комплект специализированного программног обечпечения: для   работы с документами формата *.docx, *.xlsx, *.pptx, для работы с архивами - Поддержка архивов ZIP и RAR,  для работы с  файлами в формате PDF, поддержка формата PDF</t>
  </si>
  <si>
    <t>Системные требования к автоматизированному рабочему месту - процессор не менее 2х ядер и частотой не менее 1,5ГГц, ОЗУ не менее 4Гб, сетевая карта не менее 100Мбит/с,  требования к дисплею - разрешение не менее 800х600 пикселей</t>
  </si>
  <si>
    <t>Стул офисный</t>
  </si>
  <si>
    <t xml:space="preserve">Габаритные размеры (ШхГхВ): не менее 54х46х107 мм.   </t>
  </si>
  <si>
    <r>
      <t>Площадь зоны: не менее 4</t>
    </r>
    <r>
      <rPr>
        <sz val="11"/>
        <rFont val="Times New Roman"/>
        <family val="1"/>
        <charset val="204"/>
      </rPr>
      <t xml:space="preserve">  </t>
    </r>
    <r>
      <rPr>
        <sz val="11"/>
        <color theme="1"/>
        <rFont val="Times New Roman"/>
        <family val="1"/>
        <charset val="204"/>
      </rPr>
      <t>кв.м.</t>
    </r>
  </si>
  <si>
    <t>Лазерное (принтер+сканер+копир) черно-белая печать, A4</t>
  </si>
  <si>
    <t>Стол преподавателя</t>
  </si>
  <si>
    <t>Габаритные размеры (ШхГхВ): не менее 1400х600х600мм. Материал изготовления столешницы - ЛДСП толщиной не менее 25 мм</t>
  </si>
  <si>
    <t>Каркас металлический, обивка сетка/ткань, габариты не менее  В107*ш54*г46</t>
  </si>
  <si>
    <t xml:space="preserve">Тумба </t>
  </si>
  <si>
    <t>Тумба ЛДСП Габаритные размеры не менее (длина, высота, глубина):
400 х 400 х 400</t>
  </si>
  <si>
    <t>Аптечка первой помощи
изготовлена в соответствии с приказом Министерства Здравоохранения РФ от 15.12.202 г. № 1331н</t>
  </si>
  <si>
    <t>ГОСТ 51057-2001</t>
  </si>
  <si>
    <t>Инфраструктурный лист для оснащения образовательного кластера среднего профессиоанльного образования в отрасли Туризм и сфера услуг</t>
  </si>
  <si>
    <t>Основная информация об образоватеьном кластере СПО:</t>
  </si>
  <si>
    <t>Субъект Российской Федерации: Республика Крым</t>
  </si>
  <si>
    <t>Ядро кластера: Государственное бюджетное профессиональное образовательное учреждение «Романовский колледж индустрии гостеприимства»</t>
  </si>
  <si>
    <t>Адрес ядра кластера: 295000, Россия, Республика Крым, г. Симферополь, ул. Дыбенко, 14. тел. (3652) 27-00-38, (3652) 60-03-78</t>
  </si>
  <si>
    <t>18. Зона под вид работ Информационные системы и технологии в сервисе и туризме(72 рабочих места)</t>
  </si>
  <si>
    <t>Код и наименование профессии или специальности согласно ФГОС СПО:</t>
  </si>
  <si>
    <t>Площадь зоны: не менее 18 кв.м.</t>
  </si>
  <si>
    <t>Освещение: верхнее светодиодное энергосберегающее освещение не менее 400 люкс</t>
  </si>
  <si>
    <t>Интернет : Подключение  ноутбуков к беспроводному интернету с возможностью подключения к проводному интернету</t>
  </si>
  <si>
    <t xml:space="preserve">Электричество: подключения к сети  по 220 Вольт </t>
  </si>
  <si>
    <t>Контур заземления для электропитания и сети слаботочных подключений : имеется</t>
  </si>
  <si>
    <t>Покрытие пола: плитка керамическая на всю зону</t>
  </si>
  <si>
    <t>Сервер для информационных систем и хранения данных</t>
  </si>
  <si>
    <t>Тип не менее 2 процессоров (не менее 2.8 Ггц), оперативная память не менее 2 × 16 Гб DDR4, рейд, блок питания не менее 600Вт, сетевая карта не менее 2х1 Гб, 4х100Гб – RG45, жесткий диск не менее 4 × HDD не менее 1Tб, SSD не менее 512 Гб.</t>
  </si>
  <si>
    <t>Серверная ОС</t>
  </si>
  <si>
    <t>Серверная операционная система X64</t>
  </si>
  <si>
    <t>IP – камера</t>
  </si>
  <si>
    <t>Мини-купольная, матрица 1/3", разрешение не менее 4Мп</t>
  </si>
  <si>
    <t xml:space="preserve">шт. </t>
  </si>
  <si>
    <t>WiFi-роутер</t>
  </si>
  <si>
    <t>Подключение к интернету: Ethernet RJ-45, стандарт Wi-Fi: 802.11, скорость портов не менее 100 Мбит/с</t>
  </si>
  <si>
    <t>Источник бесперебойного питания 850</t>
  </si>
  <si>
    <t>Полная выходная мощность не менее 850 ВА</t>
  </si>
  <si>
    <t>Каркас металлический усиленный</t>
  </si>
  <si>
    <t>Стеллаж металлический 200/60-5", высота – 2000 мм, длина 1000 мм, глубина 600 мм, 5 полок, сборная стойка</t>
  </si>
  <si>
    <t>Сервер</t>
  </si>
  <si>
    <t>Процессор не менее 2,6 ГГц, оперативная память DDR4 не менее 8 ГБ, SSD не менее 256 Гб, предустановленная ОС</t>
  </si>
  <si>
    <t>Процессор не менее 1,6 ГГц, дисплей не менее 15,6"оперативная память DDR4 не менее 8 ГБ, SSD не менее 256 Гб, предустановленная ОС, пакет офисных программ</t>
  </si>
  <si>
    <t>Источник бесперебойного питания, выходная мощность не менее 650 Вт</t>
  </si>
  <si>
    <t>Коммутатор  управляемый не менее 4 портов, базовая скорость передачи данных не менее 300 Мбит/с</t>
  </si>
  <si>
    <t>Кондиционер</t>
  </si>
  <si>
    <t>Настенная Сплит система, Мощность охлаждения не менее 4 Кв</t>
  </si>
  <si>
    <t>ЛДСП, размеры не менее 800*500 мм</t>
  </si>
  <si>
    <t>Рабочие места обучающихся</t>
  </si>
  <si>
    <t>Площадь зоны: не менее 90 кв.м.</t>
  </si>
  <si>
    <t>Покрытие пола: плитка керамическая  на всю зону</t>
  </si>
  <si>
    <t>Мобильный компьютерный класс</t>
  </si>
  <si>
    <t>24 ноутбука (с компьютерной мышью) со станцией зарядки. Процессор не менее 1,6 ГГц, дисплей не менее 15,6"оперативная память DDR4 не менее 8 ГБ, SSD не менее 256 Гб, предустановленная ОС, пакет офисных программ</t>
  </si>
  <si>
    <t>шт. (на 24 раб. место)</t>
  </si>
  <si>
    <t>Комплекс автоматизации гостиничной и ресторанной деятельности</t>
  </si>
  <si>
    <t>Система гостиничной деятельности: бронирование, учет заезда и выезда гостей, самостоятельное заселение гостей и контроль доступа в номер, управление заказами гостей, электронная гостиничная замковая система, планирование и контроль работы горничных, ведение учета минибаров, белья и уборок, проведение расчетов с номерным фондом не менее 10 номеров. Система ресторанной деятельности: автоматизация ресторана, фаст-фуда, фабрики кухни: касса ресторана и фаст-фуда с монитором покупателя, станция для управление заказами кухни, электронная очередь, мобильный официант на смартфоне, станция для автоматизации электронного документооборота на производстве, маркировка готовой продукции</t>
  </si>
  <si>
    <t>шт. (на 1 раб. место)</t>
  </si>
  <si>
    <t>Автоматизированная система управления отелем и гостиничной сетью</t>
  </si>
  <si>
    <t>Автоматизированная система управления отелем и гостиничной сетью, обеспечивающая возможность доступности выгрузки данных из АСУ, синхронизация доступности по нескольким блокам квоты АСУ; выгрузка цен взрослых, детских и дополнительных мест из АСУ; бронирование номеров: добавление и модификация брони в УСУ, детализация типов размещения, указание источника бронирования, начисление дополнительных услуг в АСУ.</t>
  </si>
  <si>
    <t>Стол  обучающегося</t>
  </si>
  <si>
    <t>письменный, двухместный, ЛДСП размеры не менее 350*110 мм</t>
  </si>
  <si>
    <t>шт. (на 2 раб. место)</t>
  </si>
  <si>
    <t>Стул  обучающегося</t>
  </si>
  <si>
    <t>Каркас металлический</t>
  </si>
  <si>
    <t>Интерактивная панель с мобильной стойкой</t>
  </si>
  <si>
    <t>Диагональ экрана не менее 65 дюймов с мобильной стойкой, предустановленная ОС, пакет офисных программ. Android-модуль с предустановленной ОС</t>
  </si>
  <si>
    <t>Лазерный А4, черно-белая печать, автоматическая двусторонняя печать</t>
  </si>
  <si>
    <t xml:space="preserve">Стол преподавателя </t>
  </si>
  <si>
    <t xml:space="preserve">Письменный, размеры не менее 900х400х600 мм </t>
  </si>
  <si>
    <t xml:space="preserve">Стул преподавателя </t>
  </si>
  <si>
    <t>Мягкий, текстиль</t>
  </si>
  <si>
    <t>Процессор не менее 1,6 ГГц, оперативная память не ниже  DDR3 не менее 8 ГБ</t>
  </si>
  <si>
    <t>Аптечка для учебных, общеобразовательных учреждений, футляр</t>
  </si>
  <si>
    <t>Углекислотный ОУ-1</t>
  </si>
  <si>
    <t>Настольный/напольный,
электронный</t>
  </si>
  <si>
    <t>Инфраструктурный лист для оснащения образовательного кластера среднего профессионального образования  в отрасли "Туризм и сфера услуг" Тамбовской области</t>
  </si>
  <si>
    <t>Субъект Российской Федерации: Тамбовская область</t>
  </si>
  <si>
    <r>
      <t>Ядро кластера:</t>
    </r>
    <r>
      <rPr>
        <sz val="11"/>
        <rFont val="Times New Roman"/>
        <family val="1"/>
        <charset val="204"/>
      </rPr>
      <t xml:space="preserve"> Тамбовское областное государственное бюджетное профессиональное образовательное учреждение "Колледж торговли, общественного питания и сервиса"</t>
    </r>
  </si>
  <si>
    <t>Адрес ядра кластера: 392018, Тамбовская облать, г. Тамбов, ул. Мичуринская, д. 110</t>
  </si>
  <si>
    <t>8. Зона под вид работ "Лаборатория информационных технологий в общественном питании"  (30 рабочих мест)</t>
  </si>
  <si>
    <t>43.01.09 Повар, кондитер, 43.02.15 Поварское и кондитерское дело</t>
  </si>
  <si>
    <t>Площадь зоны: не менее   12  кв.м.</t>
  </si>
  <si>
    <r>
      <t>Освещение:</t>
    </r>
    <r>
      <rPr>
        <sz val="11"/>
        <color rgb="FFFF0000"/>
        <rFont val="Times New Roman"/>
        <family val="1"/>
        <charset val="204"/>
      </rPr>
      <t xml:space="preserve"> </t>
    </r>
    <r>
      <rPr>
        <sz val="11"/>
        <rFont val="Times New Roman"/>
        <family val="1"/>
        <charset val="204"/>
      </rPr>
      <t>Допустимо верхнее лампы светодиодные  (вид освещения и источника) освещение</t>
    </r>
    <r>
      <rPr>
        <sz val="11"/>
        <color theme="1"/>
        <rFont val="Times New Roman"/>
        <family val="1"/>
        <charset val="204"/>
      </rPr>
      <t xml:space="preserve"> ( не менее  300 люкс) </t>
    </r>
  </si>
  <si>
    <t>Интернет : Подключение к  беспроводному интернету</t>
  </si>
  <si>
    <t>Электричество: Подключения к сети  220 В</t>
  </si>
  <si>
    <t>Контур заземления для электропитания и сети слаботочных подключений :  требуется</t>
  </si>
  <si>
    <t>Покрытие пола: ламинат (вид покрытия) -  на всю зону</t>
  </si>
  <si>
    <t>Подведение/ отведение ГХВС:  требуется</t>
  </si>
  <si>
    <t>Стол производственный</t>
  </si>
  <si>
    <t>не менее 1000х600х850мм</t>
  </si>
  <si>
    <t>Мойка односекционная со столешницей</t>
  </si>
  <si>
    <t>1000х600х850мм</t>
  </si>
  <si>
    <t>Плита индукционная 2-х комфорочная</t>
  </si>
  <si>
    <t>поита индукционная настольная, 2-х комфорочная</t>
  </si>
  <si>
    <t xml:space="preserve">Стеллаж </t>
  </si>
  <si>
    <t>не менее 800х550х950мм</t>
  </si>
  <si>
    <t>не менее:разрешение 1920*1080FHD (Опционально 3840*2160UHD); Яркость 400 (кд/м²); Контрастность 5000:1; Оперативная память 8Gb ОЗУ  Объем SSD 120Gb</t>
  </si>
  <si>
    <t xml:space="preserve">Веб - камера </t>
  </si>
  <si>
    <t>разрешение не менее 1280х720, угол обзора не менее 60, с резьбой  для штатива</t>
  </si>
  <si>
    <t>Штатив для веб - камеры</t>
  </si>
  <si>
    <t>напольный, до 3 кг, высота не менее 150 см, 3D</t>
  </si>
  <si>
    <t>Настольные весы</t>
  </si>
  <si>
    <t>НПВ=5 кг d=1 грамм.</t>
  </si>
  <si>
    <t>Стойка на колесах под интерактивную панель</t>
  </si>
  <si>
    <t>металлическая на колесах</t>
  </si>
  <si>
    <t>Площадь зоны: не менее  50  кв.м.</t>
  </si>
  <si>
    <t>не менее: 1200х500х720мм</t>
  </si>
  <si>
    <t>шт (на 2 раб места)</t>
  </si>
  <si>
    <t>не менее: ширина 400мм,  глубина 400мм,  высота 750мм</t>
  </si>
  <si>
    <t>шт (1 на1 раб место)</t>
  </si>
  <si>
    <t>ядра: 4 х 2.4 ГГц, RAM 8 ГБ, SSD 256 ГБ</t>
  </si>
  <si>
    <t>Площадь зоны: не менее 3  кв.м.</t>
  </si>
  <si>
    <t>Покрытие пола: ламинат (вид покрытия) - 3 м2 на всю зону</t>
  </si>
  <si>
    <t>не менее: 1200х700х750мм</t>
  </si>
  <si>
    <t>Многофункциональное устроство</t>
  </si>
  <si>
    <t>МФУ черно-белая печать, A4, 2400x600 dpi, ч/б - 34 стр/мин (А4), АПД, факс, Ethernet (RJ-45), USB, Wi-Fi</t>
  </si>
  <si>
    <t>Приказ Минздрава РФ от 15 декабря 2020 года № 1331н "Об утверждении требований к комплектации медицинскими изделиями аптечки для оказания первой помощи работникам</t>
  </si>
  <si>
    <t>порошковый или углекислотный</t>
  </si>
  <si>
    <t>Стол руководителя письменный</t>
  </si>
  <si>
    <t>Конференц-кресло</t>
  </si>
  <si>
    <t>Светильник</t>
  </si>
  <si>
    <t>Программное обеспечение для обучения студентов по направлению подготовки "торговое дело"</t>
  </si>
  <si>
    <t>Стул преподавателя</t>
  </si>
  <si>
    <t>Используется для для подключения системы виртуальной реальности. Системный блок: не менее 12 ядер и 24 потока,  Базовая частота не менее 3700 МГц. Оперативная память DDR4 DIMM 64Gb,  SSD  1Tb. Видеокарта: видеочипсет 1770 МГц, память 8 ГБ GDDR6, 14000 МГц, поддержка таксировки лучей. Блок питания 800 Вт. Эффективное охлаждение системного блока. Монитор не менее 24 дюймов, частота при максимальном разрешении 144 Гц.. Проводная клавиатура, проводная мышь.</t>
  </si>
  <si>
    <t>Комплект оборудования для системы виртуальной реальности</t>
  </si>
  <si>
    <t>Стол компьютерный без надстройки</t>
  </si>
  <si>
    <t>Прикладные программы</t>
  </si>
  <si>
    <t>Стол обучающегося</t>
  </si>
  <si>
    <t>Стул обучающегося</t>
  </si>
  <si>
    <t>Шкаф ЛДСП  не менее 740х390х2050</t>
  </si>
  <si>
    <t>Шкаф</t>
  </si>
  <si>
    <t>Сплит-система</t>
  </si>
  <si>
    <t>Видеокамеры</t>
  </si>
  <si>
    <t>Сейф-тележка для хранения и подзарядки ноутбуков и VR гарнитур</t>
  </si>
  <si>
    <t>Веб - камера</t>
  </si>
  <si>
    <t>Базовая часть</t>
  </si>
  <si>
    <t>Программное обеспечение для редактирования растровой графики</t>
  </si>
  <si>
    <t>Программное обеспечение для редактирования векторной графики</t>
  </si>
  <si>
    <t>Программное обеспечение для редактирования звука</t>
  </si>
  <si>
    <t>Программное обеспечение для редактирования видео</t>
  </si>
  <si>
    <t>Программа для составления калькуляций и ведения списка рецептур</t>
  </si>
  <si>
    <t>Программа для складского учета и учета торговых операций</t>
  </si>
  <si>
    <t>Системы составления технико-технологические карт в общественном питании</t>
  </si>
  <si>
    <t>Справочно-правовая система</t>
  </si>
  <si>
    <t>Автоматизированная система управления ресторанном</t>
  </si>
  <si>
    <t>Система для автоматизации управления организацией</t>
  </si>
  <si>
    <t>Программное обеспечение в соответствии с потребностями образовательной организации</t>
  </si>
  <si>
    <t>19.02.13 Технология продуктов общественного питания массового изготовления и специализированных пищевых продуктов
38.02.03 Операционная деятельность в логистике
38.02.08 Торговое дело
43.01.10 Мастер индустрии питания
43.02.06 Сервис на транспорте (по видам транспорта)
43.02.15 Поварское и кондитерское дело
43.02.16 Туризм и гостеприимство
43.02.17 Технологии индустрии красоты</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</si>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</sst>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sz val="11"/>
      <color theme="0"/>
      <name val="Times New Roman"/>
      <family val="1"/>
      <charset val="204"/>
    </font>
    <font>
      <i/>
      <sz val="16"/>
      <color theme="0"/>
      <name val="Times New Roman"/>
      <family val="1"/>
      <charset val="204"/>
    </font>
    <font>
      <i/>
      <sz val="12"/>
      <color indexed="2"/>
      <name val="Times New Roman"/>
      <family val="1"/>
      <charset val="204"/>
    </font>
    <font>
      <sz val="11"/>
      <color indexed="2"/>
      <name val="Times New Roman"/>
      <family val="1"/>
      <charset val="204"/>
    </font>
    <font>
      <i/>
      <sz val="11"/>
      <color indexed="2"/>
      <name val="Times New Roman"/>
      <family val="1"/>
      <charset val="204"/>
    </font>
    <font>
      <sz val="16"/>
      <name val="Times New Roman"/>
      <family val="1"/>
      <charset val="204"/>
    </font>
    <font>
      <i/>
      <sz val="14"/>
      <color theme="0"/>
      <name val="Times New Roman"/>
      <family val="1"/>
      <charset val="204"/>
    </font>
    <font>
      <sz val="11"/>
      <name val="Calibri"/>
      <family val="2"/>
      <charset val="204"/>
      <scheme val="minor"/>
    </font>
    <font>
      <b/>
      <sz val="11"/>
      <color indexed="2"/>
      <name val="Times New Roman"/>
      <family val="1"/>
      <charset val="204"/>
    </font>
    <font>
      <sz val="10"/>
      <name val="Arial"/>
      <family val="2"/>
      <charset val="204"/>
    </font>
    <font>
      <sz val="10"/>
      <name val="Times New Roman"/>
      <family val="1"/>
      <charset val="204"/>
    </font>
    <font>
      <i/>
      <sz val="12"/>
      <color rgb="FFFFFFFF"/>
      <name val="Times New Roman"/>
      <family val="1"/>
      <charset val="204"/>
    </font>
    <font>
      <i/>
      <sz val="12"/>
      <color theme="1"/>
      <name val="Times New Roman"/>
      <family val="1"/>
      <charset val="204"/>
    </font>
    <font>
      <sz val="12"/>
      <color rgb="FFFFFFFF"/>
      <name val="Times New Roman"/>
      <family val="1"/>
      <charset val="204"/>
    </font>
    <font>
      <i/>
      <sz val="12"/>
      <name val="Times New Roman"/>
      <family val="1"/>
      <charset val="204"/>
    </font>
    <font>
      <i/>
      <sz val="11"/>
      <name val="Times New Roman"/>
      <family val="1"/>
      <charset val="204"/>
    </font>
    <font>
      <b/>
      <i/>
      <sz val="11"/>
      <color theme="1"/>
      <name val="Times New Roman"/>
      <family val="1"/>
      <charset val="204"/>
    </font>
    <font>
      <i/>
      <sz val="16"/>
      <color rgb="FFFF0000"/>
      <name val="Times New Roman"/>
      <family val="1"/>
      <charset val="204"/>
    </font>
    <font>
      <sz val="14"/>
      <name val="Times New Roman"/>
      <family val="1"/>
      <charset val="204"/>
    </font>
    <font>
      <sz val="16"/>
      <color rgb="FFFFFF00"/>
      <name val="Times New Roman"/>
      <family val="1"/>
      <charset val="204"/>
    </font>
    <font>
      <sz val="14"/>
      <color rgb="FF000000"/>
      <name val="Times New Roman"/>
      <family val="1"/>
      <charset val="204"/>
    </font>
    <font>
      <i/>
      <sz val="14"/>
      <color rgb="FF000000"/>
      <name val="Times New Roman"/>
      <family val="1"/>
      <charset val="204"/>
    </font>
    <font>
      <sz val="14"/>
      <color rgb="FFFFFFFF"/>
      <name val="Times New Roman"/>
      <family val="1"/>
      <charset val="204"/>
    </font>
    <font>
      <sz val="12"/>
      <color rgb="FF262626"/>
      <name val="Times New Roman"/>
      <family val="1"/>
      <charset val="204"/>
    </font>
    <font>
      <sz val="16"/>
      <color rgb="FFFFFFFF"/>
      <name val="Times New Roman"/>
      <family val="1"/>
      <charset val="204"/>
    </font>
    <font>
      <b/>
      <i/>
      <sz val="16"/>
      <name val="Times New Roman"/>
      <family val="1"/>
      <charset val="204"/>
    </font>
    <font>
      <b/>
      <sz val="16"/>
      <name val="Times New Roman"/>
      <family val="1"/>
      <charset val="204"/>
    </font>
    <font>
      <b/>
      <sz val="14"/>
      <color theme="1"/>
      <name val="Times New Roman"/>
      <family val="1"/>
      <charset val="204"/>
    </font>
    <font>
      <i/>
      <sz val="14"/>
      <color theme="1"/>
      <name val="Times New Roman"/>
      <family val="1"/>
      <charset val="204"/>
    </font>
    <font>
      <sz val="14"/>
      <color theme="1"/>
      <name val="Times New Roman"/>
      <family val="1"/>
      <charset val="204"/>
    </font>
    <font>
      <i/>
      <sz val="14"/>
      <name val="Times New Roman"/>
      <family val="1"/>
      <charset val="204"/>
    </font>
    <font>
      <i/>
      <sz val="12"/>
      <color rgb="FF000000"/>
      <name val="Times New Roman"/>
      <family val="1"/>
      <charset val="204"/>
    </font>
    <font>
      <sz val="16"/>
      <color theme="1"/>
      <name val="Times New Roman"/>
      <family val="1"/>
      <charset val="204"/>
    </font>
    <font>
      <b/>
      <i/>
      <sz val="16"/>
      <color theme="1"/>
      <name val="Times New Roman"/>
      <family val="1"/>
      <charset val="204"/>
    </font>
    <font>
      <b/>
      <i/>
      <sz val="14"/>
      <name val="Times New Roman"/>
      <family val="1"/>
      <charset val="204"/>
    </font>
    <font>
      <i/>
      <sz val="14"/>
      <color rgb="FFFF0000"/>
      <name val="Times New Roman"/>
      <family val="1"/>
      <charset val="204"/>
    </font>
    <font>
      <b/>
      <sz val="11"/>
      <color theme="0"/>
      <name val="Times New Roman"/>
      <family val="1"/>
      <charset val="204"/>
    </font>
    <font>
      <b/>
      <sz val="12"/>
      <color rgb="FF820E0E"/>
      <name val="Times New Roman"/>
      <family val="1"/>
      <charset val="204"/>
    </font>
  </fonts>
  <fills count="4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249977111117893"/>
        <bgColor theme="4" tint="-0.249977111117893"/>
      </patternFill>
    </fill>
    <fill>
      <patternFill patternType="solid">
        <fgColor theme="2" tint="-0.249977111117893"/>
        <bgColor theme="2" tint="-0.249977111117893"/>
      </patternFill>
    </fill>
    <fill>
      <patternFill patternType="solid">
        <fgColor theme="0"/>
        <bgColor indexed="5"/>
      </patternFill>
    </fill>
    <fill>
      <patternFill patternType="solid">
        <fgColor indexed="65"/>
      </patternFill>
    </fill>
    <fill>
      <patternFill patternType="solid">
        <fgColor theme="0"/>
      </patternFill>
    </fill>
    <fill>
      <patternFill patternType="solid">
        <fgColor rgb="FF2F5496"/>
        <bgColor rgb="FF2F5496"/>
      </patternFill>
    </fill>
    <fill>
      <patternFill patternType="solid">
        <fgColor rgb="FFAEABAB"/>
        <bgColor rgb="FFAEABAB"/>
      </patternFill>
    </fill>
    <fill>
      <patternFill patternType="solid">
        <fgColor rgb="FF8FD7DC"/>
        <bgColor rgb="FF8FD7DC"/>
      </patternFill>
    </fill>
    <fill>
      <patternFill patternType="solid">
        <fgColor theme="2" tint="-0.249977111117893"/>
        <bgColor indexed="64"/>
      </patternFill>
    </fill>
    <fill>
      <patternFill patternType="solid">
        <fgColor theme="0" tint="-0.34998626667073579"/>
        <bgColor rgb="FFAEABAB"/>
      </patternFill>
    </fill>
    <fill>
      <patternFill patternType="solid">
        <fgColor theme="0" tint="-0.34998626667073579"/>
        <bgColor indexed="64"/>
      </patternFill>
    </fill>
    <fill>
      <patternFill patternType="solid">
        <fgColor rgb="FF2F5597"/>
        <bgColor rgb="FFFFFF00"/>
      </patternFill>
    </fill>
    <fill>
      <patternFill patternType="solid">
        <fgColor rgb="FF2F5597"/>
        <bgColor rgb="FF2F5597"/>
      </patternFill>
    </fill>
    <fill>
      <patternFill patternType="solid">
        <fgColor theme="0"/>
        <bgColor rgb="FFFFFF00"/>
      </patternFill>
    </fill>
    <fill>
      <patternFill patternType="solid">
        <fgColor rgb="FFAFABAB"/>
        <bgColor rgb="FFAFABAB"/>
      </patternFill>
    </fill>
    <fill>
      <patternFill patternType="solid">
        <fgColor theme="0"/>
        <bgColor rgb="FFFF0000"/>
      </patternFill>
    </fill>
    <fill>
      <patternFill patternType="solid">
        <fgColor theme="0"/>
        <bgColor rgb="FFFFFFFF"/>
      </patternFill>
    </fill>
    <fill>
      <patternFill patternType="solid">
        <fgColor rgb="FF00B0F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2F5597"/>
        <bgColor indexed="64"/>
      </patternFill>
    </fill>
    <fill>
      <patternFill patternType="solid">
        <fgColor rgb="FFF9C7C7"/>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right style="thin">
        <color auto="1"/>
      </right>
      <top/>
      <bottom style="thin">
        <color theme="1"/>
      </bottom>
      <diagonal/>
    </border>
    <border>
      <left style="thin">
        <color theme="1"/>
      </left>
      <right style="thin">
        <color auto="1"/>
      </right>
      <top style="thin">
        <color theme="1"/>
      </top>
      <bottom style="thin">
        <color theme="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top/>
      <bottom style="medium">
        <color indexed="64"/>
      </bottom>
      <diagonal/>
    </border>
    <border>
      <left/>
      <right style="thin">
        <color indexed="64"/>
      </right>
      <top/>
      <bottom style="medium">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6" fillId="0" borderId="0"/>
  </cellStyleXfs>
  <cellXfs count="60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3" xfId="0" applyFont="1" applyFill="1" applyBorder="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6" fillId="2" borderId="8"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11" xfId="0" applyFont="1" applyBorder="1" applyAlignment="1">
      <alignment horizontal="left"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top" wrapText="1"/>
    </xf>
    <xf numFmtId="0" fontId="12" fillId="0" borderId="19" xfId="0" applyFont="1" applyBorder="1" applyAlignment="1">
      <alignment horizontal="center" vertical="center" wrapText="1"/>
    </xf>
    <xf numFmtId="0" fontId="12" fillId="13" borderId="19" xfId="0" applyFont="1" applyFill="1" applyBorder="1" applyAlignment="1">
      <alignment horizontal="center" vertical="center" wrapText="1"/>
    </xf>
    <xf numFmtId="0" fontId="2" fillId="0" borderId="8" xfId="0" applyFont="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18" borderId="19" xfId="0" applyFont="1" applyFill="1" applyBorder="1" applyAlignment="1">
      <alignment horizontal="center" vertical="center" wrapText="1"/>
    </xf>
    <xf numFmtId="0" fontId="12" fillId="19" borderId="19" xfId="0" applyFont="1" applyFill="1" applyBorder="1" applyAlignment="1">
      <alignment horizontal="center" vertical="center" wrapText="1"/>
    </xf>
    <xf numFmtId="0" fontId="30" fillId="17" borderId="19"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4" fillId="0" borderId="8" xfId="0" applyFont="1" applyBorder="1" applyAlignment="1" applyProtection="1">
      <alignment horizontal="left" vertical="center"/>
      <protection locked="0"/>
    </xf>
    <xf numFmtId="0" fontId="4" fillId="2" borderId="8" xfId="0" applyFont="1" applyFill="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pplyProtection="1">
      <alignment horizontal="left"/>
      <protection locked="0"/>
    </xf>
    <xf numFmtId="0" fontId="4" fillId="0" borderId="8" xfId="0" applyFont="1" applyBorder="1" applyAlignment="1">
      <alignment vertical="center" wrapText="1"/>
    </xf>
    <xf numFmtId="0" fontId="4" fillId="0" borderId="0" xfId="0" applyFont="1" applyAlignment="1" applyProtection="1">
      <alignment horizontal="center" vertical="center"/>
      <protection locked="0"/>
    </xf>
    <xf numFmtId="0" fontId="4" fillId="0" borderId="17" xfId="0" applyFont="1" applyBorder="1" applyAlignment="1">
      <alignment vertical="center" wrapText="1"/>
    </xf>
    <xf numFmtId="0" fontId="2" fillId="0" borderId="29"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lignment horizontal="left" vertical="center" wrapText="1"/>
    </xf>
    <xf numFmtId="0" fontId="4" fillId="0" borderId="10" xfId="0" applyFont="1" applyBorder="1" applyAlignment="1">
      <alignment vertical="center" wrapText="1"/>
    </xf>
    <xf numFmtId="0" fontId="4" fillId="0" borderId="8" xfId="0" applyFont="1" applyBorder="1" applyAlignment="1">
      <alignment wrapText="1"/>
    </xf>
    <xf numFmtId="0" fontId="4" fillId="22" borderId="4"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8" xfId="0" applyFont="1" applyBorder="1" applyAlignment="1">
      <alignment horizontal="center" vertical="center" wrapText="1"/>
    </xf>
    <xf numFmtId="0" fontId="2" fillId="0" borderId="3" xfId="0" applyFont="1" applyBorder="1" applyAlignment="1">
      <alignment horizontal="left"/>
    </xf>
    <xf numFmtId="0" fontId="4" fillId="0" borderId="8" xfId="0" applyFont="1" applyBorder="1" applyAlignment="1">
      <alignment vertical="top"/>
    </xf>
    <xf numFmtId="0" fontId="2" fillId="0" borderId="8" xfId="0" applyFont="1" applyBorder="1" applyAlignment="1">
      <alignment horizontal="left"/>
    </xf>
    <xf numFmtId="0" fontId="4" fillId="0" borderId="8" xfId="0" applyFont="1" applyBorder="1" applyAlignment="1">
      <alignment horizontal="center" vertical="top" wrapText="1"/>
    </xf>
    <xf numFmtId="0" fontId="4" fillId="22" borderId="8" xfId="0" applyFont="1" applyFill="1" applyBorder="1" applyAlignment="1">
      <alignment horizontal="left" vertical="center" wrapText="1"/>
    </xf>
    <xf numFmtId="0" fontId="2" fillId="2" borderId="18" xfId="0" applyFont="1" applyFill="1" applyBorder="1" applyAlignment="1">
      <alignment horizontal="left" wrapText="1"/>
    </xf>
    <xf numFmtId="0" fontId="2" fillId="6" borderId="8" xfId="0" applyFont="1" applyFill="1" applyBorder="1" applyAlignment="1">
      <alignment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2" borderId="8" xfId="0" applyFont="1" applyFill="1" applyBorder="1" applyAlignment="1">
      <alignment horizontal="center" wrapText="1"/>
    </xf>
    <xf numFmtId="0" fontId="2" fillId="2" borderId="30" xfId="0" applyFont="1" applyFill="1" applyBorder="1" applyAlignment="1">
      <alignment horizontal="left" wrapText="1"/>
    </xf>
    <xf numFmtId="0" fontId="4" fillId="2" borderId="0" xfId="0" applyFont="1" applyFill="1" applyAlignment="1">
      <alignment horizontal="center" vertical="center" wrapText="1"/>
    </xf>
    <xf numFmtId="0" fontId="2" fillId="2" borderId="31" xfId="0" applyFont="1" applyFill="1" applyBorder="1" applyAlignment="1">
      <alignment horizontal="left" wrapText="1"/>
    </xf>
    <xf numFmtId="0" fontId="2" fillId="2" borderId="31" xfId="0" applyFont="1" applyFill="1" applyBorder="1" applyAlignment="1">
      <alignment horizontal="left"/>
    </xf>
    <xf numFmtId="0" fontId="2" fillId="6" borderId="8" xfId="0" applyFont="1" applyFill="1" applyBorder="1"/>
    <xf numFmtId="0" fontId="4" fillId="2" borderId="0" xfId="0" applyFont="1" applyFill="1" applyAlignment="1">
      <alignment horizontal="center" vertical="center"/>
    </xf>
    <xf numFmtId="0" fontId="2" fillId="2" borderId="8" xfId="0" applyFont="1" applyFill="1" applyBorder="1" applyAlignment="1">
      <alignment horizontal="center" vertical="center"/>
    </xf>
    <xf numFmtId="0" fontId="40" fillId="24" borderId="8" xfId="0" applyFont="1" applyFill="1" applyBorder="1" applyAlignment="1" applyProtection="1">
      <alignment horizontal="left" vertical="center" wrapText="1"/>
      <protection locked="0"/>
    </xf>
    <xf numFmtId="0" fontId="4" fillId="2" borderId="18" xfId="0" applyFont="1" applyFill="1" applyBorder="1" applyAlignment="1">
      <alignment horizontal="center" vertical="center"/>
    </xf>
    <xf numFmtId="0" fontId="2" fillId="2" borderId="18" xfId="0" applyFont="1" applyFill="1" applyBorder="1" applyAlignment="1">
      <alignment horizontal="center" vertical="center"/>
    </xf>
    <xf numFmtId="0" fontId="14" fillId="0" borderId="49" xfId="0" applyFont="1" applyBorder="1" applyAlignment="1">
      <alignment horizontal="center" vertical="top"/>
    </xf>
    <xf numFmtId="0" fontId="14" fillId="0" borderId="50" xfId="0" applyFont="1" applyBorder="1" applyAlignment="1">
      <alignment horizontal="center" vertical="top"/>
    </xf>
    <xf numFmtId="0" fontId="24" fillId="0" borderId="19" xfId="0" applyFont="1" applyBorder="1" applyAlignment="1">
      <alignment vertical="top"/>
    </xf>
    <xf numFmtId="0" fontId="14" fillId="0" borderId="43" xfId="0" applyFont="1" applyBorder="1" applyAlignment="1">
      <alignment horizontal="center" vertical="top"/>
    </xf>
    <xf numFmtId="0" fontId="14" fillId="0" borderId="19" xfId="0" applyFont="1" applyBorder="1" applyAlignment="1">
      <alignment vertical="top"/>
    </xf>
    <xf numFmtId="0" fontId="14" fillId="0" borderId="19" xfId="0" applyFont="1" applyBorder="1" applyAlignment="1">
      <alignment horizontal="center" vertical="top"/>
    </xf>
    <xf numFmtId="0" fontId="14" fillId="0" borderId="19" xfId="0" applyFont="1" applyBorder="1" applyAlignment="1">
      <alignment vertical="center"/>
    </xf>
    <xf numFmtId="0" fontId="14" fillId="0" borderId="19" xfId="0" applyFont="1" applyBorder="1" applyAlignment="1">
      <alignment horizontal="center" vertical="center"/>
    </xf>
    <xf numFmtId="0" fontId="14" fillId="0" borderId="51" xfId="0" applyFont="1" applyBorder="1" applyAlignment="1">
      <alignment horizontal="center" vertical="top"/>
    </xf>
    <xf numFmtId="0" fontId="14" fillId="27" borderId="51" xfId="0" applyFont="1" applyFill="1" applyBorder="1" applyAlignment="1">
      <alignment horizontal="center" vertical="top"/>
    </xf>
    <xf numFmtId="0" fontId="14" fillId="0" borderId="52" xfId="0" applyFont="1" applyBorder="1" applyAlignment="1">
      <alignment horizontal="center" vertical="top"/>
    </xf>
    <xf numFmtId="0" fontId="14" fillId="27" borderId="52" xfId="0" applyFont="1" applyFill="1" applyBorder="1" applyAlignment="1">
      <alignment horizontal="center" vertical="top"/>
    </xf>
    <xf numFmtId="0" fontId="14" fillId="0" borderId="19" xfId="0" applyFont="1" applyBorder="1" applyAlignment="1">
      <alignment horizontal="left" vertical="center"/>
    </xf>
    <xf numFmtId="0" fontId="24" fillId="0" borderId="19" xfId="0" applyFont="1" applyBorder="1" applyAlignment="1">
      <alignment horizontal="center" vertical="top"/>
    </xf>
    <xf numFmtId="0" fontId="14" fillId="0" borderId="53" xfId="0" applyFont="1" applyBorder="1" applyAlignment="1">
      <alignment horizontal="center" vertical="top"/>
    </xf>
    <xf numFmtId="0" fontId="14" fillId="0" borderId="54" xfId="0" applyFont="1" applyBorder="1" applyAlignment="1">
      <alignment horizontal="center" vertical="top"/>
    </xf>
    <xf numFmtId="0" fontId="14" fillId="0" borderId="55" xfId="0" applyFont="1" applyBorder="1" applyAlignment="1">
      <alignment horizontal="center" vertical="top"/>
    </xf>
    <xf numFmtId="0" fontId="14" fillId="0" borderId="55" xfId="0" applyFont="1" applyBorder="1" applyAlignment="1">
      <alignment horizontal="center" vertical="top" wrapText="1"/>
    </xf>
    <xf numFmtId="0" fontId="24" fillId="0" borderId="19" xfId="0" applyFont="1" applyBorder="1" applyAlignment="1">
      <alignment vertical="top" wrapText="1"/>
    </xf>
    <xf numFmtId="0" fontId="14" fillId="0" borderId="54" xfId="0" applyFont="1" applyBorder="1" applyAlignment="1">
      <alignment horizontal="center" vertical="top" wrapText="1"/>
    </xf>
    <xf numFmtId="0" fontId="14" fillId="0" borderId="19" xfId="0" applyFont="1" applyBorder="1" applyAlignment="1">
      <alignment horizontal="center" vertical="top" wrapText="1"/>
    </xf>
    <xf numFmtId="0" fontId="14" fillId="0" borderId="50" xfId="0" applyFont="1" applyBorder="1" applyAlignment="1">
      <alignment horizontal="center" vertical="center"/>
    </xf>
    <xf numFmtId="0" fontId="14" fillId="0" borderId="49" xfId="0" applyFont="1" applyBorder="1" applyAlignment="1">
      <alignment horizontal="center" vertical="top" wrapText="1"/>
    </xf>
    <xf numFmtId="0" fontId="14" fillId="0" borderId="20" xfId="0" applyFont="1" applyBorder="1" applyAlignment="1">
      <alignment vertical="center"/>
    </xf>
    <xf numFmtId="0" fontId="14" fillId="6" borderId="19" xfId="0" applyFont="1" applyFill="1" applyBorder="1" applyAlignment="1">
      <alignment vertical="center"/>
    </xf>
    <xf numFmtId="0" fontId="14" fillId="0" borderId="54" xfId="0" applyFont="1" applyBorder="1" applyAlignment="1">
      <alignment horizontal="center" vertical="center"/>
    </xf>
    <xf numFmtId="0" fontId="14" fillId="0" borderId="54" xfId="0" applyFont="1" applyBorder="1" applyAlignment="1">
      <alignment vertical="top"/>
    </xf>
    <xf numFmtId="0" fontId="14" fillId="0" borderId="56" xfId="0" applyFont="1" applyBorder="1" applyAlignment="1">
      <alignment horizontal="center" vertical="top"/>
    </xf>
    <xf numFmtId="0" fontId="2" fillId="2" borderId="3" xfId="0" applyFont="1" applyFill="1" applyBorder="1" applyAlignment="1">
      <alignment horizontal="center" vertical="center" wrapText="1"/>
    </xf>
    <xf numFmtId="0" fontId="4" fillId="0" borderId="8" xfId="0" applyFont="1" applyBorder="1" applyAlignment="1">
      <alignment horizontal="center"/>
    </xf>
    <xf numFmtId="0" fontId="4" fillId="2" borderId="8" xfId="0" applyFont="1" applyFill="1" applyBorder="1" applyAlignment="1">
      <alignment horizontal="center"/>
    </xf>
    <xf numFmtId="0" fontId="4" fillId="0" borderId="3" xfId="0" applyFont="1" applyBorder="1" applyAlignment="1">
      <alignment horizontal="center" vertical="center" wrapText="1"/>
    </xf>
    <xf numFmtId="0" fontId="4" fillId="0" borderId="19" xfId="0" applyFont="1" applyBorder="1" applyAlignment="1">
      <alignment horizontal="left" vertical="center" wrapText="1"/>
    </xf>
    <xf numFmtId="0" fontId="4" fillId="0" borderId="18" xfId="0" applyFont="1" applyBorder="1" applyAlignment="1">
      <alignment horizontal="center" vertical="center" wrapText="1"/>
    </xf>
    <xf numFmtId="0" fontId="4" fillId="0" borderId="2" xfId="0" applyFont="1" applyBorder="1" applyAlignment="1">
      <alignment horizontal="left" vertical="center" wrapText="1"/>
    </xf>
    <xf numFmtId="0" fontId="2" fillId="0" borderId="58" xfId="0" applyFont="1" applyBorder="1" applyAlignment="1">
      <alignment horizontal="left"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top" wrapText="1"/>
    </xf>
    <xf numFmtId="0" fontId="4" fillId="0" borderId="3" xfId="0" applyFont="1" applyBorder="1" applyAlignment="1">
      <alignment horizontal="left" vertical="center" wrapText="1"/>
    </xf>
    <xf numFmtId="0" fontId="2" fillId="0" borderId="61" xfId="0" applyFont="1" applyBorder="1" applyAlignment="1">
      <alignment horizontal="center" vertical="top"/>
    </xf>
    <xf numFmtId="0" fontId="2" fillId="0" borderId="62" xfId="0" applyFont="1" applyBorder="1" applyAlignment="1">
      <alignment horizontal="center" vertical="top"/>
    </xf>
    <xf numFmtId="0" fontId="4" fillId="0" borderId="10" xfId="0" applyFont="1" applyBorder="1" applyAlignment="1">
      <alignment horizontal="center"/>
    </xf>
    <xf numFmtId="0" fontId="2" fillId="0" borderId="8" xfId="0" applyFont="1" applyBorder="1" applyAlignment="1">
      <alignment wrapText="1"/>
    </xf>
    <xf numFmtId="0" fontId="2" fillId="0" borderId="9" xfId="0" applyFont="1" applyBorder="1" applyAlignment="1">
      <alignment horizontal="center" vertical="top"/>
    </xf>
    <xf numFmtId="0" fontId="4" fillId="0" borderId="10" xfId="0" applyFont="1" applyBorder="1" applyAlignment="1">
      <alignment horizontal="center" vertical="center" wrapText="1"/>
    </xf>
    <xf numFmtId="0" fontId="4" fillId="0" borderId="3" xfId="0" applyFont="1" applyBorder="1" applyAlignment="1">
      <alignment horizontal="center" vertical="top" wrapText="1"/>
    </xf>
    <xf numFmtId="0" fontId="4" fillId="0" borderId="10" xfId="0" applyFont="1" applyBorder="1" applyAlignment="1">
      <alignment horizontal="center" vertical="center"/>
    </xf>
    <xf numFmtId="0" fontId="4" fillId="2" borderId="8" xfId="0" applyFont="1" applyFill="1" applyBorder="1" applyAlignment="1">
      <alignment horizontal="center" vertical="top" wrapText="1"/>
    </xf>
    <xf numFmtId="0" fontId="2" fillId="0" borderId="62" xfId="0" applyFont="1" applyBorder="1" applyAlignment="1">
      <alignment horizontal="left" vertical="center" wrapText="1"/>
    </xf>
    <xf numFmtId="0" fontId="2" fillId="0" borderId="64" xfId="0" applyFont="1" applyBorder="1" applyAlignment="1">
      <alignment horizontal="center" vertical="center" wrapText="1"/>
    </xf>
    <xf numFmtId="0" fontId="2" fillId="0" borderId="61" xfId="0" applyFont="1" applyBorder="1" applyAlignment="1">
      <alignment horizontal="left"/>
    </xf>
    <xf numFmtId="0" fontId="4" fillId="0" borderId="3" xfId="0" applyFont="1" applyBorder="1" applyAlignment="1">
      <alignment wrapText="1"/>
    </xf>
    <xf numFmtId="0" fontId="2" fillId="0" borderId="65" xfId="0" applyFont="1" applyBorder="1" applyAlignment="1">
      <alignment horizontal="left"/>
    </xf>
    <xf numFmtId="0" fontId="4" fillId="0" borderId="66" xfId="0" applyFont="1" applyBorder="1" applyAlignment="1">
      <alignment horizontal="left" vertical="center" wrapText="1"/>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2" fillId="0" borderId="8" xfId="0" applyFont="1" applyBorder="1" applyAlignment="1">
      <alignment vertical="center" wrapText="1"/>
    </xf>
    <xf numFmtId="0" fontId="0" fillId="0" borderId="8" xfId="0" applyBorder="1" applyAlignment="1">
      <alignment vertical="center"/>
    </xf>
    <xf numFmtId="0" fontId="0" fillId="0" borderId="0" xfId="0" applyAlignment="1">
      <alignment vertical="center"/>
    </xf>
    <xf numFmtId="0" fontId="2" fillId="0" borderId="8" xfId="0" applyFont="1" applyBorder="1" applyAlignment="1">
      <alignment vertical="center"/>
    </xf>
    <xf numFmtId="0" fontId="2" fillId="0" borderId="3" xfId="0" applyFont="1"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4" fillId="0" borderId="68" xfId="0" applyFont="1" applyBorder="1" applyAlignment="1">
      <alignment horizontal="left" vertical="center" wrapText="1"/>
    </xf>
    <xf numFmtId="0" fontId="12" fillId="0" borderId="54" xfId="0" applyFont="1" applyBorder="1" applyAlignment="1">
      <alignment horizontal="center" vertical="center" wrapText="1"/>
    </xf>
    <xf numFmtId="0" fontId="12" fillId="0" borderId="69" xfId="0" applyFont="1" applyBorder="1" applyAlignment="1">
      <alignment horizontal="center" vertical="center" wrapText="1"/>
    </xf>
    <xf numFmtId="0" fontId="24" fillId="0" borderId="19" xfId="0" applyFont="1" applyBorder="1" applyAlignment="1">
      <alignment horizontal="left" vertical="center" wrapText="1"/>
    </xf>
    <xf numFmtId="0" fontId="24" fillId="33" borderId="19" xfId="0" applyFont="1" applyFill="1" applyBorder="1" applyAlignment="1">
      <alignment horizontal="left" vertical="center" wrapText="1"/>
    </xf>
    <xf numFmtId="0" fontId="24" fillId="0" borderId="19" xfId="0" applyFont="1" applyBorder="1" applyAlignment="1">
      <alignment horizontal="center" vertical="center" wrapText="1"/>
    </xf>
    <xf numFmtId="0" fontId="24" fillId="3" borderId="19" xfId="0" applyFont="1" applyFill="1" applyBorder="1" applyAlignment="1">
      <alignment horizontal="center" vertical="center" wrapText="1"/>
    </xf>
    <xf numFmtId="0" fontId="24" fillId="0" borderId="20" xfId="0" applyFont="1" applyBorder="1" applyAlignment="1">
      <alignment horizontal="center" vertical="center" wrapText="1"/>
    </xf>
    <xf numFmtId="0" fontId="24" fillId="3" borderId="19" xfId="0" applyFont="1" applyFill="1" applyBorder="1" applyAlignment="1">
      <alignment horizontal="left" vertical="center" wrapText="1"/>
    </xf>
    <xf numFmtId="0" fontId="24" fillId="3" borderId="20" xfId="0" applyFont="1" applyFill="1" applyBorder="1" applyAlignment="1">
      <alignment horizontal="center" vertical="center" wrapText="1"/>
    </xf>
    <xf numFmtId="0" fontId="24" fillId="3" borderId="53" xfId="0" applyFont="1" applyFill="1" applyBorder="1" applyAlignment="1">
      <alignment vertical="center" wrapText="1"/>
    </xf>
    <xf numFmtId="49" fontId="24" fillId="3" borderId="53" xfId="0" applyNumberFormat="1" applyFont="1" applyFill="1" applyBorder="1" applyAlignment="1">
      <alignment horizontal="center" vertical="center" wrapText="1"/>
    </xf>
    <xf numFmtId="0" fontId="24" fillId="3" borderId="53" xfId="0" applyFont="1" applyFill="1" applyBorder="1" applyAlignment="1">
      <alignment horizontal="center" vertical="center" wrapText="1"/>
    </xf>
    <xf numFmtId="0" fontId="24" fillId="3" borderId="70" xfId="0" applyFont="1" applyFill="1" applyBorder="1" applyAlignment="1">
      <alignment horizontal="center" vertical="center" wrapText="1"/>
    </xf>
    <xf numFmtId="0" fontId="24" fillId="3" borderId="19" xfId="0" applyFont="1" applyFill="1" applyBorder="1" applyAlignment="1">
      <alignment vertical="center" wrapText="1"/>
    </xf>
    <xf numFmtId="49" fontId="24" fillId="0" borderId="19" xfId="0" applyNumberFormat="1" applyFont="1" applyBorder="1" applyAlignment="1">
      <alignment horizontal="center" vertical="center" wrapText="1"/>
    </xf>
    <xf numFmtId="0" fontId="24" fillId="2" borderId="19" xfId="0" applyFont="1" applyFill="1" applyBorder="1" applyAlignment="1">
      <alignment horizontal="left"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2" fillId="0" borderId="19" xfId="0" applyFont="1" applyBorder="1" applyAlignment="1">
      <alignment horizontal="left" vertical="center"/>
    </xf>
    <xf numFmtId="0" fontId="24" fillId="0" borderId="19" xfId="0" applyFont="1" applyBorder="1" applyAlignment="1">
      <alignment vertical="center" wrapText="1"/>
    </xf>
    <xf numFmtId="49" fontId="24" fillId="3" borderId="19" xfId="0" applyNumberFormat="1" applyFont="1" applyFill="1" applyBorder="1" applyAlignment="1">
      <alignment horizontal="center" vertical="center" wrapText="1"/>
    </xf>
    <xf numFmtId="0" fontId="53" fillId="0" borderId="19" xfId="0" applyFont="1" applyBorder="1" applyAlignment="1">
      <alignment vertical="center" wrapText="1"/>
    </xf>
    <xf numFmtId="0" fontId="21" fillId="0" borderId="19" xfId="0" applyFont="1" applyBorder="1" applyAlignment="1">
      <alignment horizontal="left" vertical="center" wrapText="1"/>
    </xf>
    <xf numFmtId="0" fontId="24" fillId="36" borderId="19" xfId="0" applyFont="1" applyFill="1" applyBorder="1" applyAlignment="1">
      <alignment horizontal="left" vertical="center" wrapText="1"/>
    </xf>
    <xf numFmtId="0" fontId="57" fillId="0" borderId="0" xfId="0" applyFont="1"/>
    <xf numFmtId="0" fontId="48" fillId="0" borderId="0" xfId="0" applyFont="1"/>
    <xf numFmtId="0" fontId="48" fillId="0" borderId="15" xfId="0" applyFont="1" applyBorder="1"/>
    <xf numFmtId="0" fontId="58" fillId="0" borderId="0" xfId="0" applyFont="1"/>
    <xf numFmtId="0" fontId="60" fillId="0" borderId="0" xfId="0" applyFont="1"/>
    <xf numFmtId="0" fontId="61" fillId="0" borderId="0" xfId="0" applyFont="1" applyAlignment="1">
      <alignment vertical="center"/>
    </xf>
    <xf numFmtId="0" fontId="58" fillId="0" borderId="13" xfId="0" applyFont="1" applyBorder="1"/>
    <xf numFmtId="0" fontId="4" fillId="0" borderId="13" xfId="0" applyFont="1" applyBorder="1"/>
    <xf numFmtId="0" fontId="4" fillId="0" borderId="16" xfId="0" applyFont="1" applyBorder="1"/>
    <xf numFmtId="0" fontId="14" fillId="0" borderId="8" xfId="0" applyFont="1" applyBorder="1" applyAlignment="1">
      <alignment horizontal="left" vertical="top"/>
    </xf>
    <xf numFmtId="0" fontId="14" fillId="0" borderId="8" xfId="0" applyFont="1" applyBorder="1"/>
    <xf numFmtId="0" fontId="14" fillId="0" borderId="8" xfId="0" applyFont="1" applyBorder="1" applyAlignment="1">
      <alignment horizontal="justify" vertical="top" wrapText="1"/>
    </xf>
    <xf numFmtId="0" fontId="24" fillId="2" borderId="8" xfId="0" applyFont="1" applyFill="1" applyBorder="1" applyAlignment="1">
      <alignment horizontal="center" vertical="center" wrapText="1"/>
    </xf>
    <xf numFmtId="0" fontId="14" fillId="0" borderId="8" xfId="0" applyFont="1" applyBorder="1" applyAlignment="1" applyProtection="1">
      <alignment horizontal="center" vertical="center"/>
      <protection locked="0"/>
    </xf>
    <xf numFmtId="0" fontId="14" fillId="0" borderId="8" xfId="0" applyFont="1" applyBorder="1" applyAlignment="1">
      <alignment horizontal="left" vertical="center"/>
    </xf>
    <xf numFmtId="0" fontId="16" fillId="0" borderId="8" xfId="0" applyFont="1" applyBorder="1" applyAlignment="1" applyProtection="1">
      <alignment horizontal="center" vertical="center"/>
      <protection locked="0"/>
    </xf>
    <xf numFmtId="0" fontId="14" fillId="2" borderId="8" xfId="0" applyFont="1" applyFill="1" applyBorder="1" applyAlignment="1">
      <alignment horizontal="center" vertical="center"/>
    </xf>
    <xf numFmtId="0" fontId="14" fillId="38" borderId="8" xfId="0" applyFont="1" applyFill="1" applyBorder="1" applyAlignment="1">
      <alignment vertical="center" wrapText="1"/>
    </xf>
    <xf numFmtId="0" fontId="24" fillId="38" borderId="8" xfId="0" applyFont="1" applyFill="1" applyBorder="1" applyAlignment="1">
      <alignment horizontal="center" vertical="center" wrapText="1"/>
    </xf>
    <xf numFmtId="0" fontId="14" fillId="2" borderId="0" xfId="0" applyFont="1" applyFill="1" applyAlignment="1">
      <alignment vertical="center"/>
    </xf>
    <xf numFmtId="0" fontId="14" fillId="2" borderId="3" xfId="0" applyFont="1" applyFill="1" applyBorder="1" applyAlignment="1">
      <alignment horizontal="center" vertical="center" wrapText="1"/>
    </xf>
    <xf numFmtId="0" fontId="14" fillId="2" borderId="8" xfId="0" applyFont="1" applyFill="1" applyBorder="1" applyAlignment="1" applyProtection="1">
      <alignment horizontal="center" vertical="center"/>
      <protection locked="0"/>
    </xf>
    <xf numFmtId="0" fontId="24" fillId="0" borderId="0" xfId="0" applyFont="1" applyAlignment="1">
      <alignment vertical="center"/>
    </xf>
    <xf numFmtId="0" fontId="14" fillId="2" borderId="3" xfId="0" applyFont="1" applyFill="1" applyBorder="1" applyAlignment="1">
      <alignment horizontal="center" vertical="top" wrapText="1"/>
    </xf>
    <xf numFmtId="0" fontId="14" fillId="0" borderId="3" xfId="0" applyFont="1" applyBorder="1" applyAlignment="1">
      <alignment horizontal="center" vertical="top" wrapText="1"/>
    </xf>
    <xf numFmtId="0" fontId="14" fillId="2" borderId="8" xfId="0" applyFont="1" applyFill="1" applyBorder="1" applyAlignment="1">
      <alignment horizontal="center" vertical="top" wrapText="1"/>
    </xf>
    <xf numFmtId="0" fontId="14" fillId="0" borderId="8" xfId="0" applyFont="1" applyBorder="1" applyAlignment="1">
      <alignment horizontal="center" vertical="top"/>
    </xf>
    <xf numFmtId="0" fontId="14" fillId="0" borderId="12" xfId="0" applyFont="1" applyBorder="1" applyAlignment="1">
      <alignment horizontal="center" vertical="center" wrapText="1"/>
    </xf>
    <xf numFmtId="0" fontId="24" fillId="2" borderId="9"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24" fillId="38" borderId="9"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14" fillId="0" borderId="12" xfId="0" applyFont="1" applyBorder="1" applyAlignment="1">
      <alignment horizontal="center" vertical="center"/>
    </xf>
    <xf numFmtId="0" fontId="16" fillId="0" borderId="3" xfId="0" applyFont="1" applyBorder="1" applyAlignment="1">
      <alignment horizontal="center" vertical="center"/>
    </xf>
    <xf numFmtId="0" fontId="16" fillId="0" borderId="8" xfId="0" applyFont="1" applyBorder="1" applyAlignment="1">
      <alignment horizontal="center" vertical="center"/>
    </xf>
    <xf numFmtId="0" fontId="14" fillId="0" borderId="10" xfId="0" applyFont="1" applyBorder="1" applyAlignment="1">
      <alignment horizontal="center" vertical="top"/>
    </xf>
    <xf numFmtId="0" fontId="24" fillId="2" borderId="9" xfId="0" applyFont="1" applyFill="1" applyBorder="1" applyAlignment="1">
      <alignment horizontal="center" vertical="top" wrapText="1"/>
    </xf>
    <xf numFmtId="0" fontId="16" fillId="0" borderId="3" xfId="0" applyFont="1" applyBorder="1" applyAlignment="1">
      <alignment horizontal="center" vertical="top"/>
    </xf>
    <xf numFmtId="0" fontId="16" fillId="0" borderId="8" xfId="0" applyFont="1" applyBorder="1" applyAlignment="1">
      <alignment horizontal="center" vertical="top"/>
    </xf>
    <xf numFmtId="0" fontId="16" fillId="0" borderId="3" xfId="0" applyFont="1" applyBorder="1" applyAlignment="1">
      <alignment horizontal="left" vertical="center" wrapText="1"/>
    </xf>
    <xf numFmtId="0" fontId="16" fillId="2" borderId="8" xfId="0" applyFont="1" applyFill="1" applyBorder="1" applyAlignment="1">
      <alignment horizontal="left" vertical="top" wrapText="1"/>
    </xf>
    <xf numFmtId="0" fontId="16" fillId="0" borderId="8" xfId="0" applyFont="1" applyBorder="1" applyAlignment="1" applyProtection="1">
      <alignment horizontal="center" vertical="top"/>
      <protection locked="0"/>
    </xf>
    <xf numFmtId="0" fontId="14" fillId="2" borderId="3" xfId="0" applyFont="1" applyFill="1" applyBorder="1" applyAlignment="1">
      <alignment horizontal="left" vertical="center"/>
    </xf>
    <xf numFmtId="0" fontId="14" fillId="2" borderId="3" xfId="0" applyFont="1" applyFill="1" applyBorder="1" applyAlignment="1">
      <alignment vertical="center"/>
    </xf>
    <xf numFmtId="0" fontId="14" fillId="2" borderId="3" xfId="0" applyFont="1" applyFill="1" applyBorder="1" applyAlignment="1">
      <alignment horizontal="center" vertical="center"/>
    </xf>
    <xf numFmtId="0" fontId="14" fillId="2" borderId="3" xfId="0" applyFont="1" applyFill="1" applyBorder="1" applyAlignment="1">
      <alignment horizontal="left" vertical="top"/>
    </xf>
    <xf numFmtId="0" fontId="14" fillId="2" borderId="8" xfId="0" applyFont="1" applyFill="1" applyBorder="1"/>
    <xf numFmtId="0" fontId="14" fillId="2" borderId="8" xfId="0" applyFont="1" applyFill="1" applyBorder="1" applyAlignment="1">
      <alignment horizontal="center" vertical="top"/>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4" fillId="3" borderId="8" xfId="0" applyFont="1" applyFill="1" applyBorder="1" applyAlignment="1">
      <alignment horizontal="center" vertical="center" wrapText="1"/>
    </xf>
    <xf numFmtId="0" fontId="4" fillId="0" borderId="10" xfId="0" applyFont="1" applyBorder="1" applyAlignment="1" applyProtection="1">
      <alignment horizontal="center" vertical="center"/>
      <protection locked="0"/>
    </xf>
    <xf numFmtId="0" fontId="2" fillId="2" borderId="3"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4" fillId="2" borderId="8" xfId="0" applyFont="1" applyFill="1" applyBorder="1" applyAlignment="1" applyProtection="1">
      <alignment horizontal="left" vertical="top" wrapText="1"/>
      <protection locked="0"/>
    </xf>
    <xf numFmtId="0" fontId="4" fillId="2" borderId="8" xfId="0" applyFont="1" applyFill="1" applyBorder="1" applyAlignment="1">
      <alignment horizontal="left" vertical="top" wrapText="1"/>
    </xf>
    <xf numFmtId="0" fontId="4" fillId="0" borderId="3" xfId="0" applyFont="1" applyBorder="1" applyAlignment="1">
      <alignment horizontal="left" vertical="top" wrapText="1"/>
    </xf>
    <xf numFmtId="0" fontId="2" fillId="2" borderId="8" xfId="0" applyFont="1" applyFill="1" applyBorder="1" applyAlignment="1">
      <alignment horizontal="left" vertical="top" wrapText="1"/>
    </xf>
    <xf numFmtId="0" fontId="4" fillId="2" borderId="10"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2" fillId="0" borderId="8" xfId="0" applyFont="1" applyBorder="1" applyAlignment="1">
      <alignment horizontal="left" vertical="top" wrapText="1"/>
    </xf>
    <xf numFmtId="0" fontId="2" fillId="0" borderId="3" xfId="0" applyFont="1" applyBorder="1" applyAlignment="1">
      <alignment horizontal="left" vertical="top" wrapText="1"/>
    </xf>
    <xf numFmtId="0" fontId="4" fillId="0" borderId="19" xfId="0" applyFont="1" applyBorder="1" applyAlignment="1">
      <alignment horizontal="left" vertical="top" wrapText="1"/>
    </xf>
    <xf numFmtId="0" fontId="4" fillId="2" borderId="3" xfId="0" applyFont="1" applyFill="1" applyBorder="1" applyAlignment="1">
      <alignment horizontal="left" vertical="top" wrapText="1"/>
    </xf>
    <xf numFmtId="0" fontId="4" fillId="0" borderId="8" xfId="0" applyFont="1" applyBorder="1" applyAlignment="1">
      <alignment horizontal="left" vertical="top" wrapText="1"/>
    </xf>
    <xf numFmtId="0" fontId="4" fillId="0" borderId="53" xfId="0" applyFont="1" applyBorder="1" applyAlignment="1">
      <alignment horizontal="left" vertical="top" wrapText="1"/>
    </xf>
    <xf numFmtId="0" fontId="4" fillId="2" borderId="17" xfId="0" applyFont="1" applyFill="1" applyBorder="1" applyAlignment="1">
      <alignment horizontal="left" vertical="top" wrapText="1"/>
    </xf>
    <xf numFmtId="0" fontId="4" fillId="0" borderId="18" xfId="0" applyFont="1" applyBorder="1" applyAlignment="1">
      <alignment horizontal="left" vertical="top" wrapText="1"/>
    </xf>
    <xf numFmtId="0" fontId="4" fillId="0" borderId="8"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4" fillId="22" borderId="8" xfId="0" applyFont="1" applyFill="1" applyBorder="1" applyAlignment="1">
      <alignment horizontal="center" vertical="center"/>
    </xf>
    <xf numFmtId="0" fontId="2" fillId="0" borderId="8" xfId="0" applyFont="1" applyBorder="1" applyAlignment="1">
      <alignment horizontal="center" vertical="top"/>
    </xf>
    <xf numFmtId="0" fontId="2" fillId="0" borderId="29" xfId="0" applyFont="1" applyBorder="1" applyAlignment="1">
      <alignment horizontal="center" vertical="center"/>
    </xf>
    <xf numFmtId="0" fontId="4" fillId="23" borderId="8" xfId="3" applyFont="1" applyFill="1" applyBorder="1" applyAlignment="1">
      <alignment vertical="center"/>
    </xf>
    <xf numFmtId="0" fontId="4" fillId="23" borderId="4" xfId="0" applyFont="1" applyFill="1" applyBorder="1" applyAlignment="1" applyProtection="1">
      <alignment horizontal="center" vertical="center"/>
      <protection locked="0"/>
    </xf>
    <xf numFmtId="0" fontId="4" fillId="22" borderId="18" xfId="0" applyFont="1" applyFill="1" applyBorder="1" applyAlignment="1">
      <alignment horizontal="center" vertical="center"/>
    </xf>
    <xf numFmtId="0" fontId="4" fillId="22" borderId="18" xfId="0" applyFont="1" applyFill="1" applyBorder="1" applyAlignment="1">
      <alignment horizontal="left"/>
    </xf>
    <xf numFmtId="0" fontId="4" fillId="23" borderId="8" xfId="3" applyFont="1" applyFill="1" applyBorder="1" applyAlignment="1">
      <alignment horizontal="center" vertical="center"/>
    </xf>
    <xf numFmtId="0" fontId="4" fillId="0" borderId="8" xfId="0" applyFont="1" applyBorder="1" applyAlignment="1">
      <alignment horizontal="center" vertical="top"/>
    </xf>
    <xf numFmtId="0" fontId="4" fillId="23" borderId="10" xfId="0" applyFont="1" applyFill="1" applyBorder="1" applyAlignment="1" applyProtection="1">
      <alignment horizontal="center" vertical="center"/>
      <protection locked="0"/>
    </xf>
    <xf numFmtId="0" fontId="4" fillId="22" borderId="18" xfId="0" applyFont="1" applyFill="1" applyBorder="1" applyAlignment="1">
      <alignment horizontal="center"/>
    </xf>
    <xf numFmtId="0" fontId="4" fillId="22" borderId="8" xfId="0" applyFont="1" applyFill="1" applyBorder="1" applyAlignment="1">
      <alignment horizontal="center"/>
    </xf>
    <xf numFmtId="0" fontId="4" fillId="24" borderId="3" xfId="3" applyFont="1" applyFill="1" applyBorder="1" applyAlignment="1">
      <alignment vertical="center"/>
    </xf>
    <xf numFmtId="0" fontId="4" fillId="24" borderId="0" xfId="3" applyFont="1" applyFill="1" applyAlignment="1">
      <alignment vertical="center"/>
    </xf>
    <xf numFmtId="0" fontId="4" fillId="24" borderId="8" xfId="3" applyFont="1" applyFill="1" applyBorder="1" applyAlignment="1">
      <alignment vertical="center"/>
    </xf>
    <xf numFmtId="0" fontId="4" fillId="0" borderId="8" xfId="3" applyFont="1" applyBorder="1" applyAlignment="1">
      <alignment vertical="center"/>
    </xf>
    <xf numFmtId="0" fontId="4" fillId="2" borderId="8" xfId="0" applyFont="1" applyFill="1" applyBorder="1" applyAlignment="1" applyProtection="1">
      <alignment vertical="center"/>
      <protection locked="0"/>
    </xf>
    <xf numFmtId="0" fontId="4" fillId="0" borderId="8" xfId="0" applyFont="1" applyBorder="1" applyAlignment="1" applyProtection="1">
      <alignment vertical="center"/>
      <protection locked="0"/>
    </xf>
    <xf numFmtId="0" fontId="4" fillId="0" borderId="8" xfId="0" applyFont="1" applyBorder="1" applyProtection="1">
      <protection locked="0"/>
    </xf>
    <xf numFmtId="0" fontId="2" fillId="0" borderId="59" xfId="0" applyFont="1" applyBorder="1" applyAlignment="1">
      <alignment horizontal="center" vertical="center"/>
    </xf>
    <xf numFmtId="0" fontId="4" fillId="3" borderId="8" xfId="3" applyFont="1" applyFill="1" applyBorder="1" applyAlignment="1">
      <alignment vertical="center"/>
    </xf>
    <xf numFmtId="0" fontId="4" fillId="0" borderId="9" xfId="0" applyFont="1" applyBorder="1" applyAlignment="1" applyProtection="1">
      <alignment vertical="center"/>
      <protection locked="0"/>
    </xf>
    <xf numFmtId="0" fontId="4" fillId="3" borderId="66" xfId="3" applyFont="1" applyFill="1" applyBorder="1" applyAlignment="1">
      <alignment vertical="center"/>
    </xf>
    <xf numFmtId="0" fontId="4" fillId="3" borderId="9" xfId="3" applyFont="1" applyFill="1" applyBorder="1" applyAlignment="1">
      <alignment vertical="center"/>
    </xf>
    <xf numFmtId="0" fontId="12" fillId="0" borderId="19" xfId="0" applyFont="1" applyBorder="1" applyAlignment="1">
      <alignment horizontal="center" vertical="center"/>
    </xf>
    <xf numFmtId="0" fontId="24" fillId="33" borderId="19" xfId="0" applyFont="1" applyFill="1" applyBorder="1" applyAlignment="1">
      <alignment horizontal="left" vertical="center"/>
    </xf>
    <xf numFmtId="0" fontId="24" fillId="3" borderId="19" xfId="0" applyFont="1" applyFill="1" applyBorder="1" applyAlignment="1">
      <alignment horizontal="left" vertical="center"/>
    </xf>
    <xf numFmtId="0" fontId="24" fillId="3" borderId="53" xfId="0" applyFont="1" applyFill="1" applyBorder="1" applyAlignment="1">
      <alignment vertical="center"/>
    </xf>
    <xf numFmtId="0" fontId="24" fillId="35" borderId="19" xfId="0" applyFont="1" applyFill="1" applyBorder="1" applyAlignment="1">
      <alignment horizontal="left" vertical="center"/>
    </xf>
    <xf numFmtId="0" fontId="24" fillId="3" borderId="19" xfId="0" applyFont="1" applyFill="1" applyBorder="1" applyAlignment="1">
      <alignment vertical="top"/>
    </xf>
    <xf numFmtId="0" fontId="24" fillId="3" borderId="19" xfId="0" applyFont="1" applyFill="1" applyBorder="1" applyAlignment="1">
      <alignment vertical="center"/>
    </xf>
    <xf numFmtId="0" fontId="21" fillId="0" borderId="50" xfId="0" applyFont="1" applyBorder="1" applyAlignment="1">
      <alignment horizontal="center" vertical="center"/>
    </xf>
    <xf numFmtId="0" fontId="24" fillId="0" borderId="19" xfId="0" applyFont="1" applyBorder="1" applyAlignment="1">
      <alignment horizontal="left" vertical="center"/>
    </xf>
    <xf numFmtId="0" fontId="21" fillId="0" borderId="19" xfId="0" applyFont="1" applyBorder="1" applyAlignment="1">
      <alignment horizontal="center" vertical="center"/>
    </xf>
    <xf numFmtId="0" fontId="24" fillId="0" borderId="19" xfId="0" applyFont="1" applyBorder="1" applyAlignment="1">
      <alignment vertical="center"/>
    </xf>
    <xf numFmtId="0" fontId="14" fillId="0" borderId="8" xfId="0" applyFont="1" applyBorder="1" applyAlignment="1">
      <alignment horizontal="justify" vertical="top"/>
    </xf>
    <xf numFmtId="0" fontId="24" fillId="2" borderId="8" xfId="0" applyFont="1" applyFill="1" applyBorder="1" applyAlignment="1">
      <alignment vertical="top"/>
    </xf>
    <xf numFmtId="0" fontId="16" fillId="38" borderId="8" xfId="0" applyFont="1" applyFill="1" applyBorder="1" applyAlignment="1">
      <alignment horizontal="justify" vertical="top"/>
    </xf>
    <xf numFmtId="0" fontId="14" fillId="2" borderId="18" xfId="0" applyFont="1" applyFill="1" applyBorder="1" applyAlignment="1">
      <alignment horizontal="left" vertical="center"/>
    </xf>
    <xf numFmtId="0" fontId="14" fillId="0" borderId="8" xfId="0" applyFont="1" applyBorder="1" applyAlignment="1">
      <alignment vertical="top"/>
    </xf>
    <xf numFmtId="0" fontId="14" fillId="0" borderId="3" xfId="0" applyFont="1" applyBorder="1" applyAlignment="1">
      <alignment vertical="top"/>
    </xf>
    <xf numFmtId="0" fontId="14" fillId="2" borderId="28" xfId="0" applyFont="1" applyFill="1" applyBorder="1" applyAlignment="1">
      <alignment horizontal="justify" vertical="top"/>
    </xf>
    <xf numFmtId="0" fontId="16" fillId="2" borderId="19" xfId="0" applyFont="1" applyFill="1" applyBorder="1" applyAlignment="1">
      <alignment horizontal="left" vertical="center"/>
    </xf>
    <xf numFmtId="0" fontId="15" fillId="0" borderId="8" xfId="0" applyFont="1" applyBorder="1" applyAlignment="1">
      <alignment horizontal="center" vertical="center"/>
    </xf>
    <xf numFmtId="0" fontId="4" fillId="0" borderId="8" xfId="5"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center" vertical="center"/>
    </xf>
    <xf numFmtId="0" fontId="2" fillId="2" borderId="17" xfId="0" applyFont="1" applyFill="1" applyBorder="1" applyAlignment="1">
      <alignment horizontal="center" vertical="center"/>
    </xf>
    <xf numFmtId="0" fontId="4" fillId="36" borderId="8" xfId="3" applyFont="1" applyFill="1" applyBorder="1" applyAlignment="1">
      <alignment horizontal="left" vertical="top"/>
    </xf>
    <xf numFmtId="0" fontId="12" fillId="2" borderId="8" xfId="0" applyFont="1" applyFill="1" applyBorder="1" applyAlignment="1">
      <alignment horizontal="left" vertical="top"/>
    </xf>
    <xf numFmtId="0" fontId="4" fillId="2" borderId="8" xfId="0" applyFont="1" applyFill="1" applyBorder="1" applyAlignment="1" applyProtection="1">
      <alignment horizontal="left" vertical="top"/>
      <protection locked="0"/>
    </xf>
    <xf numFmtId="0" fontId="4" fillId="3" borderId="8" xfId="3" applyFont="1" applyFill="1" applyBorder="1" applyAlignment="1">
      <alignment horizontal="left" vertical="top"/>
    </xf>
    <xf numFmtId="0" fontId="12" fillId="0" borderId="0" xfId="0" applyFont="1" applyAlignment="1">
      <alignment horizontal="left" vertical="top"/>
    </xf>
    <xf numFmtId="0" fontId="24" fillId="2" borderId="8" xfId="0" applyFont="1" applyFill="1" applyBorder="1" applyAlignment="1">
      <alignment horizontal="left"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3" xfId="3" applyFont="1" applyBorder="1" applyAlignment="1">
      <alignment horizontal="left" vertical="center"/>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6" fillId="0" borderId="8" xfId="3" applyFont="1" applyBorder="1" applyAlignment="1">
      <alignment horizontal="left" vertical="center"/>
    </xf>
    <xf numFmtId="0" fontId="16" fillId="0" borderId="8" xfId="0" applyFont="1" applyBorder="1" applyAlignment="1">
      <alignment horizontal="left" vertical="center"/>
    </xf>
    <xf numFmtId="0" fontId="16" fillId="0" borderId="19" xfId="0" applyFont="1" applyBorder="1" applyAlignment="1">
      <alignment horizontal="left" vertical="center"/>
    </xf>
    <xf numFmtId="0" fontId="16" fillId="0" borderId="66" xfId="0" applyFont="1" applyBorder="1" applyAlignment="1">
      <alignment horizontal="left" vertical="center" wrapText="1"/>
    </xf>
    <xf numFmtId="0" fontId="16" fillId="0" borderId="19" xfId="0" applyFont="1" applyBorder="1" applyAlignment="1">
      <alignment horizontal="left" vertical="center" wrapText="1"/>
    </xf>
    <xf numFmtId="0" fontId="16" fillId="0" borderId="19" xfId="0" applyFont="1" applyBorder="1" applyAlignment="1">
      <alignment horizontal="center" vertical="center" wrapText="1"/>
    </xf>
    <xf numFmtId="0" fontId="16" fillId="0" borderId="3" xfId="0" applyFont="1" applyBorder="1" applyAlignment="1">
      <alignment horizontal="left" vertical="center"/>
    </xf>
    <xf numFmtId="0" fontId="16" fillId="0" borderId="20"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66" xfId="0" applyFont="1" applyBorder="1" applyAlignment="1">
      <alignment horizontal="left" vertical="center"/>
    </xf>
    <xf numFmtId="0" fontId="16" fillId="0" borderId="54" xfId="0" applyFont="1" applyBorder="1" applyAlignment="1">
      <alignment horizontal="left" vertical="center" wrapText="1"/>
    </xf>
    <xf numFmtId="0" fontId="16" fillId="0" borderId="54" xfId="0" applyFont="1" applyBorder="1" applyAlignment="1">
      <alignment horizontal="center" vertical="center" wrapText="1"/>
    </xf>
    <xf numFmtId="0" fontId="16" fillId="0" borderId="66"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19" xfId="3" applyFont="1" applyBorder="1" applyAlignment="1">
      <alignment horizontal="left" vertical="center"/>
    </xf>
    <xf numFmtId="0" fontId="16" fillId="0" borderId="20" xfId="3" applyFont="1" applyBorder="1" applyAlignment="1">
      <alignment horizontal="left" vertical="center"/>
    </xf>
    <xf numFmtId="0" fontId="16" fillId="0" borderId="4" xfId="0" applyFont="1" applyBorder="1" applyAlignment="1">
      <alignment horizontal="left" vertical="center" wrapText="1"/>
    </xf>
    <xf numFmtId="0" fontId="16" fillId="0" borderId="18" xfId="0"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2" xfId="0" applyFont="1" applyBorder="1" applyAlignment="1">
      <alignment horizontal="left" vertical="center" wrapText="1"/>
    </xf>
    <xf numFmtId="0" fontId="16" fillId="0" borderId="9" xfId="3" applyFont="1" applyBorder="1" applyAlignment="1">
      <alignment horizontal="left" vertical="center"/>
    </xf>
    <xf numFmtId="0" fontId="16" fillId="0" borderId="68" xfId="0" applyFont="1" applyBorder="1" applyAlignment="1">
      <alignment horizontal="left" vertical="center" wrapText="1"/>
    </xf>
    <xf numFmtId="0" fontId="16" fillId="0" borderId="28" xfId="0" applyFont="1" applyBorder="1" applyAlignment="1">
      <alignment horizontal="left" vertical="center"/>
    </xf>
    <xf numFmtId="0" fontId="16" fillId="0" borderId="4" xfId="0" applyFont="1" applyBorder="1" applyAlignment="1">
      <alignment horizontal="left" vertical="center"/>
    </xf>
    <xf numFmtId="0" fontId="16" fillId="0" borderId="18" xfId="0" applyFont="1" applyBorder="1" applyAlignment="1">
      <alignment horizontal="left" vertical="center" wrapText="1"/>
    </xf>
    <xf numFmtId="0" fontId="16" fillId="0" borderId="8" xfId="0" applyFont="1" applyBorder="1" applyAlignment="1" applyProtection="1">
      <alignment horizontal="left" vertical="center" wrapText="1"/>
      <protection locked="0"/>
    </xf>
    <xf numFmtId="0" fontId="16" fillId="0" borderId="19" xfId="0" applyFont="1" applyBorder="1" applyAlignment="1" applyProtection="1">
      <alignment horizontal="left" vertical="center"/>
      <protection locked="0"/>
    </xf>
    <xf numFmtId="0" fontId="16" fillId="0" borderId="9" xfId="0" applyFont="1" applyBorder="1" applyAlignment="1">
      <alignment horizontal="left" vertical="center"/>
    </xf>
    <xf numFmtId="0" fontId="16" fillId="0" borderId="18" xfId="3" applyFont="1" applyBorder="1" applyAlignment="1">
      <alignment horizontal="left" vertical="center"/>
    </xf>
    <xf numFmtId="0" fontId="16" fillId="0" borderId="10" xfId="3" applyFont="1" applyBorder="1" applyAlignment="1">
      <alignment horizontal="left" vertical="center"/>
    </xf>
    <xf numFmtId="0" fontId="16" fillId="0" borderId="3" xfId="0" applyFont="1" applyBorder="1" applyAlignment="1" applyProtection="1">
      <alignment horizontal="center" vertical="center" wrapText="1"/>
      <protection locked="0"/>
    </xf>
    <xf numFmtId="49" fontId="16" fillId="0" borderId="8" xfId="0" applyNumberFormat="1" applyFont="1" applyBorder="1" applyAlignment="1">
      <alignment horizontal="center" vertical="center" wrapText="1"/>
    </xf>
    <xf numFmtId="0" fontId="16" fillId="0" borderId="19" xfId="0" applyFont="1" applyBorder="1" applyAlignment="1" applyProtection="1">
      <alignment horizontal="center" vertical="center" wrapText="1"/>
      <protection locked="0"/>
    </xf>
    <xf numFmtId="0" fontId="16" fillId="0" borderId="10" xfId="0" applyFont="1" applyBorder="1" applyAlignment="1">
      <alignment horizontal="left" vertical="center" wrapText="1"/>
    </xf>
    <xf numFmtId="0" fontId="16" fillId="0" borderId="53"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53" xfId="0"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17" xfId="0" applyFont="1" applyBorder="1" applyAlignment="1">
      <alignment horizontal="left" vertical="center" wrapText="1"/>
    </xf>
    <xf numFmtId="0" fontId="16" fillId="0" borderId="8" xfId="5" applyFont="1" applyBorder="1" applyAlignment="1">
      <alignment horizontal="left" vertical="center"/>
    </xf>
    <xf numFmtId="0" fontId="16" fillId="0" borderId="2" xfId="0" applyFont="1" applyBorder="1" applyAlignment="1" applyProtection="1">
      <alignment horizontal="center" vertical="center" wrapText="1"/>
      <protection locked="0"/>
    </xf>
    <xf numFmtId="0" fontId="16" fillId="0" borderId="53"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0" fontId="16" fillId="0" borderId="52" xfId="0" applyFont="1" applyBorder="1" applyAlignment="1" applyProtection="1">
      <alignment horizontal="center" vertical="center" wrapText="1"/>
      <protection locked="0"/>
    </xf>
    <xf numFmtId="0" fontId="16" fillId="5" borderId="8" xfId="0" applyFont="1" applyFill="1" applyBorder="1" applyAlignment="1">
      <alignment horizontal="left" vertical="center"/>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66" fillId="10" borderId="11"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0" fillId="20" borderId="10" xfId="0" applyFont="1" applyFill="1" applyBorder="1" applyAlignment="1">
      <alignment horizontal="center" vertical="center" wrapText="1"/>
    </xf>
    <xf numFmtId="0" fontId="10" fillId="20" borderId="11" xfId="0" applyFont="1" applyFill="1" applyBorder="1" applyAlignment="1">
      <alignment horizontal="center" vertical="center" wrapText="1"/>
    </xf>
    <xf numFmtId="0" fontId="36" fillId="20" borderId="10" xfId="0" applyFont="1" applyFill="1" applyBorder="1" applyAlignment="1">
      <alignment horizontal="center" vertical="center" wrapText="1"/>
    </xf>
    <xf numFmtId="0" fontId="36" fillId="20" borderId="11" xfId="0" applyFont="1" applyFill="1" applyBorder="1" applyAlignment="1">
      <alignment horizontal="center" vertical="center" wrapText="1"/>
    </xf>
    <xf numFmtId="0" fontId="36" fillId="20" borderId="9" xfId="0" applyFont="1" applyFill="1" applyBorder="1" applyAlignment="1">
      <alignment horizontal="center" vertical="center" wrapText="1"/>
    </xf>
    <xf numFmtId="0" fontId="1" fillId="21" borderId="4" xfId="0" applyFont="1" applyFill="1" applyBorder="1" applyAlignment="1">
      <alignment horizontal="center" vertical="center"/>
    </xf>
    <xf numFmtId="0" fontId="1" fillId="21" borderId="2" xfId="0" applyFont="1" applyFill="1" applyBorder="1" applyAlignment="1">
      <alignment horizontal="center" vertical="center"/>
    </xf>
    <xf numFmtId="0" fontId="3" fillId="6" borderId="21"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6" borderId="23" xfId="0" applyFont="1" applyFill="1" applyBorder="1" applyAlignment="1">
      <alignment horizontal="left" vertical="top" wrapText="1"/>
    </xf>
    <xf numFmtId="0" fontId="2" fillId="22" borderId="24" xfId="0" applyFont="1" applyFill="1" applyBorder="1" applyAlignment="1">
      <alignment horizontal="left" vertical="top" wrapText="1"/>
    </xf>
    <xf numFmtId="0" fontId="2" fillId="22" borderId="0" xfId="0" applyFont="1" applyFill="1" applyAlignment="1">
      <alignment horizontal="left" vertical="top" wrapText="1"/>
    </xf>
    <xf numFmtId="0" fontId="2" fillId="22" borderId="25" xfId="0" applyFont="1" applyFill="1" applyBorder="1" applyAlignment="1">
      <alignment horizontal="left" vertical="top" wrapText="1"/>
    </xf>
    <xf numFmtId="0" fontId="4" fillId="6" borderId="24" xfId="0" applyFont="1" applyFill="1" applyBorder="1" applyAlignment="1">
      <alignment horizontal="left" vertical="top" wrapText="1"/>
    </xf>
    <xf numFmtId="0" fontId="4" fillId="6" borderId="0" xfId="0" applyFont="1" applyFill="1" applyAlignment="1">
      <alignment horizontal="left" vertical="top" wrapText="1"/>
    </xf>
    <xf numFmtId="0" fontId="4" fillId="6" borderId="25" xfId="0" applyFont="1" applyFill="1" applyBorder="1" applyAlignment="1">
      <alignment horizontal="left" vertical="top" wrapText="1"/>
    </xf>
    <xf numFmtId="0" fontId="1" fillId="20" borderId="18"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1" fillId="6" borderId="24" xfId="0" applyFont="1" applyFill="1" applyBorder="1" applyAlignment="1">
      <alignment horizontal="left" vertical="center" wrapText="1"/>
    </xf>
    <xf numFmtId="0" fontId="4" fillId="0" borderId="0" xfId="0" applyFont="1"/>
    <xf numFmtId="0" fontId="4" fillId="0" borderId="25" xfId="0" applyFont="1" applyBorder="1"/>
    <xf numFmtId="0" fontId="3" fillId="6" borderId="24" xfId="0" applyFont="1" applyFill="1" applyBorder="1" applyAlignment="1">
      <alignment horizontal="left" vertical="center" wrapText="1"/>
    </xf>
    <xf numFmtId="0" fontId="1" fillId="20" borderId="3" xfId="0" applyFont="1" applyFill="1" applyBorder="1" applyAlignment="1">
      <alignment horizontal="left" vertical="center"/>
    </xf>
    <xf numFmtId="0" fontId="35" fillId="20" borderId="8" xfId="0" applyFont="1" applyFill="1" applyBorder="1" applyAlignment="1">
      <alignment horizontal="left" vertical="center"/>
    </xf>
    <xf numFmtId="0" fontId="1" fillId="21" borderId="0" xfId="0" applyFont="1" applyFill="1" applyAlignment="1">
      <alignment horizontal="center" vertical="center"/>
    </xf>
    <xf numFmtId="0" fontId="2" fillId="6" borderId="24" xfId="0" applyFont="1" applyFill="1" applyBorder="1" applyAlignment="1">
      <alignment horizontal="left" vertical="top" wrapText="1"/>
    </xf>
    <xf numFmtId="0" fontId="2" fillId="6" borderId="0" xfId="0" applyFont="1" applyFill="1" applyAlignment="1">
      <alignment horizontal="left" vertical="top" wrapText="1"/>
    </xf>
    <xf numFmtId="0" fontId="2" fillId="6" borderId="25" xfId="0" applyFont="1" applyFill="1" applyBorder="1" applyAlignment="1">
      <alignment horizontal="left" vertical="top" wrapText="1"/>
    </xf>
    <xf numFmtId="0" fontId="4" fillId="22" borderId="24" xfId="0" applyFont="1" applyFill="1" applyBorder="1" applyAlignment="1">
      <alignment horizontal="left" vertical="top" wrapText="1"/>
    </xf>
    <xf numFmtId="0" fontId="4" fillId="22" borderId="0" xfId="0" applyFont="1" applyFill="1" applyAlignment="1">
      <alignment horizontal="left" vertical="top" wrapText="1"/>
    </xf>
    <xf numFmtId="0" fontId="4" fillId="22" borderId="25" xfId="0" applyFont="1" applyFill="1" applyBorder="1" applyAlignment="1">
      <alignment horizontal="left" vertical="top" wrapText="1"/>
    </xf>
    <xf numFmtId="0" fontId="4" fillId="6" borderId="26" xfId="0" applyFont="1" applyFill="1" applyBorder="1" applyAlignment="1">
      <alignment horizontal="left" vertical="top" wrapText="1"/>
    </xf>
    <xf numFmtId="0" fontId="4" fillId="6" borderId="27" xfId="0" applyFont="1" applyFill="1" applyBorder="1" applyAlignment="1">
      <alignment horizontal="left" vertical="top" wrapText="1"/>
    </xf>
    <xf numFmtId="0" fontId="4" fillId="6" borderId="28" xfId="0" applyFont="1" applyFill="1" applyBorder="1" applyAlignment="1">
      <alignment horizontal="left" vertical="top" wrapText="1"/>
    </xf>
    <xf numFmtId="0" fontId="2" fillId="6" borderId="26" xfId="0" applyFont="1" applyFill="1" applyBorder="1" applyAlignment="1">
      <alignment horizontal="left" vertical="top" wrapText="1"/>
    </xf>
    <xf numFmtId="0" fontId="2" fillId="6" borderId="27" xfId="0" applyFont="1" applyFill="1" applyBorder="1" applyAlignment="1">
      <alignment horizontal="left" vertical="top" wrapText="1"/>
    </xf>
    <xf numFmtId="0" fontId="2" fillId="6" borderId="28" xfId="0" applyFont="1" applyFill="1" applyBorder="1" applyAlignment="1">
      <alignment horizontal="left" vertical="top" wrapText="1"/>
    </xf>
    <xf numFmtId="0" fontId="11" fillId="0" borderId="38" xfId="0" applyFont="1" applyBorder="1" applyAlignment="1">
      <alignment horizontal="left" vertical="center"/>
    </xf>
    <xf numFmtId="0" fontId="39" fillId="0" borderId="0" xfId="0" applyFont="1"/>
    <xf numFmtId="0" fontId="39" fillId="0" borderId="39" xfId="0" applyFont="1" applyBorder="1"/>
    <xf numFmtId="0" fontId="43" fillId="25" borderId="40" xfId="0" applyFont="1" applyFill="1" applyBorder="1" applyAlignment="1">
      <alignment horizontal="left" vertical="center"/>
    </xf>
    <xf numFmtId="0" fontId="39" fillId="0" borderId="41" xfId="0" applyFont="1" applyBorder="1"/>
    <xf numFmtId="0" fontId="39" fillId="0" borderId="42" xfId="0" applyFont="1" applyBorder="1"/>
    <xf numFmtId="0" fontId="43" fillId="25" borderId="43" xfId="0" applyFont="1" applyFill="1" applyBorder="1" applyAlignment="1">
      <alignment horizontal="left" vertical="center"/>
    </xf>
    <xf numFmtId="0" fontId="39" fillId="0" borderId="44" xfId="0" applyFont="1" applyBorder="1"/>
    <xf numFmtId="0" fontId="43" fillId="25" borderId="20" xfId="0" applyFont="1" applyFill="1" applyBorder="1" applyAlignment="1">
      <alignment horizontal="center" vertical="center"/>
    </xf>
    <xf numFmtId="0" fontId="39" fillId="0" borderId="45" xfId="0" applyFont="1" applyBorder="1"/>
    <xf numFmtId="0" fontId="14" fillId="26" borderId="43" xfId="0" applyFont="1" applyFill="1" applyBorder="1" applyAlignment="1">
      <alignment horizontal="left" vertical="center"/>
    </xf>
    <xf numFmtId="0" fontId="1" fillId="21" borderId="5" xfId="0" applyFont="1" applyFill="1" applyBorder="1" applyAlignment="1">
      <alignment horizontal="center" vertical="center"/>
    </xf>
    <xf numFmtId="0" fontId="41" fillId="25" borderId="32" xfId="0" applyFont="1" applyFill="1" applyBorder="1" applyAlignment="1">
      <alignment horizontal="left" vertical="center"/>
    </xf>
    <xf numFmtId="0" fontId="39" fillId="0" borderId="33" xfId="0" applyFont="1" applyBorder="1"/>
    <xf numFmtId="0" fontId="39" fillId="0" borderId="34" xfId="0" applyFont="1" applyBorder="1"/>
    <xf numFmtId="0" fontId="11" fillId="0" borderId="35" xfId="0" applyFont="1" applyBorder="1" applyAlignment="1">
      <alignment horizontal="left" vertical="center"/>
    </xf>
    <xf numFmtId="0" fontId="39" fillId="0" borderId="36" xfId="0" applyFont="1" applyBorder="1"/>
    <xf numFmtId="0" fontId="39" fillId="0" borderId="37" xfId="0" applyFont="1" applyBorder="1"/>
    <xf numFmtId="0" fontId="0" fillId="0" borderId="0" xfId="0"/>
    <xf numFmtId="0" fontId="14" fillId="0" borderId="38" xfId="0" applyFont="1" applyBorder="1" applyAlignment="1">
      <alignment horizontal="left" vertical="top"/>
    </xf>
    <xf numFmtId="0" fontId="14" fillId="0" borderId="46" xfId="0" applyFont="1" applyBorder="1" applyAlignment="1">
      <alignment horizontal="left" vertical="top"/>
    </xf>
    <xf numFmtId="0" fontId="39" fillId="0" borderId="47" xfId="0" applyFont="1" applyBorder="1"/>
    <xf numFmtId="0" fontId="39" fillId="0" borderId="48" xfId="0" applyFont="1" applyBorder="1"/>
    <xf numFmtId="0" fontId="11" fillId="6" borderId="38" xfId="0" applyFont="1" applyFill="1" applyBorder="1" applyAlignment="1">
      <alignment horizontal="left" vertical="top"/>
    </xf>
    <xf numFmtId="0" fontId="14" fillId="6" borderId="38" xfId="0" applyFont="1" applyFill="1" applyBorder="1" applyAlignment="1">
      <alignment horizontal="left" vertical="top"/>
    </xf>
    <xf numFmtId="0" fontId="11" fillId="6" borderId="35" xfId="0" applyFont="1" applyFill="1" applyBorder="1" applyAlignment="1">
      <alignment horizontal="left" vertical="top"/>
    </xf>
    <xf numFmtId="0" fontId="14" fillId="6" borderId="46" xfId="0" applyFont="1" applyFill="1" applyBorder="1" applyAlignment="1">
      <alignment horizontal="left" vertical="top"/>
    </xf>
    <xf numFmtId="0" fontId="1" fillId="4" borderId="18" xfId="0" applyFont="1" applyFill="1" applyBorder="1" applyAlignment="1">
      <alignment horizontal="center" vertical="center" wrapText="1"/>
    </xf>
    <xf numFmtId="0" fontId="11" fillId="6" borderId="35" xfId="0" applyFont="1" applyFill="1" applyBorder="1" applyAlignment="1">
      <alignment horizontal="left" vertical="center" wrapText="1"/>
    </xf>
    <xf numFmtId="0" fontId="4" fillId="0" borderId="36" xfId="0" applyFont="1" applyBorder="1"/>
    <xf numFmtId="0" fontId="4" fillId="0" borderId="37" xfId="0" applyFont="1" applyBorder="1"/>
    <xf numFmtId="0" fontId="11" fillId="6" borderId="38" xfId="0" applyFont="1" applyFill="1" applyBorder="1" applyAlignment="1">
      <alignment horizontal="left" vertical="center" wrapText="1"/>
    </xf>
    <xf numFmtId="0" fontId="4" fillId="0" borderId="39" xfId="0" applyFont="1" applyBorder="1"/>
    <xf numFmtId="0" fontId="3" fillId="6" borderId="38" xfId="0" applyFont="1" applyFill="1" applyBorder="1" applyAlignment="1">
      <alignment horizontal="left" vertical="center" wrapText="1"/>
    </xf>
    <xf numFmtId="0" fontId="35" fillId="4" borderId="8" xfId="0" applyFont="1" applyFill="1" applyBorder="1" applyAlignment="1">
      <alignment horizontal="left" vertical="center"/>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6" fillId="4" borderId="10" xfId="0" applyFont="1" applyFill="1" applyBorder="1" applyAlignment="1">
      <alignment horizontal="left" vertical="center" wrapText="1"/>
    </xf>
    <xf numFmtId="0" fontId="35" fillId="4" borderId="11" xfId="0" applyFont="1" applyFill="1" applyBorder="1" applyAlignment="1">
      <alignment horizontal="left" vertical="center"/>
    </xf>
    <xf numFmtId="0" fontId="35" fillId="4" borderId="9" xfId="0" applyFont="1" applyFill="1" applyBorder="1" applyAlignment="1">
      <alignment horizontal="left" vertical="center"/>
    </xf>
    <xf numFmtId="0" fontId="48" fillId="28" borderId="4" xfId="0" applyFont="1" applyFill="1" applyBorder="1" applyAlignment="1">
      <alignment horizontal="center" vertical="center"/>
    </xf>
    <xf numFmtId="0" fontId="10" fillId="28" borderId="2" xfId="0" applyFont="1" applyFill="1" applyBorder="1" applyAlignment="1">
      <alignment horizontal="center" vertical="center"/>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8" fillId="29" borderId="57" xfId="0" applyFont="1" applyFill="1" applyBorder="1" applyAlignment="1">
      <alignment horizontal="center" vertical="center"/>
    </xf>
    <xf numFmtId="0" fontId="48" fillId="30" borderId="0" xfId="0" applyFont="1" applyFill="1"/>
    <xf numFmtId="0" fontId="35" fillId="28" borderId="63" xfId="0" applyFont="1" applyFill="1" applyBorder="1" applyAlignment="1">
      <alignment horizontal="center" vertical="center"/>
    </xf>
    <xf numFmtId="0" fontId="35" fillId="28" borderId="2" xfId="0" applyFont="1" applyFill="1" applyBorder="1" applyAlignment="1">
      <alignment horizontal="center" vertical="center"/>
    </xf>
    <xf numFmtId="0" fontId="1" fillId="10" borderId="18" xfId="0" applyFont="1" applyFill="1" applyBorder="1" applyAlignment="1">
      <alignment horizontal="center" vertical="center" wrapText="1"/>
    </xf>
    <xf numFmtId="0" fontId="4" fillId="0" borderId="36" xfId="0" applyFont="1" applyBorder="1" applyAlignment="1">
      <alignment vertical="center"/>
    </xf>
    <xf numFmtId="0" fontId="4" fillId="0" borderId="37" xfId="0" applyFont="1" applyBorder="1" applyAlignment="1">
      <alignment vertical="center"/>
    </xf>
    <xf numFmtId="0" fontId="4" fillId="0" borderId="0" xfId="0" applyFont="1" applyAlignment="1">
      <alignment vertical="center"/>
    </xf>
    <xf numFmtId="0" fontId="4" fillId="0" borderId="39" xfId="0" applyFont="1" applyBorder="1" applyAlignment="1">
      <alignment vertical="center"/>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5" xfId="0" applyFont="1" applyFill="1" applyBorder="1" applyAlignment="1">
      <alignment horizontal="left" vertical="center" wrapText="1"/>
    </xf>
    <xf numFmtId="0" fontId="15" fillId="6" borderId="38" xfId="0" applyFont="1" applyFill="1" applyBorder="1" applyAlignment="1">
      <alignment horizontal="left" vertical="center" wrapText="1"/>
    </xf>
    <xf numFmtId="0" fontId="36" fillId="4" borderId="10" xfId="0" applyFont="1" applyFill="1" applyBorder="1" applyAlignment="1">
      <alignment horizontal="center" vertical="center" wrapText="1"/>
    </xf>
    <xf numFmtId="0" fontId="35" fillId="4" borderId="11"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1" fillId="28" borderId="4" xfId="0" applyFont="1" applyFill="1" applyBorder="1" applyAlignment="1">
      <alignment horizontal="center" vertical="center"/>
    </xf>
    <xf numFmtId="0" fontId="1" fillId="28" borderId="2" xfId="0" applyFont="1" applyFill="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35" fillId="4" borderId="10" xfId="0" applyFont="1" applyFill="1" applyBorder="1" applyAlignment="1">
      <alignment horizontal="left" vertical="center" wrapText="1"/>
    </xf>
    <xf numFmtId="0" fontId="35" fillId="4" borderId="11" xfId="0" applyFont="1" applyFill="1" applyBorder="1" applyAlignment="1">
      <alignment horizontal="left" vertical="center" wrapText="1"/>
    </xf>
    <xf numFmtId="0" fontId="35" fillId="4" borderId="9" xfId="0" applyFont="1" applyFill="1" applyBorder="1" applyAlignment="1">
      <alignment horizontal="left" vertical="center" wrapText="1"/>
    </xf>
    <xf numFmtId="0" fontId="1" fillId="31" borderId="19" xfId="0" applyFont="1" applyFill="1" applyBorder="1" applyAlignment="1">
      <alignment horizontal="center" vertical="center" wrapText="1"/>
    </xf>
    <xf numFmtId="0" fontId="26" fillId="3" borderId="53" xfId="0" applyFont="1" applyFill="1" applyBorder="1" applyAlignment="1">
      <alignment horizontal="left" vertical="center" wrapText="1"/>
    </xf>
    <xf numFmtId="0" fontId="52" fillId="34" borderId="20" xfId="0" applyFont="1" applyFill="1" applyBorder="1" applyAlignment="1">
      <alignment horizontal="center" vertical="center"/>
    </xf>
    <xf numFmtId="0" fontId="21" fillId="3" borderId="53" xfId="0" applyFont="1" applyFill="1" applyBorder="1" applyAlignment="1">
      <alignment horizontal="left" vertical="top" wrapText="1"/>
    </xf>
    <xf numFmtId="0" fontId="12" fillId="3" borderId="50" xfId="0" applyFont="1" applyFill="1" applyBorder="1" applyAlignment="1">
      <alignment horizontal="left" vertical="top" wrapText="1"/>
    </xf>
    <xf numFmtId="0" fontId="26" fillId="3" borderId="50" xfId="0" applyFont="1" applyFill="1" applyBorder="1" applyAlignment="1">
      <alignment horizontal="left" vertical="center" wrapText="1"/>
    </xf>
    <xf numFmtId="0" fontId="21" fillId="3" borderId="50" xfId="0" applyFont="1" applyFill="1" applyBorder="1" applyAlignment="1">
      <alignment horizontal="left" vertical="center" wrapText="1"/>
    </xf>
    <xf numFmtId="0" fontId="21" fillId="3" borderId="54" xfId="0" applyFont="1" applyFill="1" applyBorder="1" applyAlignment="1">
      <alignment horizontal="left" vertical="center" wrapText="1"/>
    </xf>
    <xf numFmtId="0" fontId="49" fillId="32" borderId="19" xfId="0" applyFont="1" applyFill="1" applyBorder="1" applyAlignment="1">
      <alignment horizontal="left" vertical="center"/>
    </xf>
    <xf numFmtId="0" fontId="50" fillId="33" borderId="19" xfId="0" applyFont="1" applyFill="1" applyBorder="1" applyAlignment="1">
      <alignment horizontal="left" vertical="center" wrapText="1"/>
    </xf>
    <xf numFmtId="0" fontId="51" fillId="33" borderId="19" xfId="0" applyFont="1" applyFill="1" applyBorder="1" applyAlignment="1">
      <alignment horizontal="left" vertical="center" wrapText="1"/>
    </xf>
    <xf numFmtId="0" fontId="12" fillId="3" borderId="54" xfId="0" applyFont="1" applyFill="1" applyBorder="1" applyAlignment="1">
      <alignment horizontal="left" vertical="top" wrapText="1"/>
    </xf>
    <xf numFmtId="0" fontId="52" fillId="26" borderId="20" xfId="0" applyFont="1" applyFill="1" applyBorder="1" applyAlignment="1">
      <alignment horizontal="center" vertical="center"/>
    </xf>
    <xf numFmtId="0" fontId="21" fillId="3" borderId="19" xfId="0" applyFont="1" applyFill="1" applyBorder="1" applyAlignment="1">
      <alignment horizontal="left" vertical="top" wrapText="1"/>
    </xf>
    <xf numFmtId="0" fontId="62" fillId="37" borderId="3" xfId="0" applyFont="1" applyFill="1" applyBorder="1" applyAlignment="1">
      <alignment horizontal="left" vertical="center"/>
    </xf>
    <xf numFmtId="0" fontId="10" fillId="37" borderId="10" xfId="0" applyFont="1" applyFill="1" applyBorder="1" applyAlignment="1">
      <alignment horizontal="center" vertical="center" wrapText="1"/>
    </xf>
    <xf numFmtId="0" fontId="10" fillId="37" borderId="11" xfId="0" applyFont="1" applyFill="1" applyBorder="1" applyAlignment="1">
      <alignment horizontal="center" vertical="center" wrapText="1"/>
    </xf>
    <xf numFmtId="0" fontId="64" fillId="37" borderId="10" xfId="0" applyFont="1" applyFill="1" applyBorder="1" applyAlignment="1">
      <alignment horizontal="center" vertical="center"/>
    </xf>
    <xf numFmtId="0" fontId="65" fillId="37" borderId="11" xfId="0" applyFont="1" applyFill="1" applyBorder="1" applyAlignment="1">
      <alignment horizontal="center" vertical="center"/>
    </xf>
    <xf numFmtId="0" fontId="65" fillId="37" borderId="9" xfId="0" applyFont="1" applyFill="1" applyBorder="1" applyAlignment="1">
      <alignment horizontal="center" vertical="center"/>
    </xf>
    <xf numFmtId="0" fontId="10" fillId="28" borderId="4" xfId="0" applyFont="1" applyFill="1" applyBorder="1" applyAlignment="1">
      <alignment horizontal="center" vertical="center"/>
    </xf>
    <xf numFmtId="0" fontId="10" fillId="28" borderId="14" xfId="0" applyFont="1" applyFill="1" applyBorder="1" applyAlignment="1">
      <alignment horizontal="center" vertical="center"/>
    </xf>
    <xf numFmtId="0" fontId="3" fillId="2" borderId="59" xfId="0" applyFont="1" applyFill="1" applyBorder="1" applyAlignment="1">
      <alignment horizontal="left" vertical="top" wrapText="1"/>
    </xf>
    <xf numFmtId="0" fontId="2" fillId="2" borderId="5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5" xfId="0" applyFont="1" applyFill="1" applyBorder="1" applyAlignment="1">
      <alignment horizontal="left" vertical="top" wrapText="1"/>
    </xf>
    <xf numFmtId="0" fontId="54" fillId="34" borderId="20" xfId="0" applyFont="1" applyFill="1" applyBorder="1" applyAlignment="1">
      <alignment horizontal="center" vertical="center"/>
    </xf>
    <xf numFmtId="0" fontId="35" fillId="37" borderId="18" xfId="0" applyFont="1" applyFill="1" applyBorder="1" applyAlignment="1">
      <alignment horizontal="center" vertical="center" wrapText="1"/>
    </xf>
    <xf numFmtId="0" fontId="57" fillId="6" borderId="38" xfId="0" applyFont="1" applyFill="1" applyBorder="1" applyAlignment="1">
      <alignment horizontal="left" vertical="center" wrapText="1"/>
    </xf>
    <xf numFmtId="0" fontId="59" fillId="0" borderId="0" xfId="0" applyFont="1"/>
    <xf numFmtId="0" fontId="59" fillId="0" borderId="39" xfId="0" applyFont="1" applyBorder="1"/>
    <xf numFmtId="0" fontId="59" fillId="0" borderId="15" xfId="0" applyFont="1" applyBorder="1"/>
    <xf numFmtId="0" fontId="2" fillId="2" borderId="71" xfId="0" applyFont="1" applyFill="1" applyBorder="1" applyAlignment="1">
      <alignment horizontal="left" vertical="top" wrapText="1"/>
    </xf>
    <xf numFmtId="0" fontId="2" fillId="2" borderId="72" xfId="0" applyFont="1" applyFill="1" applyBorder="1" applyAlignment="1">
      <alignment horizontal="left" vertical="top" wrapText="1"/>
    </xf>
    <xf numFmtId="0" fontId="15" fillId="0" borderId="0" xfId="0" applyFont="1" applyAlignment="1">
      <alignment horizontal="left" vertical="center"/>
    </xf>
    <xf numFmtId="0" fontId="15" fillId="39" borderId="0" xfId="0" applyFont="1" applyFill="1" applyAlignment="1">
      <alignment horizontal="center" vertical="center"/>
    </xf>
    <xf numFmtId="0" fontId="15" fillId="0" borderId="13" xfId="0" applyFont="1" applyBorder="1" applyAlignment="1">
      <alignment horizontal="center" vertical="center" wrapText="1"/>
    </xf>
    <xf numFmtId="0" fontId="1" fillId="28" borderId="14" xfId="0" applyFont="1" applyFill="1" applyBorder="1" applyAlignment="1">
      <alignment horizontal="center" vertical="center"/>
    </xf>
    <xf numFmtId="0" fontId="15" fillId="39" borderId="5" xfId="0" applyFont="1" applyFill="1" applyBorder="1" applyAlignment="1">
      <alignment horizontal="center" vertical="center" wrapText="1"/>
    </xf>
    <xf numFmtId="0" fontId="15" fillId="39" borderId="0" xfId="0" applyFont="1" applyFill="1" applyAlignment="1">
      <alignment horizontal="center" vertical="center" wrapText="1"/>
    </xf>
    <xf numFmtId="0" fontId="15" fillId="40" borderId="10" xfId="0" applyFont="1" applyFill="1" applyBorder="1" applyAlignment="1">
      <alignment horizontal="center" vertical="center"/>
    </xf>
    <xf numFmtId="0" fontId="15" fillId="40" borderId="11" xfId="0" applyFont="1" applyFill="1" applyBorder="1" applyAlignment="1">
      <alignment horizontal="center" vertical="center"/>
    </xf>
    <xf numFmtId="0" fontId="15" fillId="0" borderId="0" xfId="0" applyFont="1" applyAlignment="1">
      <alignment horizontal="left" vertical="top" wrapText="1"/>
    </xf>
    <xf numFmtId="0" fontId="4" fillId="0" borderId="0" xfId="0" applyFont="1" applyAlignment="1">
      <alignment horizontal="left" vertical="top" wrapText="1"/>
    </xf>
    <xf numFmtId="0" fontId="15" fillId="40" borderId="4" xfId="0" applyFont="1" applyFill="1" applyBorder="1" applyAlignment="1">
      <alignment horizontal="center" vertical="center"/>
    </xf>
    <xf numFmtId="0" fontId="15" fillId="40" borderId="2" xfId="0" applyFont="1" applyFill="1" applyBorder="1" applyAlignment="1">
      <alignment horizontal="center" vertical="center"/>
    </xf>
    <xf numFmtId="0" fontId="15" fillId="2" borderId="0" xfId="0" applyFont="1" applyFill="1" applyAlignment="1">
      <alignment horizontal="left" vertical="top" wrapText="1"/>
    </xf>
    <xf numFmtId="0" fontId="15" fillId="40" borderId="12" xfId="0" applyFont="1" applyFill="1" applyBorder="1" applyAlignment="1">
      <alignment horizontal="center" vertical="center"/>
    </xf>
    <xf numFmtId="0" fontId="15" fillId="40" borderId="13" xfId="0" applyFont="1" applyFill="1" applyBorder="1" applyAlignment="1">
      <alignment horizontal="center" vertical="center"/>
    </xf>
    <xf numFmtId="0" fontId="1" fillId="41" borderId="18" xfId="0" applyFont="1" applyFill="1" applyBorder="1" applyAlignment="1">
      <alignment horizontal="center" vertical="center" wrapText="1"/>
    </xf>
    <xf numFmtId="0" fontId="1" fillId="4" borderId="8" xfId="0" applyFont="1" applyFill="1" applyBorder="1" applyAlignment="1">
      <alignment horizontal="left" vertical="center"/>
    </xf>
    <xf numFmtId="0" fontId="60" fillId="4" borderId="8" xfId="0" applyFont="1" applyFill="1" applyBorder="1" applyAlignment="1">
      <alignment horizontal="center" vertical="center"/>
    </xf>
    <xf numFmtId="0" fontId="35" fillId="4" borderId="8" xfId="0" applyFont="1" applyFill="1" applyBorder="1" applyAlignment="1">
      <alignment horizontal="center" vertical="center"/>
    </xf>
    <xf numFmtId="0" fontId="67" fillId="42" borderId="0" xfId="0" applyFont="1" applyFill="1" applyAlignment="1">
      <alignment horizontal="center" vertical="center" wrapText="1"/>
    </xf>
  </cellXfs>
  <cellStyles count="6">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3 2" xfId="5" xr:uid="{707AD606-2F25-4B86-B20E-CAE83133A679}"/>
    <cellStyle name="Обычный 4" xfId="2" xr:uid="{00000000-0005-0000-0000-000004000000}"/>
  </cellStyles>
  <dxfs count="47">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083C92"/>
      </font>
      <fill>
        <patternFill patternType="solid">
          <fgColor rgb="FFD9E6FC"/>
          <bgColor rgb="FFD9E6FC"/>
        </patternFill>
      </fill>
    </dxf>
    <dxf>
      <font>
        <color rgb="FFC00000"/>
      </font>
      <fill>
        <patternFill>
          <bgColor rgb="FFFFABAB"/>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ABAB"/>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599" t="s">
        <v>637</v>
      </c>
      <c r="B1" s="599"/>
      <c r="C1" s="599"/>
      <c r="D1" s="599"/>
      <c r="E1" s="599"/>
      <c r="F1" s="599"/>
      <c r="G1" s="599"/>
    </row>
    <row r="2" spans="1:7" ht="21" x14ac:dyDescent="0.3">
      <c r="A2" s="25" t="s">
        <v>46</v>
      </c>
      <c r="B2" s="24" t="s">
        <v>47</v>
      </c>
      <c r="C2" s="408" t="s">
        <v>83</v>
      </c>
      <c r="D2" s="408"/>
      <c r="E2" s="408"/>
      <c r="F2" s="408"/>
      <c r="G2" s="408"/>
    </row>
    <row r="3" spans="1:7" ht="18" x14ac:dyDescent="0.35">
      <c r="A3" s="409" t="s">
        <v>48</v>
      </c>
      <c r="B3" s="410"/>
      <c r="C3" s="411">
        <f>D22</f>
        <v>12</v>
      </c>
      <c r="D3" s="411"/>
      <c r="E3" s="411"/>
      <c r="F3" s="411"/>
      <c r="G3" s="411"/>
    </row>
    <row r="4" spans="1:7" ht="119.4" customHeight="1" x14ac:dyDescent="0.3">
      <c r="A4" s="412" t="s">
        <v>49</v>
      </c>
      <c r="B4" s="413"/>
      <c r="C4" s="414" t="s">
        <v>636</v>
      </c>
      <c r="D4" s="414"/>
      <c r="E4" s="414"/>
      <c r="F4" s="414"/>
      <c r="G4" s="414"/>
    </row>
    <row r="5" spans="1:7" ht="14.4" x14ac:dyDescent="0.3">
      <c r="A5" s="417" t="s">
        <v>13</v>
      </c>
      <c r="B5" s="418"/>
      <c r="C5" s="418"/>
      <c r="D5" s="418"/>
      <c r="E5" s="418"/>
      <c r="F5" s="418"/>
      <c r="G5" s="418"/>
    </row>
    <row r="6" spans="1:7" ht="14.4" x14ac:dyDescent="0.3">
      <c r="A6" s="415" t="s">
        <v>50</v>
      </c>
      <c r="B6" s="416"/>
      <c r="C6" s="416"/>
      <c r="D6" s="416"/>
      <c r="E6" s="416"/>
      <c r="F6" s="416"/>
      <c r="G6" s="416"/>
    </row>
    <row r="7" spans="1:7" ht="14.4" x14ac:dyDescent="0.3">
      <c r="A7" s="415" t="s">
        <v>51</v>
      </c>
      <c r="B7" s="416"/>
      <c r="C7" s="416"/>
      <c r="D7" s="416"/>
      <c r="E7" s="416"/>
      <c r="F7" s="416"/>
      <c r="G7" s="416"/>
    </row>
    <row r="8" spans="1:7" ht="14.4" x14ac:dyDescent="0.3">
      <c r="A8" s="415" t="s">
        <v>52</v>
      </c>
      <c r="B8" s="416"/>
      <c r="C8" s="416"/>
      <c r="D8" s="416"/>
      <c r="E8" s="416"/>
      <c r="F8" s="416"/>
      <c r="G8" s="416"/>
    </row>
    <row r="9" spans="1:7" ht="14.4" x14ac:dyDescent="0.3">
      <c r="A9" s="415" t="s">
        <v>53</v>
      </c>
      <c r="B9" s="416"/>
      <c r="C9" s="416"/>
      <c r="D9" s="416"/>
      <c r="E9" s="416"/>
      <c r="F9" s="416"/>
      <c r="G9" s="416"/>
    </row>
    <row r="10" spans="1:7" ht="14.4" x14ac:dyDescent="0.3">
      <c r="A10" s="415" t="s">
        <v>54</v>
      </c>
      <c r="B10" s="416"/>
      <c r="C10" s="416"/>
      <c r="D10" s="416"/>
      <c r="E10" s="416"/>
      <c r="F10" s="416"/>
      <c r="G10" s="416"/>
    </row>
    <row r="11" spans="1:7" ht="14.4" x14ac:dyDescent="0.3">
      <c r="A11" s="415" t="s">
        <v>55</v>
      </c>
      <c r="B11" s="416"/>
      <c r="C11" s="416"/>
      <c r="D11" s="416"/>
      <c r="E11" s="416"/>
      <c r="F11" s="416"/>
      <c r="G11" s="416"/>
    </row>
    <row r="12" spans="1:7" ht="14.4" x14ac:dyDescent="0.3">
      <c r="A12" s="415" t="s">
        <v>56</v>
      </c>
      <c r="B12" s="416"/>
      <c r="C12" s="416"/>
      <c r="D12" s="416"/>
      <c r="E12" s="416"/>
      <c r="F12" s="416"/>
      <c r="G12" s="416"/>
    </row>
    <row r="13" spans="1:7" ht="14.4" x14ac:dyDescent="0.3">
      <c r="A13" s="398" t="s">
        <v>19</v>
      </c>
      <c r="B13" s="399"/>
      <c r="C13" s="399"/>
      <c r="D13" s="399"/>
      <c r="E13" s="399"/>
      <c r="F13" s="399"/>
      <c r="G13" s="399"/>
    </row>
    <row r="14" spans="1:7" ht="17.399999999999999" x14ac:dyDescent="0.3">
      <c r="A14" s="400" t="s">
        <v>12</v>
      </c>
      <c r="B14" s="401"/>
      <c r="C14" s="401"/>
      <c r="D14" s="401"/>
      <c r="E14" s="397"/>
      <c r="F14" s="397"/>
      <c r="G14" s="401"/>
    </row>
    <row r="15" spans="1:7" s="33" customFormat="1" ht="46.8" x14ac:dyDescent="0.3">
      <c r="A15" s="31" t="s">
        <v>0</v>
      </c>
      <c r="B15" s="31" t="s">
        <v>1</v>
      </c>
      <c r="C15" s="29" t="s">
        <v>10</v>
      </c>
      <c r="D15" s="29" t="s">
        <v>2</v>
      </c>
      <c r="E15" s="38"/>
      <c r="F15" s="39"/>
      <c r="G15" s="34" t="s">
        <v>57</v>
      </c>
    </row>
    <row r="16" spans="1:7" s="33" customFormat="1" ht="31.2" x14ac:dyDescent="0.3">
      <c r="A16" s="56">
        <v>1</v>
      </c>
      <c r="B16" s="14" t="s">
        <v>41</v>
      </c>
      <c r="C16" s="26" t="s">
        <v>16</v>
      </c>
      <c r="D16" s="13" t="s">
        <v>5</v>
      </c>
      <c r="E16" s="40"/>
      <c r="F16" s="41"/>
      <c r="G16" s="23">
        <v>1</v>
      </c>
    </row>
    <row r="17" spans="1:7" s="33" customFormat="1" ht="31.2" x14ac:dyDescent="0.3">
      <c r="A17" s="56">
        <v>2</v>
      </c>
      <c r="B17" s="373" t="s">
        <v>305</v>
      </c>
      <c r="C17" s="55" t="s">
        <v>16</v>
      </c>
      <c r="D17" s="30" t="s">
        <v>5</v>
      </c>
      <c r="E17" s="40"/>
      <c r="F17" s="41"/>
      <c r="G17" s="35">
        <v>1</v>
      </c>
    </row>
    <row r="18" spans="1:7" ht="31.2" x14ac:dyDescent="0.3">
      <c r="A18" s="56">
        <v>3</v>
      </c>
      <c r="B18" s="11" t="s">
        <v>327</v>
      </c>
      <c r="C18" s="55" t="s">
        <v>16</v>
      </c>
      <c r="D18" s="30" t="s">
        <v>5</v>
      </c>
      <c r="E18" s="40"/>
      <c r="F18" s="41"/>
      <c r="G18" s="35">
        <v>1</v>
      </c>
    </row>
    <row r="19" spans="1:7" ht="31.2" x14ac:dyDescent="0.3">
      <c r="A19" s="56">
        <v>4</v>
      </c>
      <c r="B19" s="393" t="s">
        <v>28</v>
      </c>
      <c r="C19" s="55" t="s">
        <v>16</v>
      </c>
      <c r="D19" s="30" t="s">
        <v>5</v>
      </c>
      <c r="E19" s="40"/>
      <c r="F19" s="41"/>
      <c r="G19" s="35">
        <v>1</v>
      </c>
    </row>
    <row r="20" spans="1:7" ht="31.2" x14ac:dyDescent="0.3">
      <c r="A20" s="56">
        <v>5</v>
      </c>
      <c r="B20" s="11" t="s">
        <v>529</v>
      </c>
      <c r="C20" s="55" t="s">
        <v>16</v>
      </c>
      <c r="D20" s="30" t="s">
        <v>5</v>
      </c>
      <c r="E20" s="40"/>
      <c r="F20" s="41"/>
      <c r="G20" s="35">
        <v>1</v>
      </c>
    </row>
    <row r="21" spans="1:7" ht="17.399999999999999" x14ac:dyDescent="0.3">
      <c r="A21" s="405" t="s">
        <v>76</v>
      </c>
      <c r="B21" s="406"/>
      <c r="C21" s="406"/>
      <c r="D21" s="407">
        <v>1</v>
      </c>
      <c r="E21" s="407"/>
      <c r="F21" s="407"/>
      <c r="G21" s="407"/>
    </row>
    <row r="22" spans="1:7" x14ac:dyDescent="0.3">
      <c r="A22" s="402" t="s">
        <v>17</v>
      </c>
      <c r="B22" s="403"/>
      <c r="C22" s="403"/>
      <c r="D22" s="404">
        <v>12</v>
      </c>
      <c r="E22" s="404"/>
      <c r="F22" s="404"/>
      <c r="G22" s="404"/>
    </row>
    <row r="23" spans="1:7" s="33" customFormat="1" ht="46.8" x14ac:dyDescent="0.3">
      <c r="A23" s="31" t="s">
        <v>0</v>
      </c>
      <c r="B23" s="31" t="s">
        <v>1</v>
      </c>
      <c r="C23" s="31" t="s">
        <v>10</v>
      </c>
      <c r="D23" s="31" t="s">
        <v>2</v>
      </c>
      <c r="E23" s="31" t="s">
        <v>58</v>
      </c>
      <c r="F23" s="31" t="s">
        <v>59</v>
      </c>
      <c r="G23" s="31" t="s">
        <v>57</v>
      </c>
    </row>
    <row r="24" spans="1:7" s="33" customFormat="1" ht="93.6" x14ac:dyDescent="0.3">
      <c r="A24" s="56">
        <v>1</v>
      </c>
      <c r="B24" s="14" t="s">
        <v>43</v>
      </c>
      <c r="C24" s="26" t="s">
        <v>71</v>
      </c>
      <c r="D24" s="18" t="s">
        <v>5</v>
      </c>
      <c r="E24" s="36">
        <v>1</v>
      </c>
      <c r="F24" s="36" t="s">
        <v>60</v>
      </c>
      <c r="G24" s="36">
        <f>$D$22*E24/IF(F24="на 1 р.м.",1,IF(F24="на 2 р.м.",2,#VALUE!))</f>
        <v>12</v>
      </c>
    </row>
    <row r="25" spans="1:7" s="33" customFormat="1" ht="46.8" x14ac:dyDescent="0.3">
      <c r="A25" s="56">
        <v>2</v>
      </c>
      <c r="B25" s="12" t="s">
        <v>635</v>
      </c>
      <c r="C25" s="12" t="s">
        <v>75</v>
      </c>
      <c r="D25" s="18" t="s">
        <v>18</v>
      </c>
      <c r="E25" s="36">
        <v>1</v>
      </c>
      <c r="F25" s="36" t="s">
        <v>60</v>
      </c>
      <c r="G25" s="36">
        <f>$D$22*E25/IF(F25="на 1 р.м.",1,IF(F25="на 2 р.м.",2,#VALUE!))</f>
        <v>12</v>
      </c>
    </row>
    <row r="26" spans="1:7" ht="31.2" x14ac:dyDescent="0.3">
      <c r="A26" s="57">
        <v>3</v>
      </c>
      <c r="B26" s="67" t="s">
        <v>61</v>
      </c>
      <c r="C26" s="17" t="s">
        <v>16</v>
      </c>
      <c r="D26" s="18" t="s">
        <v>7</v>
      </c>
      <c r="E26" s="36">
        <v>1</v>
      </c>
      <c r="F26" s="36" t="s">
        <v>60</v>
      </c>
      <c r="G26" s="36">
        <f>$D$22*E26/IF(F26="на 1 р.м.",1,IF(F26="на 2 р.м.",2,#VALUE!))</f>
        <v>12</v>
      </c>
    </row>
    <row r="27" spans="1:7" ht="31.2" x14ac:dyDescent="0.3">
      <c r="A27" s="56">
        <v>4</v>
      </c>
      <c r="B27" s="71" t="s">
        <v>62</v>
      </c>
      <c r="C27" s="17" t="s">
        <v>16</v>
      </c>
      <c r="D27" s="18" t="s">
        <v>7</v>
      </c>
      <c r="E27" s="36">
        <v>1</v>
      </c>
      <c r="F27" s="36" t="s">
        <v>60</v>
      </c>
      <c r="G27" s="36">
        <f>$D$22*E27/IF(F27="на 1 р.м.",1,IF(F27="на 2 р.м.",2,#VALUE!))</f>
        <v>12</v>
      </c>
    </row>
    <row r="28" spans="1:7" s="33" customFormat="1" ht="17.399999999999999" x14ac:dyDescent="0.3">
      <c r="A28" s="394" t="s">
        <v>15</v>
      </c>
      <c r="B28" s="395"/>
      <c r="C28" s="395"/>
      <c r="D28" s="395"/>
      <c r="E28" s="396"/>
      <c r="F28" s="396"/>
      <c r="G28" s="395"/>
    </row>
    <row r="29" spans="1:7" s="33" customFormat="1" ht="46.8" x14ac:dyDescent="0.3">
      <c r="A29" s="31" t="s">
        <v>0</v>
      </c>
      <c r="B29" s="31" t="s">
        <v>1</v>
      </c>
      <c r="C29" s="29" t="s">
        <v>10</v>
      </c>
      <c r="D29" s="29" t="s">
        <v>2</v>
      </c>
      <c r="E29" s="38"/>
      <c r="F29" s="39"/>
      <c r="G29" s="34" t="s">
        <v>57</v>
      </c>
    </row>
    <row r="30" spans="1:7" s="33" customFormat="1" ht="31.2" x14ac:dyDescent="0.3">
      <c r="A30" s="59">
        <v>1</v>
      </c>
      <c r="B30" s="14" t="s">
        <v>43</v>
      </c>
      <c r="C30" s="12" t="s">
        <v>16</v>
      </c>
      <c r="D30" s="22" t="s">
        <v>5</v>
      </c>
      <c r="E30" s="42"/>
      <c r="F30" s="43"/>
      <c r="G30" s="23">
        <v>1</v>
      </c>
    </row>
    <row r="31" spans="1:7" s="33" customFormat="1" ht="31.2" x14ac:dyDescent="0.3">
      <c r="A31" s="59">
        <v>2</v>
      </c>
      <c r="B31" s="11" t="s">
        <v>42</v>
      </c>
      <c r="C31" s="12" t="s">
        <v>16</v>
      </c>
      <c r="D31" s="22" t="s">
        <v>7</v>
      </c>
      <c r="E31" s="42"/>
      <c r="F31" s="43"/>
      <c r="G31" s="23">
        <v>1</v>
      </c>
    </row>
    <row r="32" spans="1:7" s="33" customFormat="1" ht="31.2" x14ac:dyDescent="0.3">
      <c r="A32" s="59">
        <v>3</v>
      </c>
      <c r="B32" s="11" t="s">
        <v>24</v>
      </c>
      <c r="C32" s="12" t="s">
        <v>16</v>
      </c>
      <c r="D32" s="22" t="s">
        <v>7</v>
      </c>
      <c r="E32" s="44"/>
      <c r="F32" s="45"/>
      <c r="G32" s="23">
        <v>1</v>
      </c>
    </row>
    <row r="33" spans="1:7" ht="17.399999999999999" x14ac:dyDescent="0.3">
      <c r="A33" s="394" t="s">
        <v>14</v>
      </c>
      <c r="B33" s="395"/>
      <c r="C33" s="395"/>
      <c r="D33" s="395"/>
      <c r="E33" s="397"/>
      <c r="F33" s="397"/>
      <c r="G33" s="395"/>
    </row>
    <row r="34" spans="1:7" s="33" customFormat="1" ht="46.8" x14ac:dyDescent="0.3">
      <c r="A34" s="31" t="s">
        <v>0</v>
      </c>
      <c r="B34" s="31" t="s">
        <v>1</v>
      </c>
      <c r="C34" s="29" t="s">
        <v>10</v>
      </c>
      <c r="D34" s="29" t="s">
        <v>2</v>
      </c>
      <c r="E34" s="38"/>
      <c r="F34" s="39"/>
      <c r="G34" s="34" t="s">
        <v>57</v>
      </c>
    </row>
    <row r="35" spans="1:7" s="33" customFormat="1" ht="31.2" x14ac:dyDescent="0.3">
      <c r="A35" s="59">
        <v>1</v>
      </c>
      <c r="B35" s="14" t="s">
        <v>20</v>
      </c>
      <c r="C35" s="26" t="s">
        <v>16</v>
      </c>
      <c r="D35" s="32" t="s">
        <v>9</v>
      </c>
      <c r="E35" s="40"/>
      <c r="F35" s="41"/>
      <c r="G35" s="37">
        <v>1</v>
      </c>
    </row>
    <row r="36" spans="1:7" s="33" customFormat="1" ht="31.2" x14ac:dyDescent="0.3">
      <c r="A36" s="59">
        <v>2</v>
      </c>
      <c r="B36" s="11" t="s">
        <v>23</v>
      </c>
      <c r="C36" s="26" t="s">
        <v>16</v>
      </c>
      <c r="D36" s="32" t="s">
        <v>9</v>
      </c>
      <c r="E36" s="40"/>
      <c r="F36" s="41"/>
      <c r="G36" s="37">
        <v>1</v>
      </c>
    </row>
    <row r="37" spans="1:7" s="33" customFormat="1" ht="31.2" x14ac:dyDescent="0.3">
      <c r="A37" s="59">
        <v>3</v>
      </c>
      <c r="B37" s="27" t="s">
        <v>36</v>
      </c>
      <c r="C37" s="26" t="s">
        <v>16</v>
      </c>
      <c r="D37" s="22" t="s">
        <v>32</v>
      </c>
      <c r="E37" s="40"/>
      <c r="F37" s="41"/>
      <c r="G37" s="23">
        <f>$C$3</f>
        <v>12</v>
      </c>
    </row>
    <row r="38" spans="1:7" ht="31.2" x14ac:dyDescent="0.3">
      <c r="A38" s="59">
        <v>4</v>
      </c>
      <c r="B38" s="14" t="s">
        <v>21</v>
      </c>
      <c r="C38" s="26" t="s">
        <v>16</v>
      </c>
      <c r="D38" s="32" t="s">
        <v>9</v>
      </c>
      <c r="E38" s="46"/>
      <c r="F38" s="47"/>
      <c r="G38" s="37">
        <v>1</v>
      </c>
    </row>
    <row r="39" spans="1:7" s="33" customFormat="1" ht="31.2" x14ac:dyDescent="0.3">
      <c r="A39" s="59">
        <v>5</v>
      </c>
      <c r="B39" s="28" t="s">
        <v>40</v>
      </c>
      <c r="C39" s="26" t="s">
        <v>16</v>
      </c>
      <c r="D39" s="22" t="s">
        <v>32</v>
      </c>
      <c r="E39" s="46"/>
      <c r="F39" s="47"/>
      <c r="G39" s="23">
        <f>$C$3</f>
        <v>12</v>
      </c>
    </row>
    <row r="40" spans="1:7" s="33" customFormat="1" ht="31.2" x14ac:dyDescent="0.3">
      <c r="A40" s="59">
        <v>6</v>
      </c>
      <c r="B40" s="11" t="s">
        <v>22</v>
      </c>
      <c r="C40" s="26" t="s">
        <v>16</v>
      </c>
      <c r="D40" s="32" t="s">
        <v>9</v>
      </c>
      <c r="E40" s="48"/>
      <c r="F40" s="49"/>
      <c r="G40" s="37">
        <v>1</v>
      </c>
    </row>
    <row r="41" spans="1:7" s="33" customFormat="1" x14ac:dyDescent="0.3">
      <c r="A41" s="1"/>
      <c r="B41"/>
      <c r="C41"/>
    </row>
    <row r="42" spans="1:7" s="33" customFormat="1" x14ac:dyDescent="0.3">
      <c r="A42" s="1"/>
      <c r="B42"/>
      <c r="C42"/>
    </row>
    <row r="43" spans="1:7" s="33" customFormat="1" x14ac:dyDescent="0.3">
      <c r="A43" s="1"/>
      <c r="B43"/>
      <c r="C43"/>
    </row>
    <row r="44" spans="1:7" s="33" customFormat="1" x14ac:dyDescent="0.3">
      <c r="A44" s="1"/>
      <c r="B44"/>
      <c r="C44"/>
    </row>
    <row r="45" spans="1:7" s="33" customFormat="1" x14ac:dyDescent="0.3">
      <c r="A45" s="1"/>
      <c r="B45"/>
      <c r="C45"/>
    </row>
  </sheetData>
  <sortState xmlns:xlrd2="http://schemas.microsoft.com/office/spreadsheetml/2017/richdata2" ref="B16:D20">
    <sortCondition ref="B16:B20"/>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8:G28"/>
    <mergeCell ref="A33:G33"/>
    <mergeCell ref="A13:G13"/>
    <mergeCell ref="A14:G14"/>
    <mergeCell ref="A22:C22"/>
    <mergeCell ref="D22:G22"/>
    <mergeCell ref="A21:C21"/>
    <mergeCell ref="D21:G21"/>
  </mergeCells>
  <dataValidations count="2">
    <dataValidation type="list" allowBlank="1" showInputMessage="1" showErrorMessage="1" sqref="F24:F27" xr:uid="{860AB650-7BE1-4DA1-902C-ACE91A8B4EA4}">
      <formula1>"на 1 р.м.,на 2 р.м."</formula1>
    </dataValidation>
    <dataValidation allowBlank="1" showErrorMessage="1" sqref="D21 B22:C1048576 B2:C20"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D35:D1048576 D24:D28 D30:D33 D3 D16:D20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5"/>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57</v>
      </c>
    </row>
    <row r="2" spans="1:5" ht="21" x14ac:dyDescent="0.3">
      <c r="A2" s="419" t="s">
        <v>7</v>
      </c>
      <c r="B2" s="419"/>
      <c r="C2" s="419"/>
      <c r="D2" s="419"/>
      <c r="E2" s="419"/>
    </row>
    <row r="3" spans="1:5" s="33" customFormat="1" ht="31.2" x14ac:dyDescent="0.3">
      <c r="A3" s="57">
        <v>1</v>
      </c>
      <c r="B3" s="14" t="s">
        <v>31</v>
      </c>
      <c r="C3" s="58" t="s">
        <v>16</v>
      </c>
      <c r="D3" s="13" t="s">
        <v>7</v>
      </c>
      <c r="E3" s="60">
        <v>1</v>
      </c>
    </row>
    <row r="4" spans="1:5" s="33" customFormat="1" ht="31.2" x14ac:dyDescent="0.3">
      <c r="A4" s="57">
        <v>2</v>
      </c>
      <c r="B4" s="14" t="s">
        <v>30</v>
      </c>
      <c r="C4" s="58" t="s">
        <v>16</v>
      </c>
      <c r="D4" s="13" t="s">
        <v>7</v>
      </c>
      <c r="E4" s="60">
        <v>1</v>
      </c>
    </row>
    <row r="5" spans="1:5" s="33" customFormat="1" ht="31.2" x14ac:dyDescent="0.3">
      <c r="A5" s="56">
        <v>3</v>
      </c>
      <c r="B5" s="61" t="s">
        <v>70</v>
      </c>
      <c r="C5" s="26" t="s">
        <v>16</v>
      </c>
      <c r="D5" s="13" t="s">
        <v>7</v>
      </c>
      <c r="E5" s="63">
        <v>1</v>
      </c>
    </row>
    <row r="6" spans="1:5" s="33" customFormat="1" ht="31.2" x14ac:dyDescent="0.3">
      <c r="A6" s="57">
        <v>4</v>
      </c>
      <c r="B6" s="64" t="s">
        <v>39</v>
      </c>
      <c r="C6" s="58" t="s">
        <v>16</v>
      </c>
      <c r="D6" s="13" t="s">
        <v>7</v>
      </c>
      <c r="E6" s="60">
        <v>1</v>
      </c>
    </row>
    <row r="7" spans="1:5" s="33" customFormat="1" ht="31.2" x14ac:dyDescent="0.3">
      <c r="A7" s="57">
        <v>5</v>
      </c>
      <c r="B7" s="65" t="s">
        <v>35</v>
      </c>
      <c r="C7" s="58" t="s">
        <v>16</v>
      </c>
      <c r="D7" s="13" t="s">
        <v>7</v>
      </c>
      <c r="E7" s="66">
        <v>1</v>
      </c>
    </row>
    <row r="8" spans="1:5" s="33" customFormat="1" ht="31.2" x14ac:dyDescent="0.3">
      <c r="A8" s="56">
        <v>6</v>
      </c>
      <c r="B8" s="14" t="s">
        <v>65</v>
      </c>
      <c r="C8" s="58" t="s">
        <v>16</v>
      </c>
      <c r="D8" s="13" t="s">
        <v>7</v>
      </c>
      <c r="E8" s="66">
        <v>1</v>
      </c>
    </row>
    <row r="9" spans="1:5" s="33" customFormat="1" ht="31.2" x14ac:dyDescent="0.3">
      <c r="A9" s="57">
        <v>7</v>
      </c>
      <c r="B9" s="14" t="s">
        <v>64</v>
      </c>
      <c r="C9" s="58" t="s">
        <v>16</v>
      </c>
      <c r="D9" s="13" t="s">
        <v>7</v>
      </c>
      <c r="E9" s="66">
        <v>1</v>
      </c>
    </row>
    <row r="10" spans="1:5" ht="21" x14ac:dyDescent="0.3">
      <c r="A10" s="419" t="s">
        <v>5</v>
      </c>
      <c r="B10" s="419"/>
      <c r="C10" s="419"/>
      <c r="D10" s="419"/>
      <c r="E10" s="419"/>
    </row>
    <row r="11" spans="1:5" s="33" customFormat="1" ht="31.2" x14ac:dyDescent="0.3">
      <c r="A11" s="57">
        <v>1</v>
      </c>
      <c r="B11" s="67" t="s">
        <v>26</v>
      </c>
      <c r="C11" s="58" t="s">
        <v>16</v>
      </c>
      <c r="D11" s="13" t="s">
        <v>5</v>
      </c>
      <c r="E11" s="68">
        <v>1</v>
      </c>
    </row>
    <row r="12" spans="1:5" s="33" customFormat="1" ht="31.2" x14ac:dyDescent="0.3">
      <c r="A12" s="57">
        <v>2</v>
      </c>
      <c r="B12" s="16" t="s">
        <v>25</v>
      </c>
      <c r="C12" s="58" t="s">
        <v>16</v>
      </c>
      <c r="D12" s="13" t="s">
        <v>5</v>
      </c>
      <c r="E12" s="68">
        <v>1</v>
      </c>
    </row>
    <row r="13" spans="1:5" s="33" customFormat="1" ht="31.2" x14ac:dyDescent="0.3">
      <c r="A13" s="57">
        <v>3</v>
      </c>
      <c r="B13" s="16" t="s">
        <v>43</v>
      </c>
      <c r="C13" s="17" t="s">
        <v>16</v>
      </c>
      <c r="D13" s="13" t="s">
        <v>5</v>
      </c>
      <c r="E13" s="68">
        <v>1</v>
      </c>
    </row>
    <row r="14" spans="1:5" s="33" customFormat="1" ht="31.2" x14ac:dyDescent="0.3">
      <c r="A14" s="57">
        <v>4</v>
      </c>
      <c r="B14" s="67" t="s">
        <v>28</v>
      </c>
      <c r="C14" s="58" t="s">
        <v>16</v>
      </c>
      <c r="D14" s="13" t="s">
        <v>5</v>
      </c>
      <c r="E14" s="68">
        <v>1</v>
      </c>
    </row>
    <row r="15" spans="1:5" s="33" customFormat="1" ht="31.2" x14ac:dyDescent="0.3">
      <c r="A15" s="57">
        <v>5</v>
      </c>
      <c r="B15" s="16" t="s">
        <v>29</v>
      </c>
      <c r="C15" s="58" t="s">
        <v>16</v>
      </c>
      <c r="D15" s="13" t="s">
        <v>5</v>
      </c>
      <c r="E15" s="68">
        <v>1</v>
      </c>
    </row>
    <row r="16" spans="1:5" s="33" customFormat="1" ht="31.2" x14ac:dyDescent="0.3">
      <c r="A16" s="57">
        <v>6</v>
      </c>
      <c r="B16" s="11" t="s">
        <v>27</v>
      </c>
      <c r="C16" s="26" t="s">
        <v>16</v>
      </c>
      <c r="D16" s="13" t="s">
        <v>5</v>
      </c>
      <c r="E16" s="68">
        <v>1</v>
      </c>
    </row>
    <row r="17" spans="1:5" s="33" customFormat="1" ht="31.2" x14ac:dyDescent="0.3">
      <c r="A17" s="57">
        <v>7</v>
      </c>
      <c r="B17" s="27" t="s">
        <v>45</v>
      </c>
      <c r="C17" s="26" t="s">
        <v>16</v>
      </c>
      <c r="D17" s="13" t="s">
        <v>5</v>
      </c>
      <c r="E17" s="68">
        <v>1</v>
      </c>
    </row>
    <row r="18" spans="1:5" s="33" customFormat="1" ht="31.2" x14ac:dyDescent="0.3">
      <c r="A18" s="57">
        <v>8</v>
      </c>
      <c r="B18" s="27" t="s">
        <v>44</v>
      </c>
      <c r="C18" s="58" t="s">
        <v>16</v>
      </c>
      <c r="D18" s="13" t="s">
        <v>11</v>
      </c>
      <c r="E18" s="68">
        <v>1</v>
      </c>
    </row>
    <row r="19" spans="1:5" s="33" customFormat="1" ht="62.4" x14ac:dyDescent="0.3">
      <c r="A19" s="57">
        <v>9</v>
      </c>
      <c r="B19" s="16" t="s">
        <v>63</v>
      </c>
      <c r="C19" s="58" t="s">
        <v>72</v>
      </c>
      <c r="D19" s="13" t="s">
        <v>5</v>
      </c>
      <c r="E19" s="60">
        <v>1</v>
      </c>
    </row>
    <row r="20" spans="1:5" ht="15.6" x14ac:dyDescent="0.3">
      <c r="B20" s="11" t="s">
        <v>212</v>
      </c>
      <c r="C20" s="348"/>
      <c r="D20" s="13" t="s">
        <v>5</v>
      </c>
    </row>
    <row r="21" spans="1:5" ht="21" x14ac:dyDescent="0.3">
      <c r="A21" s="420" t="s">
        <v>38</v>
      </c>
      <c r="B21" s="421"/>
      <c r="C21" s="421"/>
      <c r="D21" s="421"/>
      <c r="E21" s="422"/>
    </row>
    <row r="22" spans="1:5" ht="31.2" x14ac:dyDescent="0.3">
      <c r="A22" s="56">
        <v>1</v>
      </c>
      <c r="B22" s="11" t="s">
        <v>546</v>
      </c>
      <c r="C22" s="58" t="s">
        <v>16</v>
      </c>
      <c r="D22" s="13" t="s">
        <v>18</v>
      </c>
      <c r="E22" s="68">
        <v>1</v>
      </c>
    </row>
    <row r="23" spans="1:5" ht="31.2" x14ac:dyDescent="0.3">
      <c r="A23" s="56">
        <v>2</v>
      </c>
      <c r="B23" s="11" t="s">
        <v>633</v>
      </c>
      <c r="C23" s="58" t="s">
        <v>16</v>
      </c>
      <c r="D23" s="13" t="s">
        <v>18</v>
      </c>
      <c r="E23" s="68">
        <v>1</v>
      </c>
    </row>
    <row r="24" spans="1:5" ht="31.2" x14ac:dyDescent="0.3">
      <c r="A24" s="56">
        <v>3</v>
      </c>
      <c r="B24" s="11" t="s">
        <v>634</v>
      </c>
      <c r="C24" s="58" t="s">
        <v>16</v>
      </c>
      <c r="D24" s="13" t="s">
        <v>18</v>
      </c>
      <c r="E24" s="68">
        <v>1</v>
      </c>
    </row>
    <row r="25" spans="1:5" ht="31.2" x14ac:dyDescent="0.3">
      <c r="A25" s="56">
        <v>4</v>
      </c>
      <c r="B25" s="11" t="s">
        <v>631</v>
      </c>
      <c r="C25" s="58" t="s">
        <v>16</v>
      </c>
      <c r="D25" s="13" t="s">
        <v>18</v>
      </c>
      <c r="E25" s="68">
        <v>1</v>
      </c>
    </row>
    <row r="26" spans="1:5" ht="31.2" x14ac:dyDescent="0.3">
      <c r="A26" s="56">
        <v>5</v>
      </c>
      <c r="B26" s="11" t="s">
        <v>632</v>
      </c>
      <c r="C26" s="58" t="s">
        <v>16</v>
      </c>
      <c r="D26" s="13" t="s">
        <v>18</v>
      </c>
      <c r="E26" s="68">
        <v>1</v>
      </c>
    </row>
    <row r="27" spans="1:5" ht="31.2" x14ac:dyDescent="0.3">
      <c r="A27" s="56">
        <v>6</v>
      </c>
      <c r="B27" s="374" t="s">
        <v>629</v>
      </c>
      <c r="C27" s="58" t="s">
        <v>16</v>
      </c>
      <c r="D27" s="13" t="s">
        <v>18</v>
      </c>
      <c r="E27" s="68">
        <v>1</v>
      </c>
    </row>
    <row r="28" spans="1:5" ht="31.2" x14ac:dyDescent="0.3">
      <c r="A28" s="56">
        <v>7</v>
      </c>
      <c r="B28" s="374" t="s">
        <v>630</v>
      </c>
      <c r="C28" s="58" t="s">
        <v>16</v>
      </c>
      <c r="D28" s="13" t="s">
        <v>18</v>
      </c>
      <c r="E28" s="68">
        <v>1</v>
      </c>
    </row>
    <row r="29" spans="1:5" ht="31.2" x14ac:dyDescent="0.3">
      <c r="A29" s="56">
        <v>8</v>
      </c>
      <c r="B29" s="11" t="s">
        <v>625</v>
      </c>
      <c r="C29" s="58" t="s">
        <v>16</v>
      </c>
      <c r="D29" s="13" t="s">
        <v>18</v>
      </c>
      <c r="E29" s="68">
        <v>1</v>
      </c>
    </row>
    <row r="30" spans="1:5" ht="31.2" x14ac:dyDescent="0.3">
      <c r="A30" s="56">
        <v>9</v>
      </c>
      <c r="B30" s="11" t="s">
        <v>626</v>
      </c>
      <c r="C30" s="58" t="s">
        <v>16</v>
      </c>
      <c r="D30" s="13" t="s">
        <v>18</v>
      </c>
      <c r="E30" s="68">
        <v>1</v>
      </c>
    </row>
    <row r="31" spans="1:5" ht="31.2" x14ac:dyDescent="0.3">
      <c r="A31" s="56">
        <v>10</v>
      </c>
      <c r="B31" s="11" t="s">
        <v>627</v>
      </c>
      <c r="C31" s="58" t="s">
        <v>16</v>
      </c>
      <c r="D31" s="13" t="s">
        <v>18</v>
      </c>
      <c r="E31" s="68">
        <v>1</v>
      </c>
    </row>
    <row r="32" spans="1:5" ht="31.2" x14ac:dyDescent="0.3">
      <c r="A32" s="56">
        <v>11</v>
      </c>
      <c r="B32" s="11" t="s">
        <v>628</v>
      </c>
      <c r="C32" s="58" t="s">
        <v>16</v>
      </c>
      <c r="D32" s="13" t="s">
        <v>18</v>
      </c>
      <c r="E32" s="68">
        <v>1</v>
      </c>
    </row>
    <row r="33" spans="1:5" ht="21" x14ac:dyDescent="0.3">
      <c r="A33" s="420" t="s">
        <v>11</v>
      </c>
      <c r="B33" s="421"/>
      <c r="C33" s="421"/>
      <c r="D33" s="421"/>
      <c r="E33" s="422"/>
    </row>
    <row r="34" spans="1:5" s="33" customFormat="1" ht="31.2" x14ac:dyDescent="0.3">
      <c r="A34" s="69">
        <v>1</v>
      </c>
      <c r="B34" s="383" t="s">
        <v>287</v>
      </c>
      <c r="C34" s="58" t="s">
        <v>16</v>
      </c>
      <c r="D34" s="13" t="s">
        <v>11</v>
      </c>
      <c r="E34" s="68">
        <v>1</v>
      </c>
    </row>
    <row r="35" spans="1:5" s="33" customFormat="1" ht="31.2" x14ac:dyDescent="0.3">
      <c r="A35" s="69">
        <v>2</v>
      </c>
      <c r="B35" s="351" t="s">
        <v>609</v>
      </c>
      <c r="C35" s="58" t="s">
        <v>16</v>
      </c>
      <c r="D35" s="13" t="s">
        <v>11</v>
      </c>
      <c r="E35" s="68">
        <v>1</v>
      </c>
    </row>
  </sheetData>
  <sortState xmlns:xlrd2="http://schemas.microsoft.com/office/spreadsheetml/2017/richdata2" ref="B3:D9">
    <sortCondition ref="B3:B9"/>
  </sortState>
  <mergeCells count="4">
    <mergeCell ref="A2:E2"/>
    <mergeCell ref="A10:E10"/>
    <mergeCell ref="A21:E21"/>
    <mergeCell ref="A33:E33"/>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0:C20 B22:B28 B34:B35" xr:uid="{75567EC8-12C9-4803-9E63-3E43415D198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D37:D1048576 D1:D2 D33 D10</xm:sqref>
        </x14:dataValidation>
        <x14:dataValidation type="list" allowBlank="1" showInputMessage="1" showErrorMessage="1" xr:uid="{64B009F1-9C6A-4E7B-AA87-D9067D5E25EA}">
          <x14:formula1>
            <xm:f>Виды!$A$1:$A$7</xm:f>
          </x14:formula1>
          <xm:sqref>D34:D35 D11:D20 D3:D9 D22:D32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14" activePane="bottomLeft" state="frozen"/>
      <selection activeCell="C72" sqref="C72"/>
      <selection pane="bottomLeft" activeCell="C72" sqref="C72"/>
    </sheetView>
  </sheetViews>
  <sheetFormatPr defaultRowHeight="15.6" x14ac:dyDescent="0.3"/>
  <cols>
    <col min="1" max="1" width="32.6640625" style="355" customWidth="1"/>
    <col min="2" max="2" width="100.6640625" style="342" customWidth="1"/>
    <col min="3" max="3" width="25.6640625" style="346" bestFit="1" customWidth="1"/>
    <col min="4" max="4" width="14.44140625" style="346" customWidth="1"/>
    <col min="5" max="5" width="25.6640625" style="346" customWidth="1"/>
    <col min="6" max="6" width="14.33203125" style="346" customWidth="1"/>
    <col min="7" max="7" width="13.88671875" style="341" customWidth="1"/>
    <col min="8" max="8" width="20.88671875" style="341" customWidth="1"/>
    <col min="9" max="16384" width="8.88671875" style="342"/>
  </cols>
  <sheetData>
    <row r="1" spans="1:8" ht="31.2" x14ac:dyDescent="0.3">
      <c r="A1" s="339" t="s">
        <v>1</v>
      </c>
      <c r="B1" s="340" t="s">
        <v>10</v>
      </c>
      <c r="C1" s="343" t="s">
        <v>2</v>
      </c>
      <c r="D1" s="339" t="s">
        <v>4</v>
      </c>
      <c r="E1" s="339" t="s">
        <v>3</v>
      </c>
      <c r="F1" s="339" t="s">
        <v>8</v>
      </c>
      <c r="G1" s="339" t="s">
        <v>33</v>
      </c>
      <c r="H1" s="339" t="s">
        <v>34</v>
      </c>
    </row>
    <row r="2" spans="1:8" x14ac:dyDescent="0.3">
      <c r="A2" s="11" t="s">
        <v>520</v>
      </c>
      <c r="B2" s="348" t="s">
        <v>521</v>
      </c>
      <c r="C2" s="13" t="s">
        <v>5</v>
      </c>
      <c r="D2" s="13">
        <v>5</v>
      </c>
      <c r="E2" s="13" t="s">
        <v>522</v>
      </c>
      <c r="F2" s="13">
        <v>5</v>
      </c>
      <c r="G2" s="341">
        <f t="shared" ref="G2:G33" si="0">COUNTIF($A$2:$A$999,A2)</f>
        <v>1</v>
      </c>
    </row>
    <row r="3" spans="1:8" x14ac:dyDescent="0.3">
      <c r="A3" s="11" t="s">
        <v>210</v>
      </c>
      <c r="B3" s="353" t="s">
        <v>211</v>
      </c>
      <c r="C3" s="13" t="s">
        <v>5</v>
      </c>
      <c r="D3" s="51">
        <v>1</v>
      </c>
      <c r="E3" s="346" t="s">
        <v>131</v>
      </c>
      <c r="F3" s="51">
        <v>1</v>
      </c>
      <c r="G3" s="341">
        <f t="shared" si="0"/>
        <v>1</v>
      </c>
    </row>
    <row r="4" spans="1:8" x14ac:dyDescent="0.3">
      <c r="A4" s="11" t="s">
        <v>268</v>
      </c>
      <c r="B4" s="367" t="s">
        <v>269</v>
      </c>
      <c r="C4" s="13" t="s">
        <v>5</v>
      </c>
      <c r="D4" s="13">
        <v>1</v>
      </c>
      <c r="E4" s="13" t="s">
        <v>131</v>
      </c>
      <c r="F4" s="13">
        <f>D4</f>
        <v>1</v>
      </c>
      <c r="G4" s="341">
        <f t="shared" si="0"/>
        <v>2</v>
      </c>
    </row>
    <row r="5" spans="1:8" hidden="1" x14ac:dyDescent="0.3">
      <c r="A5" s="387" t="s">
        <v>268</v>
      </c>
      <c r="B5" s="348" t="s">
        <v>421</v>
      </c>
      <c r="C5" s="13" t="s">
        <v>11</v>
      </c>
      <c r="D5" s="380" t="s">
        <v>416</v>
      </c>
      <c r="E5" s="51" t="s">
        <v>422</v>
      </c>
      <c r="F5" s="380" t="s">
        <v>416</v>
      </c>
      <c r="G5" s="341">
        <f t="shared" si="0"/>
        <v>2</v>
      </c>
      <c r="H5" s="341" t="s">
        <v>37</v>
      </c>
    </row>
    <row r="6" spans="1:8" x14ac:dyDescent="0.3">
      <c r="A6" s="351" t="s">
        <v>523</v>
      </c>
      <c r="B6" s="349" t="s">
        <v>524</v>
      </c>
      <c r="C6" s="13" t="s">
        <v>5</v>
      </c>
      <c r="D6" s="381">
        <v>1</v>
      </c>
      <c r="E6" s="381" t="s">
        <v>131</v>
      </c>
      <c r="F6" s="381">
        <v>1</v>
      </c>
      <c r="G6" s="341">
        <f t="shared" si="0"/>
        <v>1</v>
      </c>
    </row>
    <row r="7" spans="1:8" x14ac:dyDescent="0.3">
      <c r="A7" s="351" t="s">
        <v>623</v>
      </c>
      <c r="B7" s="375" t="s">
        <v>587</v>
      </c>
      <c r="C7" s="13" t="s">
        <v>5</v>
      </c>
      <c r="D7" s="391">
        <v>1</v>
      </c>
      <c r="E7" s="391" t="s">
        <v>6</v>
      </c>
      <c r="F7" s="391">
        <v>1</v>
      </c>
      <c r="G7" s="341">
        <f t="shared" si="0"/>
        <v>1</v>
      </c>
    </row>
    <row r="8" spans="1:8" x14ac:dyDescent="0.3">
      <c r="A8" s="351" t="s">
        <v>621</v>
      </c>
      <c r="B8" s="375" t="s">
        <v>326</v>
      </c>
      <c r="C8" s="13" t="s">
        <v>5</v>
      </c>
      <c r="D8" s="392">
        <v>2</v>
      </c>
      <c r="E8" s="392" t="s">
        <v>131</v>
      </c>
      <c r="F8" s="392">
        <v>2</v>
      </c>
      <c r="G8" s="341">
        <f t="shared" si="0"/>
        <v>2</v>
      </c>
    </row>
    <row r="9" spans="1:8" x14ac:dyDescent="0.3">
      <c r="A9" s="351" t="s">
        <v>621</v>
      </c>
      <c r="B9" s="375" t="s">
        <v>326</v>
      </c>
      <c r="C9" s="13" t="s">
        <v>5</v>
      </c>
      <c r="D9" s="381">
        <v>2</v>
      </c>
      <c r="E9" s="381" t="s">
        <v>131</v>
      </c>
      <c r="F9" s="381">
        <v>2</v>
      </c>
      <c r="G9" s="341">
        <f t="shared" si="0"/>
        <v>2</v>
      </c>
    </row>
    <row r="10" spans="1:8" x14ac:dyDescent="0.3">
      <c r="A10" s="351" t="s">
        <v>485</v>
      </c>
      <c r="B10" s="349" t="s">
        <v>486</v>
      </c>
      <c r="C10" s="13" t="s">
        <v>5</v>
      </c>
      <c r="D10" s="381">
        <v>1</v>
      </c>
      <c r="E10" s="381" t="s">
        <v>6</v>
      </c>
      <c r="F10" s="381">
        <v>1</v>
      </c>
      <c r="G10" s="341">
        <f t="shared" si="0"/>
        <v>1</v>
      </c>
    </row>
    <row r="11" spans="1:8" hidden="1" x14ac:dyDescent="0.3">
      <c r="A11" s="351" t="s">
        <v>333</v>
      </c>
      <c r="B11" s="375" t="s">
        <v>334</v>
      </c>
      <c r="C11" s="13" t="s">
        <v>74</v>
      </c>
      <c r="D11" s="381">
        <v>5</v>
      </c>
      <c r="E11" s="381" t="s">
        <v>131</v>
      </c>
      <c r="F11" s="381">
        <v>5</v>
      </c>
      <c r="G11" s="341">
        <f t="shared" si="0"/>
        <v>1</v>
      </c>
      <c r="H11" s="341" t="s">
        <v>37</v>
      </c>
    </row>
    <row r="12" spans="1:8" hidden="1" x14ac:dyDescent="0.3">
      <c r="A12" s="351" t="s">
        <v>136</v>
      </c>
      <c r="B12" s="349" t="s">
        <v>137</v>
      </c>
      <c r="C12" s="13" t="s">
        <v>11</v>
      </c>
      <c r="D12" s="390">
        <v>1</v>
      </c>
      <c r="E12" s="390" t="s">
        <v>131</v>
      </c>
      <c r="F12" s="390">
        <v>1</v>
      </c>
      <c r="G12" s="341">
        <f t="shared" si="0"/>
        <v>1</v>
      </c>
      <c r="H12" s="341" t="s">
        <v>37</v>
      </c>
    </row>
    <row r="13" spans="1:8" hidden="1" x14ac:dyDescent="0.3">
      <c r="A13" s="11" t="s">
        <v>31</v>
      </c>
      <c r="B13" s="367" t="s">
        <v>267</v>
      </c>
      <c r="C13" s="13" t="s">
        <v>7</v>
      </c>
      <c r="D13" s="13">
        <v>1</v>
      </c>
      <c r="E13" s="13" t="s">
        <v>131</v>
      </c>
      <c r="F13" s="13">
        <f>D13</f>
        <v>1</v>
      </c>
      <c r="G13" s="341">
        <f t="shared" si="0"/>
        <v>1</v>
      </c>
      <c r="H13" s="341" t="s">
        <v>37</v>
      </c>
    </row>
    <row r="14" spans="1:8" x14ac:dyDescent="0.3">
      <c r="A14" s="11" t="s">
        <v>265</v>
      </c>
      <c r="B14" s="367" t="s">
        <v>266</v>
      </c>
      <c r="C14" s="13" t="s">
        <v>5</v>
      </c>
      <c r="D14" s="13">
        <v>1</v>
      </c>
      <c r="E14" s="13" t="s">
        <v>131</v>
      </c>
      <c r="F14" s="13">
        <f>D14</f>
        <v>1</v>
      </c>
      <c r="G14" s="341">
        <f t="shared" si="0"/>
        <v>3</v>
      </c>
      <c r="H14" s="341" t="s">
        <v>624</v>
      </c>
    </row>
    <row r="15" spans="1:8" hidden="1" x14ac:dyDescent="0.3">
      <c r="A15" s="11" t="s">
        <v>265</v>
      </c>
      <c r="B15" s="348" t="s">
        <v>423</v>
      </c>
      <c r="C15" s="13" t="s">
        <v>11</v>
      </c>
      <c r="D15" s="51">
        <v>1</v>
      </c>
      <c r="E15" s="51" t="s">
        <v>422</v>
      </c>
      <c r="F15" s="380" t="s">
        <v>416</v>
      </c>
      <c r="G15" s="341">
        <f t="shared" si="0"/>
        <v>3</v>
      </c>
      <c r="H15" s="341" t="s">
        <v>37</v>
      </c>
    </row>
    <row r="16" spans="1:8" x14ac:dyDescent="0.3">
      <c r="A16" s="11" t="s">
        <v>265</v>
      </c>
      <c r="B16" s="367" t="s">
        <v>585</v>
      </c>
      <c r="C16" s="13" t="s">
        <v>5</v>
      </c>
      <c r="D16" s="13">
        <v>1</v>
      </c>
      <c r="E16" s="13" t="s">
        <v>6</v>
      </c>
      <c r="F16" s="13">
        <v>1</v>
      </c>
      <c r="G16" s="341">
        <f t="shared" si="0"/>
        <v>3</v>
      </c>
      <c r="H16" s="341" t="s">
        <v>624</v>
      </c>
    </row>
    <row r="17" spans="1:8" x14ac:dyDescent="0.3">
      <c r="A17" s="11" t="s">
        <v>476</v>
      </c>
      <c r="B17" s="348" t="s">
        <v>477</v>
      </c>
      <c r="C17" s="13" t="s">
        <v>5</v>
      </c>
      <c r="D17" s="13">
        <v>1</v>
      </c>
      <c r="E17" s="13" t="s">
        <v>6</v>
      </c>
      <c r="F17" s="13">
        <v>1</v>
      </c>
      <c r="G17" s="341">
        <f t="shared" si="0"/>
        <v>1</v>
      </c>
      <c r="H17" s="341" t="s">
        <v>624</v>
      </c>
    </row>
    <row r="18" spans="1:8" ht="31.2" x14ac:dyDescent="0.3">
      <c r="A18" s="11" t="s">
        <v>323</v>
      </c>
      <c r="B18" s="367" t="s">
        <v>324</v>
      </c>
      <c r="C18" s="13" t="s">
        <v>5</v>
      </c>
      <c r="D18" s="13">
        <v>1</v>
      </c>
      <c r="E18" s="13" t="s">
        <v>131</v>
      </c>
      <c r="F18" s="13">
        <v>1</v>
      </c>
      <c r="G18" s="341">
        <f t="shared" si="0"/>
        <v>2</v>
      </c>
      <c r="H18" s="341" t="s">
        <v>624</v>
      </c>
    </row>
    <row r="19" spans="1:8" ht="31.2" x14ac:dyDescent="0.3">
      <c r="A19" s="11" t="s">
        <v>323</v>
      </c>
      <c r="B19" s="367" t="s">
        <v>324</v>
      </c>
      <c r="C19" s="13" t="s">
        <v>5</v>
      </c>
      <c r="D19" s="13">
        <v>1</v>
      </c>
      <c r="E19" s="13" t="s">
        <v>131</v>
      </c>
      <c r="F19" s="13">
        <f>D19</f>
        <v>1</v>
      </c>
      <c r="G19" s="341">
        <f t="shared" si="0"/>
        <v>2</v>
      </c>
      <c r="H19" s="341" t="s">
        <v>624</v>
      </c>
    </row>
    <row r="20" spans="1:8" ht="31.2" x14ac:dyDescent="0.3">
      <c r="A20" s="11" t="s">
        <v>305</v>
      </c>
      <c r="B20" s="348" t="s">
        <v>532</v>
      </c>
      <c r="C20" s="13" t="s">
        <v>5</v>
      </c>
      <c r="D20" s="13">
        <v>1</v>
      </c>
      <c r="E20" s="13" t="s">
        <v>6</v>
      </c>
      <c r="F20" s="13">
        <v>1</v>
      </c>
      <c r="G20" s="341">
        <f t="shared" si="0"/>
        <v>1</v>
      </c>
      <c r="H20" s="341" t="s">
        <v>624</v>
      </c>
    </row>
    <row r="21" spans="1:8" ht="31.2" x14ac:dyDescent="0.3">
      <c r="A21" s="11" t="s">
        <v>525</v>
      </c>
      <c r="B21" s="348" t="s">
        <v>526</v>
      </c>
      <c r="C21" s="13" t="s">
        <v>5</v>
      </c>
      <c r="D21" s="13">
        <v>4</v>
      </c>
      <c r="E21" s="13" t="s">
        <v>131</v>
      </c>
      <c r="F21" s="13">
        <v>4</v>
      </c>
      <c r="G21" s="341">
        <f t="shared" si="0"/>
        <v>1</v>
      </c>
      <c r="H21" s="341" t="s">
        <v>624</v>
      </c>
    </row>
    <row r="22" spans="1:8" hidden="1" x14ac:dyDescent="0.3">
      <c r="A22" s="11" t="s">
        <v>139</v>
      </c>
      <c r="B22" s="348" t="s">
        <v>140</v>
      </c>
      <c r="C22" s="13" t="s">
        <v>7</v>
      </c>
      <c r="D22" s="13">
        <v>1</v>
      </c>
      <c r="E22" s="13" t="s">
        <v>131</v>
      </c>
      <c r="F22" s="13">
        <v>1</v>
      </c>
      <c r="G22" s="341">
        <f t="shared" si="0"/>
        <v>1</v>
      </c>
      <c r="H22" s="341" t="s">
        <v>37</v>
      </c>
    </row>
    <row r="23" spans="1:8" x14ac:dyDescent="0.3">
      <c r="A23" s="11" t="s">
        <v>327</v>
      </c>
      <c r="B23" s="367" t="s">
        <v>271</v>
      </c>
      <c r="C23" s="13" t="s">
        <v>5</v>
      </c>
      <c r="D23" s="13">
        <v>1</v>
      </c>
      <c r="E23" s="13" t="s">
        <v>131</v>
      </c>
      <c r="F23" s="13">
        <f>D23</f>
        <v>1</v>
      </c>
      <c r="G23" s="341">
        <f t="shared" si="0"/>
        <v>4</v>
      </c>
      <c r="H23" s="341" t="s">
        <v>624</v>
      </c>
    </row>
    <row r="24" spans="1:8" x14ac:dyDescent="0.3">
      <c r="A24" s="11" t="s">
        <v>327</v>
      </c>
      <c r="B24" s="367" t="s">
        <v>328</v>
      </c>
      <c r="C24" s="13" t="s">
        <v>5</v>
      </c>
      <c r="D24" s="13">
        <v>1</v>
      </c>
      <c r="E24" s="13" t="s">
        <v>131</v>
      </c>
      <c r="F24" s="13">
        <v>1</v>
      </c>
      <c r="G24" s="341">
        <f t="shared" si="0"/>
        <v>4</v>
      </c>
      <c r="H24" s="341" t="s">
        <v>624</v>
      </c>
    </row>
    <row r="25" spans="1:8" x14ac:dyDescent="0.3">
      <c r="A25" s="11" t="s">
        <v>327</v>
      </c>
      <c r="B25" s="367" t="s">
        <v>328</v>
      </c>
      <c r="C25" s="13" t="s">
        <v>5</v>
      </c>
      <c r="D25" s="13">
        <v>1</v>
      </c>
      <c r="E25" s="13" t="s">
        <v>131</v>
      </c>
      <c r="F25" s="13">
        <f>D25</f>
        <v>1</v>
      </c>
      <c r="G25" s="341">
        <f t="shared" si="0"/>
        <v>4</v>
      </c>
      <c r="H25" s="341" t="s">
        <v>624</v>
      </c>
    </row>
    <row r="26" spans="1:8" x14ac:dyDescent="0.3">
      <c r="A26" s="11" t="s">
        <v>327</v>
      </c>
      <c r="B26" s="348" t="s">
        <v>533</v>
      </c>
      <c r="C26" s="13" t="s">
        <v>5</v>
      </c>
      <c r="D26" s="13">
        <v>5</v>
      </c>
      <c r="E26" s="13" t="s">
        <v>6</v>
      </c>
      <c r="F26" s="13">
        <v>5</v>
      </c>
      <c r="G26" s="341">
        <f t="shared" si="0"/>
        <v>4</v>
      </c>
      <c r="H26" s="341" t="s">
        <v>624</v>
      </c>
    </row>
    <row r="27" spans="1:8" hidden="1" x14ac:dyDescent="0.3">
      <c r="A27" s="11" t="s">
        <v>534</v>
      </c>
      <c r="B27" s="388" t="s">
        <v>535</v>
      </c>
      <c r="C27" s="13" t="s">
        <v>11</v>
      </c>
      <c r="D27" s="13">
        <v>2</v>
      </c>
      <c r="E27" s="13" t="s">
        <v>6</v>
      </c>
      <c r="F27" s="13">
        <v>2</v>
      </c>
      <c r="G27" s="341">
        <f t="shared" si="0"/>
        <v>2</v>
      </c>
      <c r="H27" s="341" t="s">
        <v>37</v>
      </c>
    </row>
    <row r="28" spans="1:8" hidden="1" x14ac:dyDescent="0.3">
      <c r="A28" s="11" t="s">
        <v>534</v>
      </c>
      <c r="B28" s="388" t="s">
        <v>535</v>
      </c>
      <c r="C28" s="13" t="s">
        <v>11</v>
      </c>
      <c r="D28" s="13">
        <v>1</v>
      </c>
      <c r="E28" s="13" t="s">
        <v>6</v>
      </c>
      <c r="F28" s="13">
        <v>1</v>
      </c>
      <c r="G28" s="341">
        <f t="shared" si="0"/>
        <v>2</v>
      </c>
      <c r="H28" s="341" t="s">
        <v>37</v>
      </c>
    </row>
    <row r="29" spans="1:8" x14ac:dyDescent="0.3">
      <c r="A29" s="11" t="s">
        <v>414</v>
      </c>
      <c r="B29" s="348" t="s">
        <v>415</v>
      </c>
      <c r="C29" s="13" t="s">
        <v>5</v>
      </c>
      <c r="D29" s="380" t="s">
        <v>416</v>
      </c>
      <c r="E29" s="51" t="s">
        <v>6</v>
      </c>
      <c r="F29" s="380" t="s">
        <v>416</v>
      </c>
      <c r="G29" s="341">
        <f t="shared" si="0"/>
        <v>1</v>
      </c>
    </row>
    <row r="30" spans="1:8" ht="31.2" hidden="1" x14ac:dyDescent="0.3">
      <c r="A30" s="11" t="s">
        <v>412</v>
      </c>
      <c r="B30" s="348" t="s">
        <v>413</v>
      </c>
      <c r="C30" s="13" t="s">
        <v>11</v>
      </c>
      <c r="D30" s="51">
        <v>3</v>
      </c>
      <c r="E30" s="51" t="s">
        <v>6</v>
      </c>
      <c r="F30" s="51">
        <v>3</v>
      </c>
      <c r="G30" s="341">
        <f t="shared" si="0"/>
        <v>1</v>
      </c>
      <c r="H30" s="341" t="s">
        <v>37</v>
      </c>
    </row>
    <row r="31" spans="1:8" ht="31.2" hidden="1" x14ac:dyDescent="0.3">
      <c r="A31" s="11" t="s">
        <v>579</v>
      </c>
      <c r="B31" s="348" t="s">
        <v>580</v>
      </c>
      <c r="C31" s="13" t="s">
        <v>11</v>
      </c>
      <c r="D31" s="13">
        <v>1</v>
      </c>
      <c r="E31" s="13" t="s">
        <v>6</v>
      </c>
      <c r="F31" s="13">
        <v>1</v>
      </c>
      <c r="G31" s="341">
        <f t="shared" si="0"/>
        <v>1</v>
      </c>
      <c r="H31" s="341" t="s">
        <v>37</v>
      </c>
    </row>
    <row r="32" spans="1:8" ht="31.2" hidden="1" x14ac:dyDescent="0.3">
      <c r="A32" s="351" t="s">
        <v>406</v>
      </c>
      <c r="B32" s="349" t="s">
        <v>407</v>
      </c>
      <c r="C32" s="13" t="s">
        <v>11</v>
      </c>
      <c r="D32" s="352">
        <v>1</v>
      </c>
      <c r="E32" s="352" t="s">
        <v>6</v>
      </c>
      <c r="F32" s="352">
        <v>1</v>
      </c>
      <c r="G32" s="341">
        <f t="shared" si="0"/>
        <v>1</v>
      </c>
      <c r="H32" s="341" t="s">
        <v>37</v>
      </c>
    </row>
    <row r="33" spans="1:8" hidden="1" x14ac:dyDescent="0.3">
      <c r="A33" s="351" t="s">
        <v>590</v>
      </c>
      <c r="B33" s="375" t="s">
        <v>591</v>
      </c>
      <c r="C33" s="13" t="s">
        <v>11</v>
      </c>
      <c r="D33" s="381">
        <v>1</v>
      </c>
      <c r="E33" s="381" t="s">
        <v>6</v>
      </c>
      <c r="F33" s="381">
        <v>1</v>
      </c>
      <c r="G33" s="341">
        <f t="shared" si="0"/>
        <v>1</v>
      </c>
      <c r="H33" s="341" t="s">
        <v>37</v>
      </c>
    </row>
    <row r="34" spans="1:8" hidden="1" x14ac:dyDescent="0.3">
      <c r="A34" s="351" t="s">
        <v>177</v>
      </c>
      <c r="B34" s="349" t="s">
        <v>219</v>
      </c>
      <c r="C34" s="13" t="s">
        <v>7</v>
      </c>
      <c r="D34" s="352">
        <v>1</v>
      </c>
      <c r="E34" s="352" t="s">
        <v>131</v>
      </c>
      <c r="F34" s="352">
        <v>24</v>
      </c>
      <c r="G34" s="341">
        <f t="shared" ref="G34:G69" si="1">COUNTIF($A$2:$A$999,A34)</f>
        <v>1</v>
      </c>
      <c r="H34" s="341" t="s">
        <v>37</v>
      </c>
    </row>
    <row r="35" spans="1:8" ht="46.8" hidden="1" x14ac:dyDescent="0.3">
      <c r="A35" s="351" t="s">
        <v>220</v>
      </c>
      <c r="B35" s="349" t="s">
        <v>221</v>
      </c>
      <c r="C35" s="13" t="s">
        <v>18</v>
      </c>
      <c r="D35" s="352">
        <v>1</v>
      </c>
      <c r="E35" s="352" t="s">
        <v>131</v>
      </c>
      <c r="F35" s="352">
        <v>1</v>
      </c>
      <c r="G35" s="341">
        <f t="shared" si="1"/>
        <v>1</v>
      </c>
      <c r="H35" s="341" t="s">
        <v>37</v>
      </c>
    </row>
    <row r="36" spans="1:8" x14ac:dyDescent="0.3">
      <c r="A36" s="351" t="s">
        <v>129</v>
      </c>
      <c r="B36" s="349" t="s">
        <v>130</v>
      </c>
      <c r="C36" s="13" t="s">
        <v>5</v>
      </c>
      <c r="D36" s="381">
        <v>1</v>
      </c>
      <c r="E36" s="381" t="s">
        <v>131</v>
      </c>
      <c r="F36" s="381">
        <v>1</v>
      </c>
      <c r="G36" s="341">
        <f t="shared" si="1"/>
        <v>1</v>
      </c>
      <c r="H36" s="341" t="s">
        <v>624</v>
      </c>
    </row>
    <row r="37" spans="1:8" x14ac:dyDescent="0.3">
      <c r="A37" s="383" t="s">
        <v>358</v>
      </c>
      <c r="B37" s="385" t="s">
        <v>531</v>
      </c>
      <c r="C37" s="13" t="s">
        <v>5</v>
      </c>
      <c r="D37" s="390">
        <v>4</v>
      </c>
      <c r="E37" s="390" t="s">
        <v>6</v>
      </c>
      <c r="F37" s="390">
        <v>4</v>
      </c>
      <c r="G37" s="341">
        <f t="shared" si="1"/>
        <v>1</v>
      </c>
      <c r="H37" s="341" t="s">
        <v>37</v>
      </c>
    </row>
    <row r="38" spans="1:8" ht="31.2" hidden="1" x14ac:dyDescent="0.3">
      <c r="A38" s="351" t="s">
        <v>581</v>
      </c>
      <c r="B38" s="349" t="s">
        <v>582</v>
      </c>
      <c r="C38" s="13" t="s">
        <v>11</v>
      </c>
      <c r="D38" s="381">
        <v>1</v>
      </c>
      <c r="E38" s="381" t="s">
        <v>6</v>
      </c>
      <c r="F38" s="381">
        <v>1</v>
      </c>
      <c r="G38" s="341">
        <f t="shared" si="1"/>
        <v>1</v>
      </c>
      <c r="H38" s="341" t="s">
        <v>37</v>
      </c>
    </row>
    <row r="39" spans="1:8" ht="31.2" hidden="1" x14ac:dyDescent="0.3">
      <c r="A39" s="351" t="s">
        <v>615</v>
      </c>
      <c r="B39" s="349" t="s">
        <v>405</v>
      </c>
      <c r="C39" s="13" t="s">
        <v>18</v>
      </c>
      <c r="D39" s="352">
        <v>1</v>
      </c>
      <c r="E39" s="352" t="s">
        <v>6</v>
      </c>
      <c r="F39" s="352">
        <v>1</v>
      </c>
      <c r="G39" s="341">
        <f t="shared" si="1"/>
        <v>1</v>
      </c>
      <c r="H39" s="341" t="s">
        <v>37</v>
      </c>
    </row>
    <row r="40" spans="1:8" hidden="1" x14ac:dyDescent="0.3">
      <c r="A40" s="351" t="s">
        <v>410</v>
      </c>
      <c r="B40" s="349" t="s">
        <v>411</v>
      </c>
      <c r="C40" s="13" t="s">
        <v>11</v>
      </c>
      <c r="D40" s="352">
        <v>16</v>
      </c>
      <c r="E40" s="352" t="s">
        <v>6</v>
      </c>
      <c r="F40" s="352">
        <v>16</v>
      </c>
      <c r="G40" s="341">
        <f t="shared" si="1"/>
        <v>1</v>
      </c>
      <c r="H40" s="341" t="s">
        <v>37</v>
      </c>
    </row>
    <row r="41" spans="1:8" ht="31.2" hidden="1" x14ac:dyDescent="0.3">
      <c r="A41" s="351" t="s">
        <v>480</v>
      </c>
      <c r="B41" s="349" t="s">
        <v>481</v>
      </c>
      <c r="C41" s="13" t="s">
        <v>18</v>
      </c>
      <c r="D41" s="381">
        <v>1</v>
      </c>
      <c r="E41" s="381" t="s">
        <v>6</v>
      </c>
      <c r="F41" s="381">
        <v>1</v>
      </c>
      <c r="G41" s="341">
        <f t="shared" si="1"/>
        <v>1</v>
      </c>
      <c r="H41" s="341" t="s">
        <v>37</v>
      </c>
    </row>
    <row r="42" spans="1:8" ht="78" hidden="1" x14ac:dyDescent="0.3">
      <c r="A42" s="11" t="s">
        <v>375</v>
      </c>
      <c r="B42" s="367" t="s">
        <v>376</v>
      </c>
      <c r="C42" s="13" t="s">
        <v>18</v>
      </c>
      <c r="D42" s="51">
        <v>1</v>
      </c>
      <c r="E42" s="13" t="s">
        <v>131</v>
      </c>
      <c r="F42" s="51">
        <v>1</v>
      </c>
      <c r="G42" s="341">
        <f t="shared" si="1"/>
        <v>1</v>
      </c>
      <c r="H42" s="341" t="s">
        <v>37</v>
      </c>
    </row>
    <row r="43" spans="1:8" ht="31.2" x14ac:dyDescent="0.3">
      <c r="A43" s="11" t="s">
        <v>478</v>
      </c>
      <c r="B43" s="348" t="s">
        <v>479</v>
      </c>
      <c r="C43" s="13" t="s">
        <v>5</v>
      </c>
      <c r="D43" s="13">
        <v>1</v>
      </c>
      <c r="E43" s="13" t="s">
        <v>6</v>
      </c>
      <c r="F43" s="13">
        <v>1</v>
      </c>
      <c r="G43" s="341">
        <f t="shared" si="1"/>
        <v>1</v>
      </c>
    </row>
    <row r="44" spans="1:8" x14ac:dyDescent="0.3">
      <c r="A44" s="11" t="s">
        <v>331</v>
      </c>
      <c r="B44" s="367" t="s">
        <v>332</v>
      </c>
      <c r="C44" s="13" t="s">
        <v>5</v>
      </c>
      <c r="D44" s="13">
        <v>1</v>
      </c>
      <c r="E44" s="13" t="s">
        <v>131</v>
      </c>
      <c r="F44" s="13">
        <v>1</v>
      </c>
      <c r="G44" s="341">
        <f t="shared" si="1"/>
        <v>1</v>
      </c>
    </row>
    <row r="45" spans="1:8" ht="46.8" x14ac:dyDescent="0.3">
      <c r="A45" s="355" t="s">
        <v>622</v>
      </c>
      <c r="B45" s="367" t="s">
        <v>330</v>
      </c>
      <c r="C45" s="13" t="s">
        <v>5</v>
      </c>
      <c r="D45" s="13">
        <v>1</v>
      </c>
      <c r="E45" s="13" t="s">
        <v>131</v>
      </c>
      <c r="F45" s="13">
        <v>1</v>
      </c>
      <c r="G45" s="341">
        <f t="shared" si="1"/>
        <v>1</v>
      </c>
    </row>
    <row r="46" spans="1:8" x14ac:dyDescent="0.3">
      <c r="A46" s="11" t="s">
        <v>529</v>
      </c>
      <c r="B46" s="348" t="s">
        <v>530</v>
      </c>
      <c r="C46" s="13" t="s">
        <v>5</v>
      </c>
      <c r="D46" s="13">
        <v>9</v>
      </c>
      <c r="E46" s="13" t="s">
        <v>6</v>
      </c>
      <c r="F46" s="13">
        <v>9</v>
      </c>
      <c r="G46" s="341">
        <f t="shared" si="1"/>
        <v>1</v>
      </c>
      <c r="H46" s="341" t="s">
        <v>624</v>
      </c>
    </row>
    <row r="47" spans="1:8" ht="31.2" x14ac:dyDescent="0.3">
      <c r="A47" s="11" t="s">
        <v>516</v>
      </c>
      <c r="B47" s="348" t="s">
        <v>517</v>
      </c>
      <c r="C47" s="13" t="s">
        <v>5</v>
      </c>
      <c r="D47" s="13">
        <v>1</v>
      </c>
      <c r="E47" s="13" t="s">
        <v>131</v>
      </c>
      <c r="F47" s="13">
        <v>1</v>
      </c>
      <c r="G47" s="341">
        <f t="shared" si="1"/>
        <v>1</v>
      </c>
    </row>
    <row r="48" spans="1:8" ht="31.2" hidden="1" x14ac:dyDescent="0.3">
      <c r="A48" s="11" t="s">
        <v>518</v>
      </c>
      <c r="B48" s="348" t="s">
        <v>519</v>
      </c>
      <c r="C48" s="13" t="s">
        <v>18</v>
      </c>
      <c r="D48" s="13">
        <v>1</v>
      </c>
      <c r="E48" s="13" t="s">
        <v>131</v>
      </c>
      <c r="F48" s="13">
        <v>1</v>
      </c>
      <c r="G48" s="341">
        <f t="shared" si="1"/>
        <v>1</v>
      </c>
      <c r="H48" s="341" t="s">
        <v>37</v>
      </c>
    </row>
    <row r="49" spans="1:8" hidden="1" x14ac:dyDescent="0.3">
      <c r="A49" s="11" t="s">
        <v>483</v>
      </c>
      <c r="B49" s="348" t="s">
        <v>484</v>
      </c>
      <c r="C49" s="13" t="s">
        <v>11</v>
      </c>
      <c r="D49" s="13">
        <v>1</v>
      </c>
      <c r="E49" s="13" t="s">
        <v>6</v>
      </c>
      <c r="F49" s="13">
        <v>1</v>
      </c>
      <c r="G49" s="341">
        <f t="shared" si="1"/>
        <v>1</v>
      </c>
      <c r="H49" s="341" t="s">
        <v>37</v>
      </c>
    </row>
    <row r="50" spans="1:8" x14ac:dyDescent="0.3">
      <c r="A50" s="11" t="s">
        <v>212</v>
      </c>
      <c r="B50" s="348" t="s">
        <v>213</v>
      </c>
      <c r="C50" s="13" t="s">
        <v>5</v>
      </c>
      <c r="D50" s="51">
        <v>1</v>
      </c>
      <c r="E50" s="51" t="s">
        <v>131</v>
      </c>
      <c r="F50" s="51">
        <v>1</v>
      </c>
      <c r="G50" s="341">
        <f t="shared" si="1"/>
        <v>1</v>
      </c>
      <c r="H50" s="341" t="s">
        <v>37</v>
      </c>
    </row>
    <row r="51" spans="1:8" hidden="1" x14ac:dyDescent="0.3">
      <c r="A51" s="11" t="s">
        <v>620</v>
      </c>
      <c r="B51" s="348" t="s">
        <v>208</v>
      </c>
      <c r="C51" s="13" t="s">
        <v>11</v>
      </c>
      <c r="D51" s="51">
        <v>1</v>
      </c>
      <c r="E51" s="51" t="s">
        <v>131</v>
      </c>
      <c r="F51" s="51">
        <v>1</v>
      </c>
      <c r="G51" s="341">
        <f t="shared" si="1"/>
        <v>1</v>
      </c>
      <c r="H51" s="341" t="s">
        <v>37</v>
      </c>
    </row>
    <row r="52" spans="1:8" hidden="1" x14ac:dyDescent="0.3">
      <c r="A52" s="11" t="s">
        <v>39</v>
      </c>
      <c r="B52" s="348" t="s">
        <v>528</v>
      </c>
      <c r="C52" s="13" t="s">
        <v>7</v>
      </c>
      <c r="D52" s="13">
        <v>5</v>
      </c>
      <c r="E52" s="13" t="s">
        <v>6</v>
      </c>
      <c r="F52" s="13">
        <v>5</v>
      </c>
      <c r="G52" s="341">
        <f t="shared" si="1"/>
        <v>2</v>
      </c>
      <c r="H52" s="341" t="s">
        <v>37</v>
      </c>
    </row>
    <row r="53" spans="1:8" hidden="1" x14ac:dyDescent="0.3">
      <c r="A53" s="11" t="s">
        <v>39</v>
      </c>
      <c r="B53" s="348" t="s">
        <v>584</v>
      </c>
      <c r="C53" s="13" t="s">
        <v>11</v>
      </c>
      <c r="D53" s="13">
        <v>1</v>
      </c>
      <c r="E53" s="13" t="s">
        <v>6</v>
      </c>
      <c r="F53" s="13">
        <v>1</v>
      </c>
      <c r="G53" s="341">
        <f t="shared" si="1"/>
        <v>2</v>
      </c>
      <c r="H53" s="341" t="s">
        <v>37</v>
      </c>
    </row>
    <row r="54" spans="1:8" hidden="1" x14ac:dyDescent="0.3">
      <c r="A54" s="11" t="s">
        <v>263</v>
      </c>
      <c r="B54" s="347" t="s">
        <v>264</v>
      </c>
      <c r="C54" s="13" t="s">
        <v>7</v>
      </c>
      <c r="D54" s="13">
        <v>5</v>
      </c>
      <c r="E54" s="13" t="s">
        <v>131</v>
      </c>
      <c r="F54" s="13">
        <f>D54</f>
        <v>5</v>
      </c>
      <c r="G54" s="341">
        <f t="shared" si="1"/>
        <v>1</v>
      </c>
      <c r="H54" s="341" t="s">
        <v>37</v>
      </c>
    </row>
    <row r="55" spans="1:8" ht="31.2" hidden="1" x14ac:dyDescent="0.3">
      <c r="A55" s="11" t="s">
        <v>592</v>
      </c>
      <c r="B55" s="367" t="s">
        <v>593</v>
      </c>
      <c r="C55" s="13" t="s">
        <v>11</v>
      </c>
      <c r="D55" s="13">
        <v>1</v>
      </c>
      <c r="E55" s="13" t="s">
        <v>6</v>
      </c>
      <c r="F55" s="13">
        <v>1</v>
      </c>
      <c r="G55" s="341">
        <f t="shared" si="1"/>
        <v>1</v>
      </c>
      <c r="H55" s="341" t="s">
        <v>37</v>
      </c>
    </row>
    <row r="56" spans="1:8" hidden="1" x14ac:dyDescent="0.3">
      <c r="A56" s="11" t="s">
        <v>42</v>
      </c>
      <c r="B56" s="348" t="s">
        <v>536</v>
      </c>
      <c r="C56" s="13" t="s">
        <v>7</v>
      </c>
      <c r="D56" s="51">
        <v>5</v>
      </c>
      <c r="E56" s="51" t="s">
        <v>6</v>
      </c>
      <c r="F56" s="51">
        <v>5</v>
      </c>
      <c r="G56" s="341">
        <f t="shared" si="1"/>
        <v>1</v>
      </c>
      <c r="H56" s="341" t="s">
        <v>37</v>
      </c>
    </row>
    <row r="57" spans="1:8" hidden="1" x14ac:dyDescent="0.3">
      <c r="A57" s="11" t="s">
        <v>216</v>
      </c>
      <c r="B57" s="348" t="s">
        <v>217</v>
      </c>
      <c r="C57" s="13" t="s">
        <v>7</v>
      </c>
      <c r="D57" s="51">
        <v>1</v>
      </c>
      <c r="E57" s="51" t="s">
        <v>131</v>
      </c>
      <c r="F57" s="51">
        <v>12</v>
      </c>
      <c r="G57" s="341">
        <f t="shared" si="1"/>
        <v>1</v>
      </c>
      <c r="H57" s="341" t="s">
        <v>37</v>
      </c>
    </row>
    <row r="58" spans="1:8" hidden="1" x14ac:dyDescent="0.3">
      <c r="A58" s="11" t="s">
        <v>577</v>
      </c>
      <c r="B58" s="347" t="s">
        <v>578</v>
      </c>
      <c r="C58" s="13" t="s">
        <v>11</v>
      </c>
      <c r="D58" s="13">
        <v>2</v>
      </c>
      <c r="E58" s="13" t="s">
        <v>6</v>
      </c>
      <c r="F58" s="13">
        <v>2</v>
      </c>
      <c r="G58" s="341">
        <f t="shared" si="1"/>
        <v>1</v>
      </c>
      <c r="H58" s="341" t="s">
        <v>37</v>
      </c>
    </row>
    <row r="59" spans="1:8" hidden="1" x14ac:dyDescent="0.3">
      <c r="A59" s="11" t="s">
        <v>258</v>
      </c>
      <c r="B59" s="347" t="s">
        <v>259</v>
      </c>
      <c r="C59" s="13" t="s">
        <v>7</v>
      </c>
      <c r="D59" s="13">
        <v>12</v>
      </c>
      <c r="E59" s="13" t="s">
        <v>131</v>
      </c>
      <c r="F59" s="13">
        <v>12</v>
      </c>
      <c r="G59" s="341">
        <f t="shared" si="1"/>
        <v>1</v>
      </c>
      <c r="H59" s="341" t="s">
        <v>37</v>
      </c>
    </row>
    <row r="60" spans="1:8" hidden="1" x14ac:dyDescent="0.3">
      <c r="A60" s="11" t="s">
        <v>24</v>
      </c>
      <c r="B60" s="348" t="s">
        <v>527</v>
      </c>
      <c r="C60" s="13" t="s">
        <v>7</v>
      </c>
      <c r="D60" s="13">
        <v>4</v>
      </c>
      <c r="E60" s="13" t="s">
        <v>131</v>
      </c>
      <c r="F60" s="13">
        <v>4</v>
      </c>
      <c r="G60" s="341">
        <f t="shared" si="1"/>
        <v>1</v>
      </c>
      <c r="H60" s="341" t="s">
        <v>37</v>
      </c>
    </row>
    <row r="61" spans="1:8" ht="31.2" hidden="1" x14ac:dyDescent="0.3">
      <c r="A61" s="11" t="s">
        <v>261</v>
      </c>
      <c r="B61" s="347" t="s">
        <v>262</v>
      </c>
      <c r="C61" s="13" t="s">
        <v>7</v>
      </c>
      <c r="D61" s="13">
        <v>24</v>
      </c>
      <c r="E61" s="13" t="s">
        <v>131</v>
      </c>
      <c r="F61" s="13">
        <v>24</v>
      </c>
      <c r="G61" s="341">
        <f t="shared" si="1"/>
        <v>1</v>
      </c>
      <c r="H61" s="341" t="s">
        <v>37</v>
      </c>
    </row>
    <row r="62" spans="1:8" hidden="1" x14ac:dyDescent="0.3">
      <c r="A62" s="11" t="s">
        <v>408</v>
      </c>
      <c r="B62" s="348" t="s">
        <v>409</v>
      </c>
      <c r="C62" s="13" t="s">
        <v>11</v>
      </c>
      <c r="D62" s="51">
        <v>16</v>
      </c>
      <c r="E62" s="51" t="s">
        <v>6</v>
      </c>
      <c r="F62" s="51">
        <v>16</v>
      </c>
      <c r="G62" s="341">
        <f t="shared" si="1"/>
        <v>1</v>
      </c>
      <c r="H62" s="341" t="s">
        <v>37</v>
      </c>
    </row>
    <row r="63" spans="1:8" hidden="1" x14ac:dyDescent="0.3">
      <c r="A63" s="11" t="s">
        <v>619</v>
      </c>
      <c r="B63" s="348" t="s">
        <v>618</v>
      </c>
      <c r="C63" s="13" t="s">
        <v>7</v>
      </c>
      <c r="D63" s="13">
        <v>4</v>
      </c>
      <c r="E63" s="13" t="s">
        <v>131</v>
      </c>
      <c r="F63" s="13">
        <v>4</v>
      </c>
      <c r="G63" s="341">
        <f t="shared" si="1"/>
        <v>1</v>
      </c>
      <c r="H63" s="341" t="s">
        <v>37</v>
      </c>
    </row>
    <row r="64" spans="1:8" hidden="1" x14ac:dyDescent="0.3">
      <c r="A64" s="11" t="s">
        <v>65</v>
      </c>
      <c r="B64" s="348" t="s">
        <v>417</v>
      </c>
      <c r="C64" s="13" t="s">
        <v>7</v>
      </c>
      <c r="D64" s="51">
        <v>2</v>
      </c>
      <c r="E64" s="51" t="s">
        <v>6</v>
      </c>
      <c r="F64" s="51">
        <v>2</v>
      </c>
      <c r="G64" s="341">
        <f t="shared" si="1"/>
        <v>1</v>
      </c>
      <c r="H64" s="341" t="s">
        <v>37</v>
      </c>
    </row>
    <row r="65" spans="1:8" hidden="1" x14ac:dyDescent="0.3">
      <c r="A65" s="11" t="s">
        <v>419</v>
      </c>
      <c r="B65" s="348" t="s">
        <v>420</v>
      </c>
      <c r="C65" s="13" t="s">
        <v>7</v>
      </c>
      <c r="D65" s="51">
        <v>1</v>
      </c>
      <c r="E65" s="51" t="s">
        <v>6</v>
      </c>
      <c r="F65" s="51">
        <v>1</v>
      </c>
      <c r="G65" s="341">
        <f t="shared" si="1"/>
        <v>1</v>
      </c>
      <c r="H65" s="341" t="s">
        <v>37</v>
      </c>
    </row>
    <row r="66" spans="1:8" ht="31.2" hidden="1" x14ac:dyDescent="0.3">
      <c r="A66" s="11" t="s">
        <v>214</v>
      </c>
      <c r="B66" s="348" t="s">
        <v>215</v>
      </c>
      <c r="C66" s="13" t="s">
        <v>7</v>
      </c>
      <c r="D66" s="51">
        <v>1</v>
      </c>
      <c r="E66" s="51" t="s">
        <v>131</v>
      </c>
      <c r="F66" s="51">
        <v>1</v>
      </c>
      <c r="G66" s="341">
        <f t="shared" si="1"/>
        <v>1</v>
      </c>
      <c r="H66" s="341" t="s">
        <v>37</v>
      </c>
    </row>
    <row r="67" spans="1:8" hidden="1" x14ac:dyDescent="0.3">
      <c r="A67" s="11" t="s">
        <v>272</v>
      </c>
      <c r="B67" s="367" t="s">
        <v>273</v>
      </c>
      <c r="C67" s="13" t="s">
        <v>7</v>
      </c>
      <c r="D67" s="389">
        <v>1</v>
      </c>
      <c r="E67" s="13" t="s">
        <v>131</v>
      </c>
      <c r="F67" s="13">
        <f>D67</f>
        <v>1</v>
      </c>
      <c r="G67" s="341">
        <f t="shared" si="1"/>
        <v>1</v>
      </c>
      <c r="H67" s="341" t="s">
        <v>37</v>
      </c>
    </row>
    <row r="68" spans="1:8" hidden="1" x14ac:dyDescent="0.3">
      <c r="A68" s="11" t="s">
        <v>274</v>
      </c>
      <c r="B68" s="367" t="s">
        <v>275</v>
      </c>
      <c r="C68" s="13" t="s">
        <v>7</v>
      </c>
      <c r="D68" s="13">
        <v>1</v>
      </c>
      <c r="E68" s="13" t="s">
        <v>131</v>
      </c>
      <c r="F68" s="13">
        <f>D68</f>
        <v>1</v>
      </c>
      <c r="G68" s="341">
        <f t="shared" si="1"/>
        <v>1</v>
      </c>
      <c r="H68" s="341" t="s">
        <v>37</v>
      </c>
    </row>
    <row r="69" spans="1:8" hidden="1" x14ac:dyDescent="0.3">
      <c r="A69" s="11" t="s">
        <v>588</v>
      </c>
      <c r="B69" s="367" t="s">
        <v>589</v>
      </c>
      <c r="C69" s="13" t="s">
        <v>11</v>
      </c>
      <c r="D69" s="13">
        <v>1</v>
      </c>
      <c r="E69" s="13" t="s">
        <v>6</v>
      </c>
      <c r="F69" s="13">
        <v>1</v>
      </c>
      <c r="G69" s="341">
        <f t="shared" si="1"/>
        <v>1</v>
      </c>
      <c r="H69" s="341" t="s">
        <v>37</v>
      </c>
    </row>
    <row r="70" spans="1:8" x14ac:dyDescent="0.3">
      <c r="C70" s="357"/>
    </row>
    <row r="71" spans="1:8" x14ac:dyDescent="0.3">
      <c r="C71" s="357"/>
    </row>
    <row r="72" spans="1:8" x14ac:dyDescent="0.3">
      <c r="C72" s="357"/>
    </row>
    <row r="73" spans="1:8" x14ac:dyDescent="0.3">
      <c r="C73" s="357"/>
    </row>
    <row r="74" spans="1:8" x14ac:dyDescent="0.3">
      <c r="C74" s="357"/>
    </row>
    <row r="75" spans="1:8" x14ac:dyDescent="0.3">
      <c r="C75" s="357"/>
    </row>
    <row r="76" spans="1:8" x14ac:dyDescent="0.3">
      <c r="C76" s="357"/>
    </row>
    <row r="77" spans="1:8" x14ac:dyDescent="0.3">
      <c r="C77" s="357"/>
    </row>
    <row r="78" spans="1:8" x14ac:dyDescent="0.3">
      <c r="C78" s="357"/>
    </row>
    <row r="79" spans="1:8" x14ac:dyDescent="0.3">
      <c r="C79" s="357"/>
    </row>
    <row r="80" spans="1:8" x14ac:dyDescent="0.3">
      <c r="C80" s="357"/>
    </row>
    <row r="81" spans="3:3" x14ac:dyDescent="0.3">
      <c r="C81" s="357"/>
    </row>
    <row r="82" spans="3:3" x14ac:dyDescent="0.3">
      <c r="C82" s="357"/>
    </row>
    <row r="83" spans="3:3" x14ac:dyDescent="0.3">
      <c r="C83" s="357"/>
    </row>
    <row r="84" spans="3:3" x14ac:dyDescent="0.3">
      <c r="C84" s="357"/>
    </row>
    <row r="85" spans="3:3" x14ac:dyDescent="0.3">
      <c r="C85" s="357"/>
    </row>
    <row r="86" spans="3:3" x14ac:dyDescent="0.3">
      <c r="C86" s="357"/>
    </row>
    <row r="87" spans="3:3" x14ac:dyDescent="0.3">
      <c r="C87" s="357"/>
    </row>
    <row r="88" spans="3:3" x14ac:dyDescent="0.3">
      <c r="C88" s="357"/>
    </row>
    <row r="89" spans="3:3" x14ac:dyDescent="0.3">
      <c r="C89" s="357"/>
    </row>
    <row r="90" spans="3:3" x14ac:dyDescent="0.3">
      <c r="C90" s="357"/>
    </row>
    <row r="91" spans="3:3" x14ac:dyDescent="0.3">
      <c r="C91" s="357"/>
    </row>
    <row r="92" spans="3:3" x14ac:dyDescent="0.3">
      <c r="C92" s="357"/>
    </row>
    <row r="93" spans="3:3" x14ac:dyDescent="0.3">
      <c r="C93" s="357"/>
    </row>
    <row r="94" spans="3:3" x14ac:dyDescent="0.3">
      <c r="C94" s="357"/>
    </row>
    <row r="95" spans="3:3" x14ac:dyDescent="0.3">
      <c r="C95" s="357"/>
    </row>
    <row r="96" spans="3:3" x14ac:dyDescent="0.3">
      <c r="C96" s="357"/>
    </row>
    <row r="97" spans="3:3" x14ac:dyDescent="0.3">
      <c r="C97" s="357"/>
    </row>
    <row r="98" spans="3:3" x14ac:dyDescent="0.3">
      <c r="C98" s="357"/>
    </row>
    <row r="99" spans="3:3" x14ac:dyDescent="0.3">
      <c r="C99" s="357"/>
    </row>
    <row r="100" spans="3:3" x14ac:dyDescent="0.3">
      <c r="C100" s="357"/>
    </row>
    <row r="101" spans="3:3" x14ac:dyDescent="0.3">
      <c r="C101" s="357"/>
    </row>
    <row r="102" spans="3:3" x14ac:dyDescent="0.3">
      <c r="C102" s="357"/>
    </row>
    <row r="103" spans="3:3" x14ac:dyDescent="0.3">
      <c r="C103" s="357"/>
    </row>
    <row r="104" spans="3:3" x14ac:dyDescent="0.3">
      <c r="C104" s="357"/>
    </row>
    <row r="105" spans="3:3" x14ac:dyDescent="0.3">
      <c r="C105" s="357"/>
    </row>
    <row r="106" spans="3:3" x14ac:dyDescent="0.3">
      <c r="C106" s="357"/>
    </row>
    <row r="107" spans="3:3" x14ac:dyDescent="0.3">
      <c r="C107" s="357"/>
    </row>
    <row r="108" spans="3:3" x14ac:dyDescent="0.3">
      <c r="C108" s="357"/>
    </row>
    <row r="109" spans="3:3" x14ac:dyDescent="0.3">
      <c r="C109" s="357"/>
    </row>
    <row r="110" spans="3:3" x14ac:dyDescent="0.3">
      <c r="C110" s="357"/>
    </row>
    <row r="111" spans="3:3" x14ac:dyDescent="0.3">
      <c r="C111" s="357"/>
    </row>
    <row r="112" spans="3:3" x14ac:dyDescent="0.3">
      <c r="C112" s="357"/>
    </row>
    <row r="113" spans="3:3" x14ac:dyDescent="0.3">
      <c r="C113" s="357"/>
    </row>
    <row r="114" spans="3:3" x14ac:dyDescent="0.3">
      <c r="C114" s="357"/>
    </row>
    <row r="115" spans="3:3" x14ac:dyDescent="0.3">
      <c r="C115" s="357"/>
    </row>
    <row r="116" spans="3:3" x14ac:dyDescent="0.3">
      <c r="C116" s="357"/>
    </row>
    <row r="117" spans="3:3" x14ac:dyDescent="0.3">
      <c r="C117" s="357"/>
    </row>
    <row r="118" spans="3:3" x14ac:dyDescent="0.3">
      <c r="C118" s="357"/>
    </row>
    <row r="119" spans="3:3" x14ac:dyDescent="0.3">
      <c r="C119" s="357"/>
    </row>
    <row r="120" spans="3:3" x14ac:dyDescent="0.3">
      <c r="C120" s="357"/>
    </row>
    <row r="121" spans="3:3" x14ac:dyDescent="0.3">
      <c r="C121" s="357"/>
    </row>
    <row r="122" spans="3:3" x14ac:dyDescent="0.3">
      <c r="C122" s="357"/>
    </row>
    <row r="123" spans="3:3" x14ac:dyDescent="0.3">
      <c r="C123" s="357"/>
    </row>
    <row r="124" spans="3:3" x14ac:dyDescent="0.3">
      <c r="C124" s="357"/>
    </row>
    <row r="125" spans="3:3" x14ac:dyDescent="0.3">
      <c r="C125" s="357"/>
    </row>
    <row r="126" spans="3:3" x14ac:dyDescent="0.3">
      <c r="C126" s="357"/>
    </row>
    <row r="127" spans="3:3" x14ac:dyDescent="0.3">
      <c r="C127" s="357"/>
    </row>
    <row r="128" spans="3:3" x14ac:dyDescent="0.3">
      <c r="C128" s="357"/>
    </row>
    <row r="129" spans="3:3" x14ac:dyDescent="0.3">
      <c r="C129" s="357"/>
    </row>
    <row r="130" spans="3:3" x14ac:dyDescent="0.3">
      <c r="C130" s="357"/>
    </row>
    <row r="131" spans="3:3" x14ac:dyDescent="0.3">
      <c r="C131" s="357"/>
    </row>
    <row r="132" spans="3:3" x14ac:dyDescent="0.3">
      <c r="C132" s="357"/>
    </row>
    <row r="133" spans="3:3" x14ac:dyDescent="0.3">
      <c r="C133" s="357"/>
    </row>
    <row r="134" spans="3:3" x14ac:dyDescent="0.3">
      <c r="C134" s="357"/>
    </row>
    <row r="135" spans="3:3" x14ac:dyDescent="0.3">
      <c r="C135" s="357"/>
    </row>
    <row r="136" spans="3:3" x14ac:dyDescent="0.3">
      <c r="C136" s="357"/>
    </row>
    <row r="137" spans="3:3" x14ac:dyDescent="0.3">
      <c r="C137" s="357"/>
    </row>
    <row r="138" spans="3:3" x14ac:dyDescent="0.3">
      <c r="C138" s="357"/>
    </row>
    <row r="139" spans="3:3" x14ac:dyDescent="0.3">
      <c r="C139" s="357"/>
    </row>
    <row r="140" spans="3:3" x14ac:dyDescent="0.3">
      <c r="C140" s="357"/>
    </row>
    <row r="141" spans="3:3" x14ac:dyDescent="0.3">
      <c r="C141" s="357"/>
    </row>
    <row r="142" spans="3:3" x14ac:dyDescent="0.3">
      <c r="C142" s="357"/>
    </row>
    <row r="143" spans="3:3" x14ac:dyDescent="0.3">
      <c r="C143" s="357"/>
    </row>
    <row r="144" spans="3:3" x14ac:dyDescent="0.3">
      <c r="C144" s="357"/>
    </row>
    <row r="145" spans="3:3" x14ac:dyDescent="0.3">
      <c r="C145" s="357"/>
    </row>
    <row r="146" spans="3:3" x14ac:dyDescent="0.3">
      <c r="C146" s="357"/>
    </row>
    <row r="147" spans="3:3" x14ac:dyDescent="0.3">
      <c r="C147" s="357"/>
    </row>
    <row r="148" spans="3:3" x14ac:dyDescent="0.3">
      <c r="C148" s="357"/>
    </row>
    <row r="149" spans="3:3" x14ac:dyDescent="0.3">
      <c r="C149" s="357"/>
    </row>
    <row r="150" spans="3:3" x14ac:dyDescent="0.3">
      <c r="C150" s="357"/>
    </row>
    <row r="151" spans="3:3" x14ac:dyDescent="0.3">
      <c r="C151" s="357"/>
    </row>
    <row r="152" spans="3:3" x14ac:dyDescent="0.3">
      <c r="C152" s="357"/>
    </row>
    <row r="153" spans="3:3" x14ac:dyDescent="0.3">
      <c r="C153" s="357"/>
    </row>
    <row r="154" spans="3:3" x14ac:dyDescent="0.3">
      <c r="C154" s="357"/>
    </row>
    <row r="155" spans="3:3" x14ac:dyDescent="0.3">
      <c r="C155" s="357"/>
    </row>
    <row r="156" spans="3:3" x14ac:dyDescent="0.3">
      <c r="C156" s="357"/>
    </row>
    <row r="157" spans="3:3" x14ac:dyDescent="0.3">
      <c r="C157" s="357"/>
    </row>
    <row r="158" spans="3:3" x14ac:dyDescent="0.3">
      <c r="C158" s="357"/>
    </row>
    <row r="159" spans="3:3" x14ac:dyDescent="0.3">
      <c r="C159" s="357"/>
    </row>
    <row r="160" spans="3:3" x14ac:dyDescent="0.3">
      <c r="C160" s="357"/>
    </row>
    <row r="161" spans="3:3" x14ac:dyDescent="0.3">
      <c r="C161" s="357"/>
    </row>
    <row r="162" spans="3:3" x14ac:dyDescent="0.3">
      <c r="C162" s="357"/>
    </row>
    <row r="163" spans="3:3" x14ac:dyDescent="0.3">
      <c r="C163" s="357"/>
    </row>
    <row r="164" spans="3:3" x14ac:dyDescent="0.3">
      <c r="C164" s="357"/>
    </row>
    <row r="165" spans="3:3" x14ac:dyDescent="0.3">
      <c r="C165" s="357"/>
    </row>
    <row r="166" spans="3:3" x14ac:dyDescent="0.3">
      <c r="C166" s="357"/>
    </row>
    <row r="167" spans="3:3" x14ac:dyDescent="0.3">
      <c r="C167" s="357"/>
    </row>
    <row r="168" spans="3:3" x14ac:dyDescent="0.3">
      <c r="C168" s="357"/>
    </row>
    <row r="169" spans="3:3" x14ac:dyDescent="0.3">
      <c r="C169" s="357"/>
    </row>
    <row r="170" spans="3:3" x14ac:dyDescent="0.3">
      <c r="C170" s="357"/>
    </row>
    <row r="171" spans="3:3" x14ac:dyDescent="0.3">
      <c r="C171" s="357"/>
    </row>
    <row r="172" spans="3:3" x14ac:dyDescent="0.3">
      <c r="C172" s="357"/>
    </row>
    <row r="173" spans="3:3" x14ac:dyDescent="0.3">
      <c r="C173" s="357"/>
    </row>
    <row r="174" spans="3:3" x14ac:dyDescent="0.3">
      <c r="C174" s="357"/>
    </row>
    <row r="175" spans="3:3" x14ac:dyDescent="0.3">
      <c r="C175" s="357"/>
    </row>
    <row r="176" spans="3:3" x14ac:dyDescent="0.3">
      <c r="C176" s="357"/>
    </row>
    <row r="177" spans="3:3" x14ac:dyDescent="0.3">
      <c r="C177" s="357"/>
    </row>
    <row r="178" spans="3:3" x14ac:dyDescent="0.3">
      <c r="C178" s="357"/>
    </row>
    <row r="179" spans="3:3" x14ac:dyDescent="0.3">
      <c r="C179" s="357"/>
    </row>
    <row r="180" spans="3:3" x14ac:dyDescent="0.3">
      <c r="C180" s="357"/>
    </row>
    <row r="181" spans="3:3" x14ac:dyDescent="0.3">
      <c r="C181" s="357"/>
    </row>
    <row r="182" spans="3:3" x14ac:dyDescent="0.3">
      <c r="C182" s="357"/>
    </row>
    <row r="183" spans="3:3" x14ac:dyDescent="0.3">
      <c r="C183" s="357"/>
    </row>
    <row r="184" spans="3:3" x14ac:dyDescent="0.3">
      <c r="C184" s="357"/>
    </row>
    <row r="185" spans="3:3" x14ac:dyDescent="0.3">
      <c r="C185" s="357"/>
    </row>
    <row r="186" spans="3:3" x14ac:dyDescent="0.3">
      <c r="C186" s="357"/>
    </row>
    <row r="187" spans="3:3" x14ac:dyDescent="0.3">
      <c r="C187" s="357"/>
    </row>
    <row r="188" spans="3:3" x14ac:dyDescent="0.3">
      <c r="C188" s="357"/>
    </row>
    <row r="189" spans="3:3" x14ac:dyDescent="0.3">
      <c r="C189" s="357"/>
    </row>
    <row r="190" spans="3:3" x14ac:dyDescent="0.3">
      <c r="C190" s="357"/>
    </row>
    <row r="191" spans="3:3" x14ac:dyDescent="0.3">
      <c r="C191" s="357"/>
    </row>
    <row r="192" spans="3:3" x14ac:dyDescent="0.3">
      <c r="C192" s="357"/>
    </row>
    <row r="193" spans="3:3" x14ac:dyDescent="0.3">
      <c r="C193" s="357"/>
    </row>
    <row r="194" spans="3:3" x14ac:dyDescent="0.3">
      <c r="C194" s="357"/>
    </row>
    <row r="195" spans="3:3" x14ac:dyDescent="0.3">
      <c r="C195" s="357"/>
    </row>
    <row r="196" spans="3:3" x14ac:dyDescent="0.3">
      <c r="C196" s="357"/>
    </row>
    <row r="197" spans="3:3" x14ac:dyDescent="0.3">
      <c r="C197" s="357"/>
    </row>
    <row r="198" spans="3:3" x14ac:dyDescent="0.3">
      <c r="C198" s="357"/>
    </row>
    <row r="199" spans="3:3" x14ac:dyDescent="0.3">
      <c r="C199" s="357"/>
    </row>
    <row r="200" spans="3:3" x14ac:dyDescent="0.3">
      <c r="C200" s="357"/>
    </row>
    <row r="201" spans="3:3" x14ac:dyDescent="0.3">
      <c r="C201" s="357"/>
    </row>
    <row r="202" spans="3:3" x14ac:dyDescent="0.3">
      <c r="C202" s="357"/>
    </row>
    <row r="203" spans="3:3" x14ac:dyDescent="0.3">
      <c r="C203" s="357"/>
    </row>
    <row r="204" spans="3:3" x14ac:dyDescent="0.3">
      <c r="C204" s="357"/>
    </row>
    <row r="205" spans="3:3" x14ac:dyDescent="0.3">
      <c r="C205" s="357"/>
    </row>
    <row r="206" spans="3:3" x14ac:dyDescent="0.3">
      <c r="C206" s="357"/>
    </row>
    <row r="207" spans="3:3" x14ac:dyDescent="0.3">
      <c r="C207" s="357"/>
    </row>
    <row r="208" spans="3:3" x14ac:dyDescent="0.3">
      <c r="C208" s="357"/>
    </row>
    <row r="209" spans="3:3" x14ac:dyDescent="0.3">
      <c r="C209" s="357"/>
    </row>
    <row r="210" spans="3:3" x14ac:dyDescent="0.3">
      <c r="C210" s="357"/>
    </row>
    <row r="211" spans="3:3" x14ac:dyDescent="0.3">
      <c r="C211" s="357"/>
    </row>
    <row r="212" spans="3:3" x14ac:dyDescent="0.3">
      <c r="C212" s="357"/>
    </row>
    <row r="213" spans="3:3" x14ac:dyDescent="0.3">
      <c r="C213" s="357"/>
    </row>
    <row r="214" spans="3:3" x14ac:dyDescent="0.3">
      <c r="C214" s="357"/>
    </row>
    <row r="215" spans="3:3" x14ac:dyDescent="0.3">
      <c r="C215" s="357"/>
    </row>
    <row r="216" spans="3:3" x14ac:dyDescent="0.3">
      <c r="C216" s="357"/>
    </row>
    <row r="217" spans="3:3" x14ac:dyDescent="0.3">
      <c r="C217" s="357"/>
    </row>
    <row r="218" spans="3:3" x14ac:dyDescent="0.3">
      <c r="C218" s="357"/>
    </row>
    <row r="219" spans="3:3" x14ac:dyDescent="0.3">
      <c r="C219" s="357"/>
    </row>
    <row r="220" spans="3:3" x14ac:dyDescent="0.3">
      <c r="C220" s="357"/>
    </row>
    <row r="221" spans="3:3" x14ac:dyDescent="0.3">
      <c r="C221" s="357"/>
    </row>
    <row r="222" spans="3:3" x14ac:dyDescent="0.3">
      <c r="C222" s="357"/>
    </row>
    <row r="223" spans="3:3" x14ac:dyDescent="0.3">
      <c r="C223" s="357"/>
    </row>
    <row r="224" spans="3:3" x14ac:dyDescent="0.3">
      <c r="C224" s="357"/>
    </row>
    <row r="225" spans="3:3" x14ac:dyDescent="0.3">
      <c r="C225" s="357"/>
    </row>
    <row r="226" spans="3:3" x14ac:dyDescent="0.3">
      <c r="C226" s="357"/>
    </row>
    <row r="227" spans="3:3" x14ac:dyDescent="0.3">
      <c r="C227" s="357"/>
    </row>
    <row r="228" spans="3:3" x14ac:dyDescent="0.3">
      <c r="C228" s="357"/>
    </row>
    <row r="229" spans="3:3" x14ac:dyDescent="0.3">
      <c r="C229" s="357"/>
    </row>
    <row r="230" spans="3:3" x14ac:dyDescent="0.3">
      <c r="C230" s="357"/>
    </row>
    <row r="231" spans="3:3" x14ac:dyDescent="0.3">
      <c r="C231" s="357"/>
    </row>
    <row r="232" spans="3:3" x14ac:dyDescent="0.3">
      <c r="C232" s="357"/>
    </row>
    <row r="233" spans="3:3" x14ac:dyDescent="0.3">
      <c r="C233" s="357"/>
    </row>
    <row r="234" spans="3:3" x14ac:dyDescent="0.3">
      <c r="C234" s="357"/>
    </row>
    <row r="235" spans="3:3" x14ac:dyDescent="0.3">
      <c r="C235" s="357"/>
    </row>
    <row r="236" spans="3:3" x14ac:dyDescent="0.3">
      <c r="C236" s="357"/>
    </row>
    <row r="237" spans="3:3" x14ac:dyDescent="0.3">
      <c r="C237" s="357"/>
    </row>
    <row r="238" spans="3:3" x14ac:dyDescent="0.3">
      <c r="C238" s="357"/>
    </row>
    <row r="239" spans="3:3" x14ac:dyDescent="0.3">
      <c r="C239" s="357"/>
    </row>
    <row r="240" spans="3:3" x14ac:dyDescent="0.3">
      <c r="C240" s="357"/>
    </row>
    <row r="241" spans="3:3" x14ac:dyDescent="0.3">
      <c r="C241" s="357"/>
    </row>
    <row r="242" spans="3:3" x14ac:dyDescent="0.3">
      <c r="C242" s="357"/>
    </row>
    <row r="243" spans="3:3" x14ac:dyDescent="0.3">
      <c r="C243" s="357"/>
    </row>
    <row r="244" spans="3:3" x14ac:dyDescent="0.3">
      <c r="C244" s="357"/>
    </row>
    <row r="245" spans="3:3" x14ac:dyDescent="0.3">
      <c r="C245" s="357"/>
    </row>
    <row r="246" spans="3:3" x14ac:dyDescent="0.3">
      <c r="C246" s="357"/>
    </row>
    <row r="247" spans="3:3" x14ac:dyDescent="0.3">
      <c r="C247" s="357"/>
    </row>
    <row r="248" spans="3:3" x14ac:dyDescent="0.3">
      <c r="C248" s="357"/>
    </row>
    <row r="249" spans="3:3" x14ac:dyDescent="0.3">
      <c r="C249" s="357"/>
    </row>
    <row r="250" spans="3:3" x14ac:dyDescent="0.3">
      <c r="C250" s="357"/>
    </row>
    <row r="251" spans="3:3" x14ac:dyDescent="0.3">
      <c r="C251" s="357"/>
    </row>
    <row r="252" spans="3:3" x14ac:dyDescent="0.3">
      <c r="C252" s="357"/>
    </row>
    <row r="253" spans="3:3" x14ac:dyDescent="0.3">
      <c r="C253" s="357"/>
    </row>
    <row r="254" spans="3:3" x14ac:dyDescent="0.3">
      <c r="C254" s="357"/>
    </row>
    <row r="255" spans="3:3" x14ac:dyDescent="0.3">
      <c r="C255" s="357"/>
    </row>
    <row r="256" spans="3:3" x14ac:dyDescent="0.3">
      <c r="C256" s="357"/>
    </row>
    <row r="257" spans="3:3" x14ac:dyDescent="0.3">
      <c r="C257" s="357"/>
    </row>
    <row r="258" spans="3:3" x14ac:dyDescent="0.3">
      <c r="C258" s="357"/>
    </row>
    <row r="259" spans="3:3" x14ac:dyDescent="0.3">
      <c r="C259" s="357"/>
    </row>
    <row r="260" spans="3:3" x14ac:dyDescent="0.3">
      <c r="C260" s="357"/>
    </row>
    <row r="261" spans="3:3" x14ac:dyDescent="0.3">
      <c r="C261" s="357"/>
    </row>
    <row r="262" spans="3:3" x14ac:dyDescent="0.3">
      <c r="C262" s="357"/>
    </row>
    <row r="263" spans="3:3" x14ac:dyDescent="0.3">
      <c r="C263" s="357"/>
    </row>
    <row r="264" spans="3:3" x14ac:dyDescent="0.3">
      <c r="C264" s="357"/>
    </row>
    <row r="265" spans="3:3" x14ac:dyDescent="0.3">
      <c r="C265" s="357"/>
    </row>
    <row r="266" spans="3:3" x14ac:dyDescent="0.3">
      <c r="C266" s="357"/>
    </row>
    <row r="267" spans="3:3" x14ac:dyDescent="0.3">
      <c r="C267" s="357"/>
    </row>
    <row r="268" spans="3:3" x14ac:dyDescent="0.3">
      <c r="C268" s="357"/>
    </row>
    <row r="269" spans="3:3" x14ac:dyDescent="0.3">
      <c r="C269" s="357"/>
    </row>
    <row r="270" spans="3:3" x14ac:dyDescent="0.3">
      <c r="C270" s="357"/>
    </row>
    <row r="271" spans="3:3" x14ac:dyDescent="0.3">
      <c r="C271" s="357"/>
    </row>
    <row r="272" spans="3:3" x14ac:dyDescent="0.3">
      <c r="C272" s="357"/>
    </row>
    <row r="273" spans="3:3" x14ac:dyDescent="0.3">
      <c r="C273" s="357"/>
    </row>
    <row r="274" spans="3:3" x14ac:dyDescent="0.3">
      <c r="C274" s="357"/>
    </row>
    <row r="275" spans="3:3" x14ac:dyDescent="0.3">
      <c r="C275" s="357"/>
    </row>
    <row r="276" spans="3:3" x14ac:dyDescent="0.3">
      <c r="C276" s="357"/>
    </row>
    <row r="277" spans="3:3" x14ac:dyDescent="0.3">
      <c r="C277" s="357"/>
    </row>
    <row r="278" spans="3:3" x14ac:dyDescent="0.3">
      <c r="C278" s="357"/>
    </row>
    <row r="279" spans="3:3" x14ac:dyDescent="0.3">
      <c r="C279" s="357"/>
    </row>
    <row r="280" spans="3:3" x14ac:dyDescent="0.3">
      <c r="C280" s="357"/>
    </row>
    <row r="281" spans="3:3" x14ac:dyDescent="0.3">
      <c r="C281" s="357"/>
    </row>
    <row r="282" spans="3:3" x14ac:dyDescent="0.3">
      <c r="C282" s="357"/>
    </row>
    <row r="283" spans="3:3" x14ac:dyDescent="0.3">
      <c r="C283" s="357"/>
    </row>
    <row r="284" spans="3:3" x14ac:dyDescent="0.3">
      <c r="C284" s="357"/>
    </row>
    <row r="285" spans="3:3" x14ac:dyDescent="0.3">
      <c r="C285" s="357"/>
    </row>
    <row r="286" spans="3:3" x14ac:dyDescent="0.3">
      <c r="C286" s="357"/>
    </row>
    <row r="287" spans="3:3" x14ac:dyDescent="0.3">
      <c r="C287" s="357"/>
    </row>
    <row r="288" spans="3:3" x14ac:dyDescent="0.3">
      <c r="C288" s="357"/>
    </row>
    <row r="289" spans="3:3" x14ac:dyDescent="0.3">
      <c r="C289" s="357"/>
    </row>
    <row r="290" spans="3:3" x14ac:dyDescent="0.3">
      <c r="C290" s="357"/>
    </row>
    <row r="291" spans="3:3" x14ac:dyDescent="0.3">
      <c r="C291" s="357"/>
    </row>
    <row r="292" spans="3:3" x14ac:dyDescent="0.3">
      <c r="C292" s="357"/>
    </row>
    <row r="293" spans="3:3" x14ac:dyDescent="0.3">
      <c r="C293" s="357"/>
    </row>
    <row r="294" spans="3:3" x14ac:dyDescent="0.3">
      <c r="C294" s="357"/>
    </row>
    <row r="295" spans="3:3" x14ac:dyDescent="0.3">
      <c r="C295" s="357"/>
    </row>
    <row r="296" spans="3:3" x14ac:dyDescent="0.3">
      <c r="C296" s="357"/>
    </row>
    <row r="297" spans="3:3" x14ac:dyDescent="0.3">
      <c r="C297" s="357"/>
    </row>
    <row r="298" spans="3:3" x14ac:dyDescent="0.3">
      <c r="C298" s="357"/>
    </row>
    <row r="299" spans="3:3" x14ac:dyDescent="0.3">
      <c r="C299" s="357"/>
    </row>
    <row r="300" spans="3:3" x14ac:dyDescent="0.3">
      <c r="C300" s="357"/>
    </row>
    <row r="301" spans="3:3" x14ac:dyDescent="0.3">
      <c r="C301" s="357"/>
    </row>
    <row r="302" spans="3:3" x14ac:dyDescent="0.3">
      <c r="C302" s="357"/>
    </row>
    <row r="303" spans="3:3" x14ac:dyDescent="0.3">
      <c r="C303" s="357"/>
    </row>
    <row r="304" spans="3:3" x14ac:dyDescent="0.3">
      <c r="C304" s="357"/>
    </row>
    <row r="305" spans="3:3" x14ac:dyDescent="0.3">
      <c r="C305" s="357"/>
    </row>
    <row r="306" spans="3:3" x14ac:dyDescent="0.3">
      <c r="C306" s="357"/>
    </row>
    <row r="307" spans="3:3" x14ac:dyDescent="0.3">
      <c r="C307" s="357"/>
    </row>
    <row r="308" spans="3:3" x14ac:dyDescent="0.3">
      <c r="C308" s="357"/>
    </row>
    <row r="309" spans="3:3" x14ac:dyDescent="0.3">
      <c r="C309" s="357"/>
    </row>
    <row r="310" spans="3:3" x14ac:dyDescent="0.3">
      <c r="C310" s="357"/>
    </row>
    <row r="311" spans="3:3" x14ac:dyDescent="0.3">
      <c r="C311" s="357"/>
    </row>
    <row r="312" spans="3:3" x14ac:dyDescent="0.3">
      <c r="C312" s="357"/>
    </row>
    <row r="313" spans="3:3" x14ac:dyDescent="0.3">
      <c r="C313" s="357"/>
    </row>
    <row r="314" spans="3:3" x14ac:dyDescent="0.3">
      <c r="C314" s="357"/>
    </row>
    <row r="315" spans="3:3" x14ac:dyDescent="0.3">
      <c r="C315" s="357"/>
    </row>
    <row r="316" spans="3:3" x14ac:dyDescent="0.3">
      <c r="C316" s="357"/>
    </row>
    <row r="317" spans="3:3" x14ac:dyDescent="0.3">
      <c r="C317" s="357"/>
    </row>
    <row r="318" spans="3:3" x14ac:dyDescent="0.3">
      <c r="C318" s="357"/>
    </row>
    <row r="319" spans="3:3" x14ac:dyDescent="0.3">
      <c r="C319" s="357"/>
    </row>
    <row r="320" spans="3:3" x14ac:dyDescent="0.3">
      <c r="C320" s="357"/>
    </row>
    <row r="321" spans="3:3" x14ac:dyDescent="0.3">
      <c r="C321" s="357"/>
    </row>
    <row r="322" spans="3:3" x14ac:dyDescent="0.3">
      <c r="C322" s="357"/>
    </row>
    <row r="323" spans="3:3" x14ac:dyDescent="0.3">
      <c r="C323" s="357"/>
    </row>
    <row r="324" spans="3:3" x14ac:dyDescent="0.3">
      <c r="C324" s="357"/>
    </row>
    <row r="325" spans="3:3" x14ac:dyDescent="0.3">
      <c r="C325" s="357"/>
    </row>
    <row r="326" spans="3:3" x14ac:dyDescent="0.3">
      <c r="C326" s="357"/>
    </row>
    <row r="327" spans="3:3" x14ac:dyDescent="0.3">
      <c r="C327" s="357"/>
    </row>
    <row r="328" spans="3:3" x14ac:dyDescent="0.3">
      <c r="C328" s="357"/>
    </row>
    <row r="329" spans="3:3" x14ac:dyDescent="0.3">
      <c r="C329" s="357"/>
    </row>
    <row r="330" spans="3:3" x14ac:dyDescent="0.3">
      <c r="C330" s="357"/>
    </row>
    <row r="331" spans="3:3" x14ac:dyDescent="0.3">
      <c r="C331" s="357"/>
    </row>
    <row r="332" spans="3:3" x14ac:dyDescent="0.3">
      <c r="C332" s="357"/>
    </row>
    <row r="333" spans="3:3" x14ac:dyDescent="0.3">
      <c r="C333" s="357"/>
    </row>
    <row r="334" spans="3:3" x14ac:dyDescent="0.3">
      <c r="C334" s="357"/>
    </row>
    <row r="335" spans="3:3" x14ac:dyDescent="0.3">
      <c r="C335" s="357"/>
    </row>
    <row r="336" spans="3:3" x14ac:dyDescent="0.3">
      <c r="C336" s="357"/>
    </row>
    <row r="337" spans="3:3" x14ac:dyDescent="0.3">
      <c r="C337" s="357"/>
    </row>
    <row r="338" spans="3:3" x14ac:dyDescent="0.3">
      <c r="C338" s="357"/>
    </row>
    <row r="339" spans="3:3" x14ac:dyDescent="0.3">
      <c r="C339" s="357"/>
    </row>
    <row r="340" spans="3:3" x14ac:dyDescent="0.3">
      <c r="C340" s="357"/>
    </row>
    <row r="341" spans="3:3" x14ac:dyDescent="0.3">
      <c r="C341" s="357"/>
    </row>
    <row r="342" spans="3:3" x14ac:dyDescent="0.3">
      <c r="C342" s="357"/>
    </row>
    <row r="343" spans="3:3" x14ac:dyDescent="0.3">
      <c r="C343" s="357"/>
    </row>
    <row r="344" spans="3:3" x14ac:dyDescent="0.3">
      <c r="C344" s="357"/>
    </row>
    <row r="345" spans="3:3" x14ac:dyDescent="0.3">
      <c r="C345" s="357"/>
    </row>
    <row r="346" spans="3:3" x14ac:dyDescent="0.3">
      <c r="C346" s="357"/>
    </row>
    <row r="347" spans="3:3" x14ac:dyDescent="0.3">
      <c r="C347" s="357"/>
    </row>
    <row r="348" spans="3:3" x14ac:dyDescent="0.3">
      <c r="C348" s="357"/>
    </row>
    <row r="349" spans="3:3" x14ac:dyDescent="0.3">
      <c r="C349" s="357"/>
    </row>
    <row r="350" spans="3:3" x14ac:dyDescent="0.3">
      <c r="C350" s="357"/>
    </row>
    <row r="351" spans="3:3" x14ac:dyDescent="0.3">
      <c r="C351" s="357"/>
    </row>
    <row r="352" spans="3:3" x14ac:dyDescent="0.3">
      <c r="C352" s="357"/>
    </row>
    <row r="353" spans="3:3" x14ac:dyDescent="0.3">
      <c r="C353" s="357"/>
    </row>
    <row r="354" spans="3:3" x14ac:dyDescent="0.3">
      <c r="C354" s="357"/>
    </row>
    <row r="355" spans="3:3" x14ac:dyDescent="0.3">
      <c r="C355" s="357"/>
    </row>
    <row r="356" spans="3:3" x14ac:dyDescent="0.3">
      <c r="C356" s="357"/>
    </row>
    <row r="357" spans="3:3" x14ac:dyDescent="0.3">
      <c r="C357" s="357"/>
    </row>
    <row r="358" spans="3:3" x14ac:dyDescent="0.3">
      <c r="C358" s="357"/>
    </row>
    <row r="359" spans="3:3" x14ac:dyDescent="0.3">
      <c r="C359" s="357"/>
    </row>
    <row r="360" spans="3:3" x14ac:dyDescent="0.3">
      <c r="C360" s="357"/>
    </row>
    <row r="361" spans="3:3" x14ac:dyDescent="0.3">
      <c r="C361" s="357"/>
    </row>
    <row r="362" spans="3:3" x14ac:dyDescent="0.3">
      <c r="C362" s="357"/>
    </row>
    <row r="363" spans="3:3" x14ac:dyDescent="0.3">
      <c r="C363" s="357"/>
    </row>
    <row r="364" spans="3:3" x14ac:dyDescent="0.3">
      <c r="C364" s="357"/>
    </row>
    <row r="365" spans="3:3" x14ac:dyDescent="0.3">
      <c r="C365" s="357"/>
    </row>
    <row r="366" spans="3:3" x14ac:dyDescent="0.3">
      <c r="C366" s="357"/>
    </row>
    <row r="367" spans="3:3" x14ac:dyDescent="0.3">
      <c r="C367" s="357"/>
    </row>
    <row r="368" spans="3:3" x14ac:dyDescent="0.3">
      <c r="C368" s="357"/>
    </row>
    <row r="369" spans="3:3" x14ac:dyDescent="0.3">
      <c r="C369" s="357"/>
    </row>
    <row r="370" spans="3:3" x14ac:dyDescent="0.3">
      <c r="C370" s="357"/>
    </row>
    <row r="371" spans="3:3" x14ac:dyDescent="0.3">
      <c r="C371" s="357"/>
    </row>
    <row r="372" spans="3:3" x14ac:dyDescent="0.3">
      <c r="C372" s="357"/>
    </row>
    <row r="373" spans="3:3" x14ac:dyDescent="0.3">
      <c r="C373" s="357"/>
    </row>
    <row r="374" spans="3:3" x14ac:dyDescent="0.3">
      <c r="C374" s="357"/>
    </row>
    <row r="375" spans="3:3" x14ac:dyDescent="0.3">
      <c r="C375" s="357"/>
    </row>
    <row r="376" spans="3:3" x14ac:dyDescent="0.3">
      <c r="C376" s="357"/>
    </row>
    <row r="377" spans="3:3" x14ac:dyDescent="0.3">
      <c r="C377" s="357"/>
    </row>
    <row r="378" spans="3:3" x14ac:dyDescent="0.3">
      <c r="C378" s="357"/>
    </row>
    <row r="379" spans="3:3" x14ac:dyDescent="0.3">
      <c r="C379" s="357"/>
    </row>
    <row r="380" spans="3:3" x14ac:dyDescent="0.3">
      <c r="C380" s="357"/>
    </row>
    <row r="381" spans="3:3" x14ac:dyDescent="0.3">
      <c r="C381" s="357"/>
    </row>
    <row r="382" spans="3:3" x14ac:dyDescent="0.3">
      <c r="C382" s="357"/>
    </row>
    <row r="383" spans="3:3" x14ac:dyDescent="0.3">
      <c r="C383" s="357"/>
    </row>
    <row r="384" spans="3:3" x14ac:dyDescent="0.3">
      <c r="C384" s="357"/>
    </row>
    <row r="385" spans="3:3" x14ac:dyDescent="0.3">
      <c r="C385" s="357"/>
    </row>
    <row r="386" spans="3:3" x14ac:dyDescent="0.3">
      <c r="C386" s="357"/>
    </row>
    <row r="387" spans="3:3" x14ac:dyDescent="0.3">
      <c r="C387" s="357"/>
    </row>
    <row r="388" spans="3:3" x14ac:dyDescent="0.3">
      <c r="C388" s="357"/>
    </row>
    <row r="389" spans="3:3" x14ac:dyDescent="0.3">
      <c r="C389" s="357"/>
    </row>
    <row r="390" spans="3:3" x14ac:dyDescent="0.3">
      <c r="C390" s="357"/>
    </row>
    <row r="391" spans="3:3" x14ac:dyDescent="0.3">
      <c r="C391" s="357"/>
    </row>
    <row r="392" spans="3:3" x14ac:dyDescent="0.3">
      <c r="C392" s="357"/>
    </row>
    <row r="393" spans="3:3" x14ac:dyDescent="0.3">
      <c r="C393" s="357"/>
    </row>
    <row r="394" spans="3:3" x14ac:dyDescent="0.3">
      <c r="C394" s="357"/>
    </row>
    <row r="395" spans="3:3" x14ac:dyDescent="0.3">
      <c r="C395" s="357"/>
    </row>
    <row r="396" spans="3:3" x14ac:dyDescent="0.3">
      <c r="C396" s="357"/>
    </row>
    <row r="397" spans="3:3" x14ac:dyDescent="0.3">
      <c r="C397" s="357"/>
    </row>
    <row r="398" spans="3:3" x14ac:dyDescent="0.3">
      <c r="C398" s="357"/>
    </row>
    <row r="399" spans="3:3" x14ac:dyDescent="0.3">
      <c r="C399" s="357"/>
    </row>
    <row r="400" spans="3:3" x14ac:dyDescent="0.3">
      <c r="C400" s="357"/>
    </row>
    <row r="401" spans="3:3" x14ac:dyDescent="0.3">
      <c r="C401" s="357"/>
    </row>
    <row r="402" spans="3:3" x14ac:dyDescent="0.3">
      <c r="C402" s="357"/>
    </row>
    <row r="403" spans="3:3" x14ac:dyDescent="0.3">
      <c r="C403" s="357"/>
    </row>
    <row r="404" spans="3:3" x14ac:dyDescent="0.3">
      <c r="C404" s="357"/>
    </row>
    <row r="405" spans="3:3" x14ac:dyDescent="0.3">
      <c r="C405" s="357"/>
    </row>
    <row r="406" spans="3:3" x14ac:dyDescent="0.3">
      <c r="C406" s="357"/>
    </row>
    <row r="407" spans="3:3" x14ac:dyDescent="0.3">
      <c r="C407" s="357"/>
    </row>
    <row r="408" spans="3:3" x14ac:dyDescent="0.3">
      <c r="C408" s="357"/>
    </row>
    <row r="409" spans="3:3" x14ac:dyDescent="0.3">
      <c r="C409" s="357"/>
    </row>
    <row r="410" spans="3:3" x14ac:dyDescent="0.3">
      <c r="C410" s="357"/>
    </row>
    <row r="411" spans="3:3" x14ac:dyDescent="0.3">
      <c r="C411" s="357"/>
    </row>
    <row r="412" spans="3:3" x14ac:dyDescent="0.3">
      <c r="C412" s="357"/>
    </row>
    <row r="413" spans="3:3" x14ac:dyDescent="0.3">
      <c r="C413" s="357"/>
    </row>
    <row r="414" spans="3:3" x14ac:dyDescent="0.3">
      <c r="C414" s="357"/>
    </row>
    <row r="415" spans="3:3" x14ac:dyDescent="0.3">
      <c r="C415" s="357"/>
    </row>
    <row r="416" spans="3:3" x14ac:dyDescent="0.3">
      <c r="C416" s="357"/>
    </row>
    <row r="417" spans="3:3" x14ac:dyDescent="0.3">
      <c r="C417" s="357"/>
    </row>
    <row r="418" spans="3:3" x14ac:dyDescent="0.3">
      <c r="C418" s="357"/>
    </row>
    <row r="419" spans="3:3" x14ac:dyDescent="0.3">
      <c r="C419" s="357"/>
    </row>
    <row r="420" spans="3:3" x14ac:dyDescent="0.3">
      <c r="C420" s="357"/>
    </row>
    <row r="421" spans="3:3" x14ac:dyDescent="0.3">
      <c r="C421" s="357"/>
    </row>
    <row r="422" spans="3:3" x14ac:dyDescent="0.3">
      <c r="C422" s="357"/>
    </row>
    <row r="423" spans="3:3" x14ac:dyDescent="0.3">
      <c r="C423" s="357"/>
    </row>
    <row r="424" spans="3:3" x14ac:dyDescent="0.3">
      <c r="C424" s="357"/>
    </row>
    <row r="425" spans="3:3" x14ac:dyDescent="0.3">
      <c r="C425" s="357"/>
    </row>
    <row r="426" spans="3:3" x14ac:dyDescent="0.3">
      <c r="C426" s="357"/>
    </row>
    <row r="427" spans="3:3" x14ac:dyDescent="0.3">
      <c r="C427" s="357"/>
    </row>
    <row r="428" spans="3:3" x14ac:dyDescent="0.3">
      <c r="C428" s="357"/>
    </row>
    <row r="429" spans="3:3" x14ac:dyDescent="0.3">
      <c r="C429" s="357"/>
    </row>
    <row r="430" spans="3:3" x14ac:dyDescent="0.3">
      <c r="C430" s="357"/>
    </row>
    <row r="431" spans="3:3" x14ac:dyDescent="0.3">
      <c r="C431" s="357"/>
    </row>
    <row r="432" spans="3:3" x14ac:dyDescent="0.3">
      <c r="C432" s="357"/>
    </row>
    <row r="433" spans="3:3" x14ac:dyDescent="0.3">
      <c r="C433" s="357"/>
    </row>
    <row r="434" spans="3:3" x14ac:dyDescent="0.3">
      <c r="C434" s="357"/>
    </row>
    <row r="435" spans="3:3" x14ac:dyDescent="0.3">
      <c r="C435" s="357"/>
    </row>
    <row r="436" spans="3:3" x14ac:dyDescent="0.3">
      <c r="C436" s="357"/>
    </row>
    <row r="437" spans="3:3" x14ac:dyDescent="0.3">
      <c r="C437" s="357"/>
    </row>
    <row r="438" spans="3:3" x14ac:dyDescent="0.3">
      <c r="C438" s="357"/>
    </row>
    <row r="439" spans="3:3" x14ac:dyDescent="0.3">
      <c r="C439" s="357"/>
    </row>
    <row r="440" spans="3:3" x14ac:dyDescent="0.3">
      <c r="C440" s="357"/>
    </row>
    <row r="441" spans="3:3" x14ac:dyDescent="0.3">
      <c r="C441" s="357"/>
    </row>
    <row r="442" spans="3:3" x14ac:dyDescent="0.3">
      <c r="C442" s="357"/>
    </row>
    <row r="443" spans="3:3" x14ac:dyDescent="0.3">
      <c r="C443" s="357"/>
    </row>
    <row r="444" spans="3:3" x14ac:dyDescent="0.3">
      <c r="C444" s="357"/>
    </row>
    <row r="445" spans="3:3" x14ac:dyDescent="0.3">
      <c r="C445" s="357"/>
    </row>
    <row r="446" spans="3:3" x14ac:dyDescent="0.3">
      <c r="C446" s="357"/>
    </row>
    <row r="447" spans="3:3" x14ac:dyDescent="0.3">
      <c r="C447" s="357"/>
    </row>
    <row r="448" spans="3:3" x14ac:dyDescent="0.3">
      <c r="C448" s="357"/>
    </row>
    <row r="449" spans="3:3" x14ac:dyDescent="0.3">
      <c r="C449" s="357"/>
    </row>
    <row r="450" spans="3:3" x14ac:dyDescent="0.3">
      <c r="C450" s="357"/>
    </row>
    <row r="451" spans="3:3" x14ac:dyDescent="0.3">
      <c r="C451" s="357"/>
    </row>
    <row r="452" spans="3:3" x14ac:dyDescent="0.3">
      <c r="C452" s="357"/>
    </row>
    <row r="453" spans="3:3" x14ac:dyDescent="0.3">
      <c r="C453" s="357"/>
    </row>
    <row r="454" spans="3:3" x14ac:dyDescent="0.3">
      <c r="C454" s="357"/>
    </row>
    <row r="455" spans="3:3" x14ac:dyDescent="0.3">
      <c r="C455" s="357"/>
    </row>
    <row r="456" spans="3:3" x14ac:dyDescent="0.3">
      <c r="C456" s="357"/>
    </row>
    <row r="457" spans="3:3" x14ac:dyDescent="0.3">
      <c r="C457" s="357"/>
    </row>
    <row r="458" spans="3:3" x14ac:dyDescent="0.3">
      <c r="C458" s="357"/>
    </row>
    <row r="459" spans="3:3" x14ac:dyDescent="0.3">
      <c r="C459" s="357"/>
    </row>
    <row r="460" spans="3:3" x14ac:dyDescent="0.3">
      <c r="C460" s="357"/>
    </row>
    <row r="461" spans="3:3" x14ac:dyDescent="0.3">
      <c r="C461" s="357"/>
    </row>
    <row r="462" spans="3:3" x14ac:dyDescent="0.3">
      <c r="C462" s="357"/>
    </row>
    <row r="463" spans="3:3" x14ac:dyDescent="0.3">
      <c r="C463" s="357"/>
    </row>
    <row r="464" spans="3:3" x14ac:dyDescent="0.3">
      <c r="C464" s="357"/>
    </row>
    <row r="465" spans="3:3" x14ac:dyDescent="0.3">
      <c r="C465" s="357"/>
    </row>
    <row r="466" spans="3:3" x14ac:dyDescent="0.3">
      <c r="C466" s="357"/>
    </row>
    <row r="467" spans="3:3" x14ac:dyDescent="0.3">
      <c r="C467" s="357"/>
    </row>
    <row r="468" spans="3:3" x14ac:dyDescent="0.3">
      <c r="C468" s="357"/>
    </row>
    <row r="469" spans="3:3" x14ac:dyDescent="0.3">
      <c r="C469" s="357"/>
    </row>
    <row r="470" spans="3:3" x14ac:dyDescent="0.3">
      <c r="C470" s="357"/>
    </row>
    <row r="471" spans="3:3" x14ac:dyDescent="0.3">
      <c r="C471" s="357"/>
    </row>
    <row r="472" spans="3:3" x14ac:dyDescent="0.3">
      <c r="C472" s="357"/>
    </row>
    <row r="473" spans="3:3" x14ac:dyDescent="0.3">
      <c r="C473" s="357"/>
    </row>
    <row r="474" spans="3:3" x14ac:dyDescent="0.3">
      <c r="C474" s="357"/>
    </row>
    <row r="475" spans="3:3" x14ac:dyDescent="0.3">
      <c r="C475" s="357"/>
    </row>
    <row r="476" spans="3:3" x14ac:dyDescent="0.3">
      <c r="C476" s="357"/>
    </row>
    <row r="477" spans="3:3" x14ac:dyDescent="0.3">
      <c r="C477" s="357"/>
    </row>
    <row r="478" spans="3:3" x14ac:dyDescent="0.3">
      <c r="C478" s="357"/>
    </row>
    <row r="479" spans="3:3" x14ac:dyDescent="0.3">
      <c r="C479" s="357"/>
    </row>
    <row r="480" spans="3:3" x14ac:dyDescent="0.3">
      <c r="C480" s="357"/>
    </row>
    <row r="481" spans="3:3" x14ac:dyDescent="0.3">
      <c r="C481" s="357"/>
    </row>
    <row r="482" spans="3:3" x14ac:dyDescent="0.3">
      <c r="C482" s="357"/>
    </row>
    <row r="483" spans="3:3" x14ac:dyDescent="0.3">
      <c r="C483" s="357"/>
    </row>
    <row r="484" spans="3:3" x14ac:dyDescent="0.3">
      <c r="C484" s="357"/>
    </row>
    <row r="485" spans="3:3" x14ac:dyDescent="0.3">
      <c r="C485" s="357"/>
    </row>
    <row r="486" spans="3:3" x14ac:dyDescent="0.3">
      <c r="C486" s="357"/>
    </row>
    <row r="487" spans="3:3" x14ac:dyDescent="0.3">
      <c r="C487" s="357"/>
    </row>
    <row r="488" spans="3:3" x14ac:dyDescent="0.3">
      <c r="C488" s="357"/>
    </row>
    <row r="489" spans="3:3" x14ac:dyDescent="0.3">
      <c r="C489" s="357"/>
    </row>
    <row r="490" spans="3:3" x14ac:dyDescent="0.3">
      <c r="C490" s="357"/>
    </row>
    <row r="491" spans="3:3" x14ac:dyDescent="0.3">
      <c r="C491" s="357"/>
    </row>
    <row r="492" spans="3:3" x14ac:dyDescent="0.3">
      <c r="C492" s="357"/>
    </row>
    <row r="493" spans="3:3" x14ac:dyDescent="0.3">
      <c r="C493" s="357"/>
    </row>
    <row r="494" spans="3:3" x14ac:dyDescent="0.3">
      <c r="C494" s="357"/>
    </row>
    <row r="495" spans="3:3" x14ac:dyDescent="0.3">
      <c r="C495" s="357"/>
    </row>
    <row r="496" spans="3:3" x14ac:dyDescent="0.3">
      <c r="C496" s="357"/>
    </row>
    <row r="497" spans="3:3" x14ac:dyDescent="0.3">
      <c r="C497" s="357"/>
    </row>
    <row r="498" spans="3:3" x14ac:dyDescent="0.3">
      <c r="C498" s="357"/>
    </row>
    <row r="499" spans="3:3" x14ac:dyDescent="0.3">
      <c r="C499" s="357"/>
    </row>
    <row r="500" spans="3:3" x14ac:dyDescent="0.3">
      <c r="C500" s="357"/>
    </row>
    <row r="501" spans="3:3" x14ac:dyDescent="0.3">
      <c r="C501" s="357"/>
    </row>
    <row r="502" spans="3:3" x14ac:dyDescent="0.3">
      <c r="C502" s="357"/>
    </row>
    <row r="503" spans="3:3" x14ac:dyDescent="0.3">
      <c r="C503" s="357"/>
    </row>
    <row r="504" spans="3:3" x14ac:dyDescent="0.3">
      <c r="C504" s="357"/>
    </row>
    <row r="505" spans="3:3" x14ac:dyDescent="0.3">
      <c r="C505" s="357"/>
    </row>
    <row r="506" spans="3:3" x14ac:dyDescent="0.3">
      <c r="C506" s="357"/>
    </row>
    <row r="507" spans="3:3" x14ac:dyDescent="0.3">
      <c r="C507" s="357"/>
    </row>
    <row r="508" spans="3:3" x14ac:dyDescent="0.3">
      <c r="C508" s="357"/>
    </row>
    <row r="509" spans="3:3" x14ac:dyDescent="0.3">
      <c r="C509" s="357"/>
    </row>
    <row r="510" spans="3:3" x14ac:dyDescent="0.3">
      <c r="C510" s="357"/>
    </row>
    <row r="511" spans="3:3" x14ac:dyDescent="0.3">
      <c r="C511" s="357"/>
    </row>
    <row r="512" spans="3:3" x14ac:dyDescent="0.3">
      <c r="C512" s="357"/>
    </row>
    <row r="513" spans="3:3" x14ac:dyDescent="0.3">
      <c r="C513" s="357"/>
    </row>
    <row r="514" spans="3:3" x14ac:dyDescent="0.3">
      <c r="C514" s="357"/>
    </row>
    <row r="515" spans="3:3" x14ac:dyDescent="0.3">
      <c r="C515" s="357"/>
    </row>
    <row r="516" spans="3:3" x14ac:dyDescent="0.3">
      <c r="C516" s="357"/>
    </row>
    <row r="517" spans="3:3" x14ac:dyDescent="0.3">
      <c r="C517" s="357"/>
    </row>
    <row r="518" spans="3:3" x14ac:dyDescent="0.3">
      <c r="C518" s="357"/>
    </row>
    <row r="519" spans="3:3" x14ac:dyDescent="0.3">
      <c r="C519" s="357"/>
    </row>
    <row r="520" spans="3:3" x14ac:dyDescent="0.3">
      <c r="C520" s="357"/>
    </row>
    <row r="521" spans="3:3" x14ac:dyDescent="0.3">
      <c r="C521" s="357"/>
    </row>
    <row r="522" spans="3:3" x14ac:dyDescent="0.3">
      <c r="C522" s="357"/>
    </row>
    <row r="523" spans="3:3" x14ac:dyDescent="0.3">
      <c r="C523" s="357"/>
    </row>
    <row r="524" spans="3:3" x14ac:dyDescent="0.3">
      <c r="C524" s="357"/>
    </row>
    <row r="525" spans="3:3" x14ac:dyDescent="0.3">
      <c r="C525" s="357"/>
    </row>
    <row r="526" spans="3:3" x14ac:dyDescent="0.3">
      <c r="C526" s="357"/>
    </row>
    <row r="527" spans="3:3" x14ac:dyDescent="0.3">
      <c r="C527" s="357"/>
    </row>
    <row r="528" spans="3:3" x14ac:dyDescent="0.3">
      <c r="C528" s="357"/>
    </row>
    <row r="529" spans="3:3" x14ac:dyDescent="0.3">
      <c r="C529" s="357"/>
    </row>
    <row r="530" spans="3:3" x14ac:dyDescent="0.3">
      <c r="C530" s="357"/>
    </row>
    <row r="531" spans="3:3" x14ac:dyDescent="0.3">
      <c r="C531" s="357"/>
    </row>
    <row r="532" spans="3:3" x14ac:dyDescent="0.3">
      <c r="C532" s="357"/>
    </row>
    <row r="533" spans="3:3" x14ac:dyDescent="0.3">
      <c r="C533" s="357"/>
    </row>
    <row r="534" spans="3:3" x14ac:dyDescent="0.3">
      <c r="C534" s="357"/>
    </row>
    <row r="535" spans="3:3" x14ac:dyDescent="0.3">
      <c r="C535" s="357"/>
    </row>
    <row r="536" spans="3:3" x14ac:dyDescent="0.3">
      <c r="C536" s="357"/>
    </row>
    <row r="537" spans="3:3" x14ac:dyDescent="0.3">
      <c r="C537" s="357"/>
    </row>
    <row r="538" spans="3:3" x14ac:dyDescent="0.3">
      <c r="C538" s="357"/>
    </row>
    <row r="539" spans="3:3" x14ac:dyDescent="0.3">
      <c r="C539" s="357"/>
    </row>
    <row r="540" spans="3:3" x14ac:dyDescent="0.3">
      <c r="C540" s="357"/>
    </row>
    <row r="541" spans="3:3" x14ac:dyDescent="0.3">
      <c r="C541" s="357"/>
    </row>
    <row r="542" spans="3:3" x14ac:dyDescent="0.3">
      <c r="C542" s="357"/>
    </row>
    <row r="543" spans="3:3" x14ac:dyDescent="0.3">
      <c r="C543" s="357"/>
    </row>
    <row r="544" spans="3:3" x14ac:dyDescent="0.3">
      <c r="C544" s="357"/>
    </row>
    <row r="545" spans="3:3" x14ac:dyDescent="0.3">
      <c r="C545" s="357"/>
    </row>
    <row r="546" spans="3:3" x14ac:dyDescent="0.3">
      <c r="C546" s="357"/>
    </row>
    <row r="547" spans="3:3" x14ac:dyDescent="0.3">
      <c r="C547" s="357"/>
    </row>
    <row r="548" spans="3:3" x14ac:dyDescent="0.3">
      <c r="C548" s="357"/>
    </row>
    <row r="549" spans="3:3" x14ac:dyDescent="0.3">
      <c r="C549" s="357"/>
    </row>
    <row r="550" spans="3:3" x14ac:dyDescent="0.3">
      <c r="C550" s="357"/>
    </row>
    <row r="551" spans="3:3" x14ac:dyDescent="0.3">
      <c r="C551" s="357"/>
    </row>
    <row r="552" spans="3:3" x14ac:dyDescent="0.3">
      <c r="C552" s="357"/>
    </row>
    <row r="553" spans="3:3" x14ac:dyDescent="0.3">
      <c r="C553" s="357"/>
    </row>
    <row r="554" spans="3:3" x14ac:dyDescent="0.3">
      <c r="C554" s="357"/>
    </row>
    <row r="555" spans="3:3" x14ac:dyDescent="0.3">
      <c r="C555" s="357"/>
    </row>
    <row r="556" spans="3:3" x14ac:dyDescent="0.3">
      <c r="C556" s="357"/>
    </row>
    <row r="557" spans="3:3" x14ac:dyDescent="0.3">
      <c r="C557" s="357"/>
    </row>
    <row r="558" spans="3:3" x14ac:dyDescent="0.3">
      <c r="C558" s="357"/>
    </row>
    <row r="559" spans="3:3" x14ac:dyDescent="0.3">
      <c r="C559" s="357"/>
    </row>
    <row r="560" spans="3:3" x14ac:dyDescent="0.3">
      <c r="C560" s="357"/>
    </row>
    <row r="561" spans="3:3" x14ac:dyDescent="0.3">
      <c r="C561" s="357"/>
    </row>
    <row r="562" spans="3:3" x14ac:dyDescent="0.3">
      <c r="C562" s="357"/>
    </row>
    <row r="563" spans="3:3" x14ac:dyDescent="0.3">
      <c r="C563" s="357"/>
    </row>
    <row r="564" spans="3:3" x14ac:dyDescent="0.3">
      <c r="C564" s="357"/>
    </row>
    <row r="565" spans="3:3" x14ac:dyDescent="0.3">
      <c r="C565" s="357"/>
    </row>
    <row r="566" spans="3:3" x14ac:dyDescent="0.3">
      <c r="C566" s="357"/>
    </row>
    <row r="567" spans="3:3" x14ac:dyDescent="0.3">
      <c r="C567" s="357"/>
    </row>
    <row r="568" spans="3:3" x14ac:dyDescent="0.3">
      <c r="C568" s="357"/>
    </row>
    <row r="569" spans="3:3" x14ac:dyDescent="0.3">
      <c r="C569" s="357"/>
    </row>
    <row r="570" spans="3:3" x14ac:dyDescent="0.3">
      <c r="C570" s="357"/>
    </row>
    <row r="571" spans="3:3" x14ac:dyDescent="0.3">
      <c r="C571" s="357"/>
    </row>
    <row r="572" spans="3:3" x14ac:dyDescent="0.3">
      <c r="C572" s="357"/>
    </row>
    <row r="573" spans="3:3" x14ac:dyDescent="0.3">
      <c r="C573" s="357"/>
    </row>
    <row r="574" spans="3:3" x14ac:dyDescent="0.3">
      <c r="C574" s="357"/>
    </row>
    <row r="575" spans="3:3" x14ac:dyDescent="0.3">
      <c r="C575" s="357"/>
    </row>
    <row r="576" spans="3:3" x14ac:dyDescent="0.3">
      <c r="C576" s="357"/>
    </row>
    <row r="577" spans="3:3" x14ac:dyDescent="0.3">
      <c r="C577" s="357"/>
    </row>
    <row r="578" spans="3:3" x14ac:dyDescent="0.3">
      <c r="C578" s="357"/>
    </row>
    <row r="579" spans="3:3" x14ac:dyDescent="0.3">
      <c r="C579" s="357"/>
    </row>
    <row r="580" spans="3:3" x14ac:dyDescent="0.3">
      <c r="C580" s="357"/>
    </row>
    <row r="581" spans="3:3" x14ac:dyDescent="0.3">
      <c r="C581" s="357"/>
    </row>
    <row r="582" spans="3:3" x14ac:dyDescent="0.3">
      <c r="C582" s="357"/>
    </row>
    <row r="583" spans="3:3" x14ac:dyDescent="0.3">
      <c r="C583" s="357"/>
    </row>
    <row r="584" spans="3:3" x14ac:dyDescent="0.3">
      <c r="C584" s="357"/>
    </row>
    <row r="585" spans="3:3" x14ac:dyDescent="0.3">
      <c r="C585" s="357"/>
    </row>
    <row r="586" spans="3:3" x14ac:dyDescent="0.3">
      <c r="C586" s="357"/>
    </row>
    <row r="587" spans="3:3" x14ac:dyDescent="0.3">
      <c r="C587" s="357"/>
    </row>
    <row r="588" spans="3:3" x14ac:dyDescent="0.3">
      <c r="C588" s="357"/>
    </row>
    <row r="589" spans="3:3" x14ac:dyDescent="0.3">
      <c r="C589" s="357"/>
    </row>
    <row r="590" spans="3:3" x14ac:dyDescent="0.3">
      <c r="C590" s="357"/>
    </row>
    <row r="591" spans="3:3" x14ac:dyDescent="0.3">
      <c r="C591" s="357"/>
    </row>
    <row r="592" spans="3:3" x14ac:dyDescent="0.3">
      <c r="C592" s="357"/>
    </row>
    <row r="593" spans="3:3" x14ac:dyDescent="0.3">
      <c r="C593" s="357"/>
    </row>
    <row r="594" spans="3:3" x14ac:dyDescent="0.3">
      <c r="C594" s="357"/>
    </row>
    <row r="595" spans="3:3" x14ac:dyDescent="0.3">
      <c r="C595" s="357"/>
    </row>
    <row r="596" spans="3:3" x14ac:dyDescent="0.3">
      <c r="C596" s="357"/>
    </row>
    <row r="597" spans="3:3" x14ac:dyDescent="0.3">
      <c r="C597" s="357"/>
    </row>
    <row r="598" spans="3:3" x14ac:dyDescent="0.3">
      <c r="C598" s="357"/>
    </row>
    <row r="599" spans="3:3" x14ac:dyDescent="0.3">
      <c r="C599" s="357"/>
    </row>
    <row r="600" spans="3:3" x14ac:dyDescent="0.3">
      <c r="C600" s="357"/>
    </row>
    <row r="601" spans="3:3" x14ac:dyDescent="0.3">
      <c r="C601" s="357"/>
    </row>
    <row r="602" spans="3:3" x14ac:dyDescent="0.3">
      <c r="C602" s="357"/>
    </row>
    <row r="603" spans="3:3" x14ac:dyDescent="0.3">
      <c r="C603" s="357"/>
    </row>
    <row r="604" spans="3:3" x14ac:dyDescent="0.3">
      <c r="C604" s="357"/>
    </row>
    <row r="605" spans="3:3" x14ac:dyDescent="0.3">
      <c r="C605" s="357"/>
    </row>
    <row r="606" spans="3:3" x14ac:dyDescent="0.3">
      <c r="C606" s="357"/>
    </row>
    <row r="607" spans="3:3" x14ac:dyDescent="0.3">
      <c r="C607" s="357"/>
    </row>
    <row r="608" spans="3:3" x14ac:dyDescent="0.3">
      <c r="C608" s="357"/>
    </row>
    <row r="609" spans="3:3" x14ac:dyDescent="0.3">
      <c r="C609" s="357"/>
    </row>
    <row r="610" spans="3:3" x14ac:dyDescent="0.3">
      <c r="C610" s="357"/>
    </row>
    <row r="611" spans="3:3" x14ac:dyDescent="0.3">
      <c r="C611" s="357"/>
    </row>
    <row r="612" spans="3:3" x14ac:dyDescent="0.3">
      <c r="C612" s="357"/>
    </row>
    <row r="613" spans="3:3" x14ac:dyDescent="0.3">
      <c r="C613" s="357"/>
    </row>
    <row r="614" spans="3:3" x14ac:dyDescent="0.3">
      <c r="C614" s="357"/>
    </row>
    <row r="615" spans="3:3" x14ac:dyDescent="0.3">
      <c r="C615" s="357"/>
    </row>
    <row r="616" spans="3:3" x14ac:dyDescent="0.3">
      <c r="C616" s="357"/>
    </row>
    <row r="617" spans="3:3" x14ac:dyDescent="0.3">
      <c r="C617" s="357"/>
    </row>
    <row r="618" spans="3:3" x14ac:dyDescent="0.3">
      <c r="C618" s="357"/>
    </row>
    <row r="619" spans="3:3" x14ac:dyDescent="0.3">
      <c r="C619" s="357"/>
    </row>
    <row r="620" spans="3:3" x14ac:dyDescent="0.3">
      <c r="C620" s="357"/>
    </row>
    <row r="621" spans="3:3" x14ac:dyDescent="0.3">
      <c r="C621" s="357"/>
    </row>
    <row r="622" spans="3:3" x14ac:dyDescent="0.3">
      <c r="C622" s="357"/>
    </row>
    <row r="623" spans="3:3" x14ac:dyDescent="0.3">
      <c r="C623" s="357"/>
    </row>
    <row r="624" spans="3:3" x14ac:dyDescent="0.3">
      <c r="C624" s="357"/>
    </row>
    <row r="625" spans="3:3" x14ac:dyDescent="0.3">
      <c r="C625" s="357"/>
    </row>
    <row r="626" spans="3:3" x14ac:dyDescent="0.3">
      <c r="C626" s="357"/>
    </row>
    <row r="627" spans="3:3" x14ac:dyDescent="0.3">
      <c r="C627" s="357"/>
    </row>
    <row r="628" spans="3:3" x14ac:dyDescent="0.3">
      <c r="C628" s="357"/>
    </row>
    <row r="629" spans="3:3" x14ac:dyDescent="0.3">
      <c r="C629" s="357"/>
    </row>
    <row r="630" spans="3:3" x14ac:dyDescent="0.3">
      <c r="C630" s="357"/>
    </row>
    <row r="631" spans="3:3" x14ac:dyDescent="0.3">
      <c r="C631" s="357"/>
    </row>
    <row r="632" spans="3:3" x14ac:dyDescent="0.3">
      <c r="C632" s="357"/>
    </row>
    <row r="633" spans="3:3" x14ac:dyDescent="0.3">
      <c r="C633" s="357"/>
    </row>
    <row r="634" spans="3:3" x14ac:dyDescent="0.3">
      <c r="C634" s="357"/>
    </row>
    <row r="635" spans="3:3" x14ac:dyDescent="0.3">
      <c r="C635" s="357"/>
    </row>
    <row r="636" spans="3:3" x14ac:dyDescent="0.3">
      <c r="C636" s="357"/>
    </row>
    <row r="637" spans="3:3" x14ac:dyDescent="0.3">
      <c r="C637" s="357"/>
    </row>
    <row r="638" spans="3:3" x14ac:dyDescent="0.3">
      <c r="C638" s="357"/>
    </row>
    <row r="639" spans="3:3" x14ac:dyDescent="0.3">
      <c r="C639" s="357"/>
    </row>
    <row r="640" spans="3:3" x14ac:dyDescent="0.3">
      <c r="C640" s="357"/>
    </row>
    <row r="641" spans="3:3" x14ac:dyDescent="0.3">
      <c r="C641" s="357"/>
    </row>
    <row r="642" spans="3:3" x14ac:dyDescent="0.3">
      <c r="C642" s="357"/>
    </row>
    <row r="643" spans="3:3" x14ac:dyDescent="0.3">
      <c r="C643" s="357"/>
    </row>
    <row r="644" spans="3:3" x14ac:dyDescent="0.3">
      <c r="C644" s="357"/>
    </row>
    <row r="645" spans="3:3" x14ac:dyDescent="0.3">
      <c r="C645" s="357"/>
    </row>
    <row r="646" spans="3:3" x14ac:dyDescent="0.3">
      <c r="C646" s="357"/>
    </row>
    <row r="647" spans="3:3" x14ac:dyDescent="0.3">
      <c r="C647" s="357"/>
    </row>
    <row r="648" spans="3:3" x14ac:dyDescent="0.3">
      <c r="C648" s="357"/>
    </row>
    <row r="649" spans="3:3" x14ac:dyDescent="0.3">
      <c r="C649" s="357"/>
    </row>
    <row r="650" spans="3:3" x14ac:dyDescent="0.3">
      <c r="C650" s="357"/>
    </row>
    <row r="651" spans="3:3" x14ac:dyDescent="0.3">
      <c r="C651" s="357"/>
    </row>
    <row r="652" spans="3:3" x14ac:dyDescent="0.3">
      <c r="C652" s="357"/>
    </row>
    <row r="653" spans="3:3" x14ac:dyDescent="0.3">
      <c r="C653" s="357"/>
    </row>
    <row r="654" spans="3:3" x14ac:dyDescent="0.3">
      <c r="C654" s="357"/>
    </row>
    <row r="655" spans="3:3" x14ac:dyDescent="0.3">
      <c r="C655" s="357"/>
    </row>
    <row r="656" spans="3:3" x14ac:dyDescent="0.3">
      <c r="C656" s="357"/>
    </row>
    <row r="657" spans="3:3" x14ac:dyDescent="0.3">
      <c r="C657" s="357"/>
    </row>
    <row r="658" spans="3:3" x14ac:dyDescent="0.3">
      <c r="C658" s="357"/>
    </row>
    <row r="659" spans="3:3" x14ac:dyDescent="0.3">
      <c r="C659" s="357"/>
    </row>
    <row r="660" spans="3:3" x14ac:dyDescent="0.3">
      <c r="C660" s="357"/>
    </row>
    <row r="661" spans="3:3" x14ac:dyDescent="0.3">
      <c r="C661" s="357"/>
    </row>
    <row r="662" spans="3:3" x14ac:dyDescent="0.3">
      <c r="C662" s="357"/>
    </row>
    <row r="663" spans="3:3" x14ac:dyDescent="0.3">
      <c r="C663" s="357"/>
    </row>
    <row r="664" spans="3:3" x14ac:dyDescent="0.3">
      <c r="C664" s="357"/>
    </row>
    <row r="665" spans="3:3" x14ac:dyDescent="0.3">
      <c r="C665" s="357"/>
    </row>
    <row r="666" spans="3:3" x14ac:dyDescent="0.3">
      <c r="C666" s="357"/>
    </row>
    <row r="667" spans="3:3" x14ac:dyDescent="0.3">
      <c r="C667" s="357"/>
    </row>
    <row r="668" spans="3:3" x14ac:dyDescent="0.3">
      <c r="C668" s="357"/>
    </row>
    <row r="669" spans="3:3" x14ac:dyDescent="0.3">
      <c r="C669" s="357"/>
    </row>
    <row r="670" spans="3:3" x14ac:dyDescent="0.3">
      <c r="C670" s="357"/>
    </row>
    <row r="671" spans="3:3" x14ac:dyDescent="0.3">
      <c r="C671" s="357"/>
    </row>
    <row r="672" spans="3:3" x14ac:dyDescent="0.3">
      <c r="C672" s="357"/>
    </row>
    <row r="673" spans="3:3" x14ac:dyDescent="0.3">
      <c r="C673" s="357"/>
    </row>
    <row r="674" spans="3:3" x14ac:dyDescent="0.3">
      <c r="C674" s="357"/>
    </row>
    <row r="675" spans="3:3" x14ac:dyDescent="0.3">
      <c r="C675" s="357"/>
    </row>
    <row r="676" spans="3:3" x14ac:dyDescent="0.3">
      <c r="C676" s="357"/>
    </row>
    <row r="677" spans="3:3" x14ac:dyDescent="0.3">
      <c r="C677" s="357"/>
    </row>
    <row r="678" spans="3:3" x14ac:dyDescent="0.3">
      <c r="C678" s="357"/>
    </row>
    <row r="679" spans="3:3" x14ac:dyDescent="0.3">
      <c r="C679" s="357"/>
    </row>
    <row r="680" spans="3:3" x14ac:dyDescent="0.3">
      <c r="C680" s="357"/>
    </row>
    <row r="681" spans="3:3" x14ac:dyDescent="0.3">
      <c r="C681" s="357"/>
    </row>
    <row r="682" spans="3:3" x14ac:dyDescent="0.3">
      <c r="C682" s="357"/>
    </row>
    <row r="683" spans="3:3" x14ac:dyDescent="0.3">
      <c r="C683" s="357"/>
    </row>
    <row r="684" spans="3:3" x14ac:dyDescent="0.3">
      <c r="C684" s="357"/>
    </row>
    <row r="685" spans="3:3" x14ac:dyDescent="0.3">
      <c r="C685" s="357"/>
    </row>
    <row r="686" spans="3:3" x14ac:dyDescent="0.3">
      <c r="C686" s="357"/>
    </row>
    <row r="687" spans="3:3" x14ac:dyDescent="0.3">
      <c r="C687" s="357"/>
    </row>
    <row r="688" spans="3:3" x14ac:dyDescent="0.3">
      <c r="C688" s="357"/>
    </row>
    <row r="689" spans="3:3" x14ac:dyDescent="0.3">
      <c r="C689" s="357"/>
    </row>
    <row r="690" spans="3:3" x14ac:dyDescent="0.3">
      <c r="C690" s="357"/>
    </row>
    <row r="691" spans="3:3" x14ac:dyDescent="0.3">
      <c r="C691" s="357"/>
    </row>
    <row r="692" spans="3:3" x14ac:dyDescent="0.3">
      <c r="C692" s="357"/>
    </row>
    <row r="693" spans="3:3" x14ac:dyDescent="0.3">
      <c r="C693" s="357"/>
    </row>
    <row r="694" spans="3:3" x14ac:dyDescent="0.3">
      <c r="C694" s="357"/>
    </row>
    <row r="695" spans="3:3" x14ac:dyDescent="0.3">
      <c r="C695" s="357"/>
    </row>
    <row r="696" spans="3:3" x14ac:dyDescent="0.3">
      <c r="C696" s="357"/>
    </row>
    <row r="697" spans="3:3" x14ac:dyDescent="0.3">
      <c r="C697" s="357"/>
    </row>
    <row r="698" spans="3:3" x14ac:dyDescent="0.3">
      <c r="C698" s="357"/>
    </row>
    <row r="699" spans="3:3" x14ac:dyDescent="0.3">
      <c r="C699" s="357"/>
    </row>
    <row r="700" spans="3:3" x14ac:dyDescent="0.3">
      <c r="C700" s="357"/>
    </row>
    <row r="701" spans="3:3" x14ac:dyDescent="0.3">
      <c r="C701" s="357"/>
    </row>
    <row r="702" spans="3:3" x14ac:dyDescent="0.3">
      <c r="C702" s="357"/>
    </row>
    <row r="703" spans="3:3" x14ac:dyDescent="0.3">
      <c r="C703" s="357"/>
    </row>
    <row r="704" spans="3:3" x14ac:dyDescent="0.3">
      <c r="C704" s="357"/>
    </row>
    <row r="705" spans="3:3" x14ac:dyDescent="0.3">
      <c r="C705" s="357"/>
    </row>
    <row r="706" spans="3:3" x14ac:dyDescent="0.3">
      <c r="C706" s="357"/>
    </row>
    <row r="707" spans="3:3" x14ac:dyDescent="0.3">
      <c r="C707" s="357"/>
    </row>
    <row r="708" spans="3:3" x14ac:dyDescent="0.3">
      <c r="C708" s="357"/>
    </row>
    <row r="709" spans="3:3" x14ac:dyDescent="0.3">
      <c r="C709" s="357"/>
    </row>
    <row r="710" spans="3:3" x14ac:dyDescent="0.3">
      <c r="C710" s="357"/>
    </row>
    <row r="711" spans="3:3" x14ac:dyDescent="0.3">
      <c r="C711" s="357"/>
    </row>
    <row r="712" spans="3:3" x14ac:dyDescent="0.3">
      <c r="C712" s="357"/>
    </row>
    <row r="713" spans="3:3" x14ac:dyDescent="0.3">
      <c r="C713" s="357"/>
    </row>
    <row r="714" spans="3:3" x14ac:dyDescent="0.3">
      <c r="C714" s="357"/>
    </row>
    <row r="715" spans="3:3" x14ac:dyDescent="0.3">
      <c r="C715" s="357"/>
    </row>
    <row r="716" spans="3:3" x14ac:dyDescent="0.3">
      <c r="C716" s="357"/>
    </row>
    <row r="717" spans="3:3" x14ac:dyDescent="0.3">
      <c r="C717" s="357"/>
    </row>
    <row r="718" spans="3:3" x14ac:dyDescent="0.3">
      <c r="C718" s="357"/>
    </row>
    <row r="719" spans="3:3" x14ac:dyDescent="0.3">
      <c r="C719" s="357"/>
    </row>
    <row r="720" spans="3:3" x14ac:dyDescent="0.3">
      <c r="C720" s="357"/>
    </row>
    <row r="721" spans="3:3" x14ac:dyDescent="0.3">
      <c r="C721" s="357"/>
    </row>
    <row r="722" spans="3:3" x14ac:dyDescent="0.3">
      <c r="C722" s="357"/>
    </row>
    <row r="723" spans="3:3" x14ac:dyDescent="0.3">
      <c r="C723" s="357"/>
    </row>
    <row r="724" spans="3:3" x14ac:dyDescent="0.3">
      <c r="C724" s="357"/>
    </row>
    <row r="725" spans="3:3" x14ac:dyDescent="0.3">
      <c r="C725" s="357"/>
    </row>
    <row r="726" spans="3:3" x14ac:dyDescent="0.3">
      <c r="C726" s="357"/>
    </row>
    <row r="727" spans="3:3" x14ac:dyDescent="0.3">
      <c r="C727" s="357"/>
    </row>
    <row r="728" spans="3:3" x14ac:dyDescent="0.3">
      <c r="C728" s="357"/>
    </row>
    <row r="729" spans="3:3" x14ac:dyDescent="0.3">
      <c r="C729" s="357"/>
    </row>
    <row r="730" spans="3:3" x14ac:dyDescent="0.3">
      <c r="C730" s="357"/>
    </row>
    <row r="731" spans="3:3" x14ac:dyDescent="0.3">
      <c r="C731" s="357"/>
    </row>
    <row r="732" spans="3:3" x14ac:dyDescent="0.3">
      <c r="C732" s="357"/>
    </row>
    <row r="733" spans="3:3" x14ac:dyDescent="0.3">
      <c r="C733" s="357"/>
    </row>
    <row r="734" spans="3:3" x14ac:dyDescent="0.3">
      <c r="C734" s="357"/>
    </row>
    <row r="735" spans="3:3" x14ac:dyDescent="0.3">
      <c r="C735" s="357"/>
    </row>
    <row r="736" spans="3:3" x14ac:dyDescent="0.3">
      <c r="C736" s="357"/>
    </row>
    <row r="737" spans="3:3" x14ac:dyDescent="0.3">
      <c r="C737" s="357"/>
    </row>
    <row r="738" spans="3:3" x14ac:dyDescent="0.3">
      <c r="C738" s="357"/>
    </row>
    <row r="739" spans="3:3" x14ac:dyDescent="0.3">
      <c r="C739" s="357"/>
    </row>
    <row r="740" spans="3:3" x14ac:dyDescent="0.3">
      <c r="C740" s="357"/>
    </row>
    <row r="741" spans="3:3" x14ac:dyDescent="0.3">
      <c r="C741" s="357"/>
    </row>
    <row r="742" spans="3:3" x14ac:dyDescent="0.3">
      <c r="C742" s="357"/>
    </row>
    <row r="743" spans="3:3" x14ac:dyDescent="0.3">
      <c r="C743" s="357"/>
    </row>
    <row r="744" spans="3:3" x14ac:dyDescent="0.3">
      <c r="C744" s="357"/>
    </row>
    <row r="745" spans="3:3" x14ac:dyDescent="0.3">
      <c r="C745" s="357"/>
    </row>
    <row r="746" spans="3:3" x14ac:dyDescent="0.3">
      <c r="C746" s="357"/>
    </row>
    <row r="747" spans="3:3" x14ac:dyDescent="0.3">
      <c r="C747" s="357"/>
    </row>
    <row r="748" spans="3:3" x14ac:dyDescent="0.3">
      <c r="C748" s="357"/>
    </row>
    <row r="749" spans="3:3" x14ac:dyDescent="0.3">
      <c r="C749" s="357"/>
    </row>
    <row r="750" spans="3:3" x14ac:dyDescent="0.3">
      <c r="C750" s="357"/>
    </row>
    <row r="751" spans="3:3" x14ac:dyDescent="0.3">
      <c r="C751" s="357"/>
    </row>
    <row r="752" spans="3:3" x14ac:dyDescent="0.3">
      <c r="C752" s="357"/>
    </row>
    <row r="753" spans="3:3" x14ac:dyDescent="0.3">
      <c r="C753" s="357"/>
    </row>
    <row r="754" spans="3:3" x14ac:dyDescent="0.3">
      <c r="C754" s="357"/>
    </row>
    <row r="755" spans="3:3" x14ac:dyDescent="0.3">
      <c r="C755" s="357"/>
    </row>
    <row r="756" spans="3:3" x14ac:dyDescent="0.3">
      <c r="C756" s="357"/>
    </row>
    <row r="757" spans="3:3" x14ac:dyDescent="0.3">
      <c r="C757" s="357"/>
    </row>
    <row r="758" spans="3:3" x14ac:dyDescent="0.3">
      <c r="C758" s="357"/>
    </row>
    <row r="759" spans="3:3" x14ac:dyDescent="0.3">
      <c r="C759" s="357"/>
    </row>
    <row r="760" spans="3:3" x14ac:dyDescent="0.3">
      <c r="C760" s="357"/>
    </row>
    <row r="761" spans="3:3" x14ac:dyDescent="0.3">
      <c r="C761" s="357"/>
    </row>
    <row r="762" spans="3:3" x14ac:dyDescent="0.3">
      <c r="C762" s="357"/>
    </row>
    <row r="763" spans="3:3" x14ac:dyDescent="0.3">
      <c r="C763" s="357"/>
    </row>
    <row r="764" spans="3:3" x14ac:dyDescent="0.3">
      <c r="C764" s="357"/>
    </row>
    <row r="765" spans="3:3" x14ac:dyDescent="0.3">
      <c r="C765" s="357"/>
    </row>
    <row r="766" spans="3:3" x14ac:dyDescent="0.3">
      <c r="C766" s="357"/>
    </row>
    <row r="767" spans="3:3" x14ac:dyDescent="0.3">
      <c r="C767" s="357"/>
    </row>
    <row r="768" spans="3:3" x14ac:dyDescent="0.3">
      <c r="C768" s="357"/>
    </row>
    <row r="769" spans="3:3" x14ac:dyDescent="0.3">
      <c r="C769" s="357"/>
    </row>
    <row r="770" spans="3:3" x14ac:dyDescent="0.3">
      <c r="C770" s="357"/>
    </row>
    <row r="771" spans="3:3" x14ac:dyDescent="0.3">
      <c r="C771" s="357"/>
    </row>
    <row r="772" spans="3:3" x14ac:dyDescent="0.3">
      <c r="C772" s="357"/>
    </row>
    <row r="773" spans="3:3" x14ac:dyDescent="0.3">
      <c r="C773" s="357"/>
    </row>
    <row r="774" spans="3:3" x14ac:dyDescent="0.3">
      <c r="C774" s="357"/>
    </row>
    <row r="775" spans="3:3" x14ac:dyDescent="0.3">
      <c r="C775" s="357"/>
    </row>
    <row r="776" spans="3:3" x14ac:dyDescent="0.3">
      <c r="C776" s="357"/>
    </row>
    <row r="777" spans="3:3" x14ac:dyDescent="0.3">
      <c r="C777" s="357"/>
    </row>
    <row r="778" spans="3:3" x14ac:dyDescent="0.3">
      <c r="C778" s="357"/>
    </row>
    <row r="779" spans="3:3" x14ac:dyDescent="0.3">
      <c r="C779" s="357"/>
    </row>
    <row r="780" spans="3:3" x14ac:dyDescent="0.3">
      <c r="C780" s="357"/>
    </row>
    <row r="781" spans="3:3" x14ac:dyDescent="0.3">
      <c r="C781" s="357"/>
    </row>
    <row r="782" spans="3:3" x14ac:dyDescent="0.3">
      <c r="C782" s="357"/>
    </row>
    <row r="783" spans="3:3" x14ac:dyDescent="0.3">
      <c r="C783" s="357"/>
    </row>
    <row r="784" spans="3:3" x14ac:dyDescent="0.3">
      <c r="C784" s="357"/>
    </row>
    <row r="785" spans="3:3" x14ac:dyDescent="0.3">
      <c r="C785" s="357"/>
    </row>
    <row r="786" spans="3:3" x14ac:dyDescent="0.3">
      <c r="C786" s="357"/>
    </row>
    <row r="787" spans="3:3" x14ac:dyDescent="0.3">
      <c r="C787" s="357"/>
    </row>
    <row r="788" spans="3:3" x14ac:dyDescent="0.3">
      <c r="C788" s="357"/>
    </row>
    <row r="789" spans="3:3" x14ac:dyDescent="0.3">
      <c r="C789" s="357"/>
    </row>
    <row r="790" spans="3:3" x14ac:dyDescent="0.3">
      <c r="C790" s="357"/>
    </row>
    <row r="791" spans="3:3" x14ac:dyDescent="0.3">
      <c r="C791" s="357"/>
    </row>
    <row r="792" spans="3:3" x14ac:dyDescent="0.3">
      <c r="C792" s="357"/>
    </row>
    <row r="793" spans="3:3" x14ac:dyDescent="0.3">
      <c r="C793" s="357"/>
    </row>
    <row r="794" spans="3:3" x14ac:dyDescent="0.3">
      <c r="C794" s="357"/>
    </row>
    <row r="795" spans="3:3" x14ac:dyDescent="0.3">
      <c r="C795" s="357"/>
    </row>
    <row r="796" spans="3:3" x14ac:dyDescent="0.3">
      <c r="C796" s="357"/>
    </row>
    <row r="797" spans="3:3" x14ac:dyDescent="0.3">
      <c r="C797" s="357"/>
    </row>
    <row r="798" spans="3:3" x14ac:dyDescent="0.3">
      <c r="C798" s="357"/>
    </row>
    <row r="799" spans="3:3" x14ac:dyDescent="0.3">
      <c r="C799" s="357"/>
    </row>
    <row r="800" spans="3:3" x14ac:dyDescent="0.3">
      <c r="C800" s="357"/>
    </row>
    <row r="801" spans="3:3" x14ac:dyDescent="0.3">
      <c r="C801" s="357"/>
    </row>
    <row r="802" spans="3:3" x14ac:dyDescent="0.3">
      <c r="C802" s="357"/>
    </row>
    <row r="803" spans="3:3" x14ac:dyDescent="0.3">
      <c r="C803" s="357"/>
    </row>
    <row r="804" spans="3:3" x14ac:dyDescent="0.3">
      <c r="C804" s="357"/>
    </row>
    <row r="805" spans="3:3" x14ac:dyDescent="0.3">
      <c r="C805" s="357"/>
    </row>
    <row r="806" spans="3:3" x14ac:dyDescent="0.3">
      <c r="C806" s="357"/>
    </row>
    <row r="807" spans="3:3" x14ac:dyDescent="0.3">
      <c r="C807" s="357"/>
    </row>
    <row r="808" spans="3:3" x14ac:dyDescent="0.3">
      <c r="C808" s="357"/>
    </row>
    <row r="809" spans="3:3" x14ac:dyDescent="0.3">
      <c r="C809" s="357"/>
    </row>
    <row r="810" spans="3:3" x14ac:dyDescent="0.3">
      <c r="C810" s="357"/>
    </row>
    <row r="811" spans="3:3" x14ac:dyDescent="0.3">
      <c r="C811" s="357"/>
    </row>
    <row r="812" spans="3:3" x14ac:dyDescent="0.3">
      <c r="C812" s="357"/>
    </row>
    <row r="813" spans="3:3" x14ac:dyDescent="0.3">
      <c r="C813" s="357"/>
    </row>
    <row r="814" spans="3:3" x14ac:dyDescent="0.3">
      <c r="C814" s="357"/>
    </row>
    <row r="815" spans="3:3" x14ac:dyDescent="0.3">
      <c r="C815" s="357"/>
    </row>
    <row r="816" spans="3:3" x14ac:dyDescent="0.3">
      <c r="C816" s="357"/>
    </row>
    <row r="817" spans="3:3" x14ac:dyDescent="0.3">
      <c r="C817" s="357"/>
    </row>
    <row r="818" spans="3:3" x14ac:dyDescent="0.3">
      <c r="C818" s="357"/>
    </row>
    <row r="819" spans="3:3" x14ac:dyDescent="0.3">
      <c r="C819" s="357"/>
    </row>
    <row r="820" spans="3:3" x14ac:dyDescent="0.3">
      <c r="C820" s="357"/>
    </row>
    <row r="821" spans="3:3" x14ac:dyDescent="0.3">
      <c r="C821" s="357"/>
    </row>
    <row r="822" spans="3:3" x14ac:dyDescent="0.3">
      <c r="C822" s="357"/>
    </row>
    <row r="823" spans="3:3" x14ac:dyDescent="0.3">
      <c r="C823" s="357"/>
    </row>
    <row r="824" spans="3:3" x14ac:dyDescent="0.3">
      <c r="C824" s="357"/>
    </row>
    <row r="825" spans="3:3" x14ac:dyDescent="0.3">
      <c r="C825" s="357"/>
    </row>
    <row r="826" spans="3:3" x14ac:dyDescent="0.3">
      <c r="C826" s="357"/>
    </row>
    <row r="827" spans="3:3" x14ac:dyDescent="0.3">
      <c r="C827" s="357"/>
    </row>
    <row r="828" spans="3:3" x14ac:dyDescent="0.3">
      <c r="C828" s="357"/>
    </row>
    <row r="829" spans="3:3" x14ac:dyDescent="0.3">
      <c r="C829" s="357"/>
    </row>
    <row r="830" spans="3:3" x14ac:dyDescent="0.3">
      <c r="C830" s="357"/>
    </row>
    <row r="831" spans="3:3" x14ac:dyDescent="0.3">
      <c r="C831" s="357"/>
    </row>
    <row r="832" spans="3:3" x14ac:dyDescent="0.3">
      <c r="C832" s="357"/>
    </row>
    <row r="833" spans="3:3" x14ac:dyDescent="0.3">
      <c r="C833" s="357"/>
    </row>
    <row r="834" spans="3:3" x14ac:dyDescent="0.3">
      <c r="C834" s="357"/>
    </row>
    <row r="835" spans="3:3" x14ac:dyDescent="0.3">
      <c r="C835" s="357"/>
    </row>
    <row r="836" spans="3:3" x14ac:dyDescent="0.3">
      <c r="C836" s="357"/>
    </row>
    <row r="837" spans="3:3" x14ac:dyDescent="0.3">
      <c r="C837" s="357"/>
    </row>
    <row r="838" spans="3:3" x14ac:dyDescent="0.3">
      <c r="C838" s="357"/>
    </row>
    <row r="839" spans="3:3" x14ac:dyDescent="0.3">
      <c r="C839" s="357"/>
    </row>
    <row r="840" spans="3:3" x14ac:dyDescent="0.3">
      <c r="C840" s="357"/>
    </row>
    <row r="841" spans="3:3" x14ac:dyDescent="0.3">
      <c r="C841" s="357"/>
    </row>
    <row r="842" spans="3:3" x14ac:dyDescent="0.3">
      <c r="C842" s="357"/>
    </row>
    <row r="843" spans="3:3" x14ac:dyDescent="0.3">
      <c r="C843" s="357"/>
    </row>
    <row r="844" spans="3:3" x14ac:dyDescent="0.3">
      <c r="C844" s="357"/>
    </row>
    <row r="845" spans="3:3" x14ac:dyDescent="0.3">
      <c r="C845" s="357"/>
    </row>
    <row r="846" spans="3:3" x14ac:dyDescent="0.3">
      <c r="C846" s="357"/>
    </row>
    <row r="847" spans="3:3" x14ac:dyDescent="0.3">
      <c r="C847" s="357"/>
    </row>
    <row r="848" spans="3:3" x14ac:dyDescent="0.3">
      <c r="C848" s="357"/>
    </row>
    <row r="849" spans="3:3" x14ac:dyDescent="0.3">
      <c r="C849" s="357"/>
    </row>
    <row r="850" spans="3:3" x14ac:dyDescent="0.3">
      <c r="C850" s="357"/>
    </row>
    <row r="851" spans="3:3" x14ac:dyDescent="0.3">
      <c r="C851" s="357"/>
    </row>
    <row r="852" spans="3:3" x14ac:dyDescent="0.3">
      <c r="C852" s="357"/>
    </row>
    <row r="853" spans="3:3" x14ac:dyDescent="0.3">
      <c r="C853" s="357"/>
    </row>
    <row r="854" spans="3:3" x14ac:dyDescent="0.3">
      <c r="C854" s="357"/>
    </row>
    <row r="855" spans="3:3" x14ac:dyDescent="0.3">
      <c r="C855" s="357"/>
    </row>
    <row r="856" spans="3:3" x14ac:dyDescent="0.3">
      <c r="C856" s="357"/>
    </row>
    <row r="857" spans="3:3" x14ac:dyDescent="0.3">
      <c r="C857" s="357"/>
    </row>
    <row r="858" spans="3:3" x14ac:dyDescent="0.3">
      <c r="C858" s="357"/>
    </row>
    <row r="859" spans="3:3" x14ac:dyDescent="0.3">
      <c r="C859" s="357"/>
    </row>
    <row r="860" spans="3:3" x14ac:dyDescent="0.3">
      <c r="C860" s="357"/>
    </row>
    <row r="861" spans="3:3" x14ac:dyDescent="0.3">
      <c r="C861" s="357"/>
    </row>
    <row r="862" spans="3:3" x14ac:dyDescent="0.3">
      <c r="C862" s="357"/>
    </row>
    <row r="863" spans="3:3" x14ac:dyDescent="0.3">
      <c r="C863" s="357"/>
    </row>
    <row r="864" spans="3:3" x14ac:dyDescent="0.3">
      <c r="C864" s="357"/>
    </row>
    <row r="865" spans="3:3" x14ac:dyDescent="0.3">
      <c r="C865" s="357"/>
    </row>
    <row r="866" spans="3:3" x14ac:dyDescent="0.3">
      <c r="C866" s="357"/>
    </row>
    <row r="867" spans="3:3" x14ac:dyDescent="0.3">
      <c r="C867" s="357"/>
    </row>
    <row r="868" spans="3:3" x14ac:dyDescent="0.3">
      <c r="C868" s="357"/>
    </row>
    <row r="869" spans="3:3" x14ac:dyDescent="0.3">
      <c r="C869" s="357"/>
    </row>
    <row r="870" spans="3:3" x14ac:dyDescent="0.3">
      <c r="C870" s="357"/>
    </row>
    <row r="871" spans="3:3" x14ac:dyDescent="0.3">
      <c r="C871" s="357"/>
    </row>
    <row r="872" spans="3:3" x14ac:dyDescent="0.3">
      <c r="C872" s="357"/>
    </row>
    <row r="873" spans="3:3" x14ac:dyDescent="0.3">
      <c r="C873" s="357"/>
    </row>
    <row r="874" spans="3:3" x14ac:dyDescent="0.3">
      <c r="C874" s="357"/>
    </row>
    <row r="875" spans="3:3" x14ac:dyDescent="0.3">
      <c r="C875" s="357"/>
    </row>
    <row r="876" spans="3:3" x14ac:dyDescent="0.3">
      <c r="C876" s="357"/>
    </row>
    <row r="877" spans="3:3" x14ac:dyDescent="0.3">
      <c r="C877" s="357"/>
    </row>
    <row r="878" spans="3:3" x14ac:dyDescent="0.3">
      <c r="C878" s="357"/>
    </row>
    <row r="879" spans="3:3" x14ac:dyDescent="0.3">
      <c r="C879" s="357"/>
    </row>
    <row r="880" spans="3:3" x14ac:dyDescent="0.3">
      <c r="C880" s="357"/>
    </row>
    <row r="881" spans="3:3" x14ac:dyDescent="0.3">
      <c r="C881" s="357"/>
    </row>
    <row r="882" spans="3:3" x14ac:dyDescent="0.3">
      <c r="C882" s="357"/>
    </row>
    <row r="883" spans="3:3" x14ac:dyDescent="0.3">
      <c r="C883" s="357"/>
    </row>
    <row r="884" spans="3:3" x14ac:dyDescent="0.3">
      <c r="C884" s="357"/>
    </row>
    <row r="885" spans="3:3" x14ac:dyDescent="0.3">
      <c r="C885" s="357"/>
    </row>
    <row r="886" spans="3:3" x14ac:dyDescent="0.3">
      <c r="C886" s="357"/>
    </row>
    <row r="887" spans="3:3" x14ac:dyDescent="0.3">
      <c r="C887" s="357"/>
    </row>
    <row r="888" spans="3:3" x14ac:dyDescent="0.3">
      <c r="C888" s="357"/>
    </row>
    <row r="889" spans="3:3" x14ac:dyDescent="0.3">
      <c r="C889" s="357"/>
    </row>
    <row r="890" spans="3:3" x14ac:dyDescent="0.3">
      <c r="C890" s="357"/>
    </row>
    <row r="891" spans="3:3" x14ac:dyDescent="0.3">
      <c r="C891" s="357"/>
    </row>
    <row r="892" spans="3:3" x14ac:dyDescent="0.3">
      <c r="C892" s="357"/>
    </row>
    <row r="893" spans="3:3" x14ac:dyDescent="0.3">
      <c r="C893" s="357"/>
    </row>
    <row r="894" spans="3:3" x14ac:dyDescent="0.3">
      <c r="C894" s="357"/>
    </row>
    <row r="895" spans="3:3" x14ac:dyDescent="0.3">
      <c r="C895" s="357"/>
    </row>
    <row r="896" spans="3:3" x14ac:dyDescent="0.3">
      <c r="C896" s="357"/>
    </row>
    <row r="897" spans="3:3" x14ac:dyDescent="0.3">
      <c r="C897" s="357"/>
    </row>
    <row r="898" spans="3:3" x14ac:dyDescent="0.3">
      <c r="C898" s="357"/>
    </row>
    <row r="899" spans="3:3" x14ac:dyDescent="0.3">
      <c r="C899" s="357"/>
    </row>
    <row r="900" spans="3:3" x14ac:dyDescent="0.3">
      <c r="C900" s="357"/>
    </row>
    <row r="901" spans="3:3" x14ac:dyDescent="0.3">
      <c r="C901" s="357"/>
    </row>
    <row r="902" spans="3:3" x14ac:dyDescent="0.3">
      <c r="C902" s="357"/>
    </row>
    <row r="903" spans="3:3" x14ac:dyDescent="0.3">
      <c r="C903" s="357"/>
    </row>
    <row r="904" spans="3:3" x14ac:dyDescent="0.3">
      <c r="C904" s="357"/>
    </row>
    <row r="905" spans="3:3" x14ac:dyDescent="0.3">
      <c r="C905" s="357"/>
    </row>
    <row r="906" spans="3:3" x14ac:dyDescent="0.3">
      <c r="C906" s="357"/>
    </row>
    <row r="907" spans="3:3" x14ac:dyDescent="0.3">
      <c r="C907" s="357"/>
    </row>
    <row r="908" spans="3:3" x14ac:dyDescent="0.3">
      <c r="C908" s="357"/>
    </row>
    <row r="909" spans="3:3" x14ac:dyDescent="0.3">
      <c r="C909" s="357"/>
    </row>
    <row r="910" spans="3:3" x14ac:dyDescent="0.3">
      <c r="C910" s="357"/>
    </row>
    <row r="911" spans="3:3" x14ac:dyDescent="0.3">
      <c r="C911" s="357"/>
    </row>
    <row r="912" spans="3:3" x14ac:dyDescent="0.3">
      <c r="C912" s="357"/>
    </row>
    <row r="913" spans="3:3" x14ac:dyDescent="0.3">
      <c r="C913" s="357"/>
    </row>
    <row r="914" spans="3:3" x14ac:dyDescent="0.3">
      <c r="C914" s="357"/>
    </row>
    <row r="915" spans="3:3" x14ac:dyDescent="0.3">
      <c r="C915" s="357"/>
    </row>
    <row r="916" spans="3:3" x14ac:dyDescent="0.3">
      <c r="C916" s="357"/>
    </row>
    <row r="917" spans="3:3" x14ac:dyDescent="0.3">
      <c r="C917" s="357"/>
    </row>
    <row r="918" spans="3:3" x14ac:dyDescent="0.3">
      <c r="C918" s="357"/>
    </row>
    <row r="919" spans="3:3" x14ac:dyDescent="0.3">
      <c r="C919" s="357"/>
    </row>
    <row r="920" spans="3:3" x14ac:dyDescent="0.3">
      <c r="C920" s="357"/>
    </row>
    <row r="921" spans="3:3" x14ac:dyDescent="0.3">
      <c r="C921" s="357"/>
    </row>
    <row r="922" spans="3:3" x14ac:dyDescent="0.3">
      <c r="C922" s="357"/>
    </row>
    <row r="923" spans="3:3" x14ac:dyDescent="0.3">
      <c r="C923" s="357"/>
    </row>
    <row r="924" spans="3:3" x14ac:dyDescent="0.3">
      <c r="C924" s="357"/>
    </row>
    <row r="925" spans="3:3" x14ac:dyDescent="0.3">
      <c r="C925" s="357"/>
    </row>
    <row r="926" spans="3:3" x14ac:dyDescent="0.3">
      <c r="C926" s="357"/>
    </row>
    <row r="927" spans="3:3" x14ac:dyDescent="0.3">
      <c r="C927" s="357"/>
    </row>
    <row r="928" spans="3:3" x14ac:dyDescent="0.3">
      <c r="C928" s="357"/>
    </row>
    <row r="929" spans="3:3" x14ac:dyDescent="0.3">
      <c r="C929" s="357"/>
    </row>
    <row r="930" spans="3:3" x14ac:dyDescent="0.3">
      <c r="C930" s="357"/>
    </row>
    <row r="931" spans="3:3" x14ac:dyDescent="0.3">
      <c r="C931" s="357"/>
    </row>
    <row r="932" spans="3:3" x14ac:dyDescent="0.3">
      <c r="C932" s="357"/>
    </row>
    <row r="933" spans="3:3" x14ac:dyDescent="0.3">
      <c r="C933" s="357"/>
    </row>
    <row r="934" spans="3:3" x14ac:dyDescent="0.3">
      <c r="C934" s="357"/>
    </row>
    <row r="935" spans="3:3" x14ac:dyDescent="0.3">
      <c r="C935" s="357"/>
    </row>
    <row r="936" spans="3:3" x14ac:dyDescent="0.3">
      <c r="C936" s="357"/>
    </row>
    <row r="937" spans="3:3" x14ac:dyDescent="0.3">
      <c r="C937" s="357"/>
    </row>
    <row r="938" spans="3:3" x14ac:dyDescent="0.3">
      <c r="C938" s="357"/>
    </row>
    <row r="939" spans="3:3" x14ac:dyDescent="0.3">
      <c r="C939" s="357"/>
    </row>
    <row r="940" spans="3:3" x14ac:dyDescent="0.3">
      <c r="C940" s="357"/>
    </row>
    <row r="941" spans="3:3" x14ac:dyDescent="0.3">
      <c r="C941" s="357"/>
    </row>
    <row r="942" spans="3:3" x14ac:dyDescent="0.3">
      <c r="C942" s="357"/>
    </row>
    <row r="943" spans="3:3" x14ac:dyDescent="0.3">
      <c r="C943" s="357"/>
    </row>
    <row r="944" spans="3:3" x14ac:dyDescent="0.3">
      <c r="C944" s="357"/>
    </row>
    <row r="945" spans="3:3" x14ac:dyDescent="0.3">
      <c r="C945" s="357"/>
    </row>
    <row r="946" spans="3:3" x14ac:dyDescent="0.3">
      <c r="C946" s="357"/>
    </row>
    <row r="947" spans="3:3" x14ac:dyDescent="0.3">
      <c r="C947" s="357"/>
    </row>
    <row r="948" spans="3:3" x14ac:dyDescent="0.3">
      <c r="C948" s="357"/>
    </row>
    <row r="949" spans="3:3" x14ac:dyDescent="0.3">
      <c r="C949" s="357"/>
    </row>
    <row r="950" spans="3:3" x14ac:dyDescent="0.3">
      <c r="C950" s="357"/>
    </row>
    <row r="951" spans="3:3" x14ac:dyDescent="0.3">
      <c r="C951" s="357"/>
    </row>
    <row r="952" spans="3:3" x14ac:dyDescent="0.3">
      <c r="C952" s="357"/>
    </row>
    <row r="953" spans="3:3" x14ac:dyDescent="0.3">
      <c r="C953" s="357"/>
    </row>
    <row r="954" spans="3:3" x14ac:dyDescent="0.3">
      <c r="C954" s="357"/>
    </row>
    <row r="955" spans="3:3" x14ac:dyDescent="0.3">
      <c r="C955" s="357"/>
    </row>
    <row r="956" spans="3:3" x14ac:dyDescent="0.3">
      <c r="C956" s="357"/>
    </row>
    <row r="957" spans="3:3" x14ac:dyDescent="0.3">
      <c r="C957" s="357"/>
    </row>
    <row r="958" spans="3:3" x14ac:dyDescent="0.3">
      <c r="C958" s="357"/>
    </row>
    <row r="959" spans="3:3" x14ac:dyDescent="0.3">
      <c r="C959" s="357"/>
    </row>
    <row r="960" spans="3:3" x14ac:dyDescent="0.3">
      <c r="C960" s="357"/>
    </row>
    <row r="961" spans="3:3" x14ac:dyDescent="0.3">
      <c r="C961" s="357"/>
    </row>
    <row r="962" spans="3:3" x14ac:dyDescent="0.3">
      <c r="C962" s="357"/>
    </row>
    <row r="963" spans="3:3" x14ac:dyDescent="0.3">
      <c r="C963" s="357"/>
    </row>
    <row r="964" spans="3:3" x14ac:dyDescent="0.3">
      <c r="C964" s="357"/>
    </row>
    <row r="965" spans="3:3" x14ac:dyDescent="0.3">
      <c r="C965" s="357"/>
    </row>
    <row r="966" spans="3:3" x14ac:dyDescent="0.3">
      <c r="C966" s="357"/>
    </row>
    <row r="967" spans="3:3" x14ac:dyDescent="0.3">
      <c r="C967" s="357"/>
    </row>
    <row r="968" spans="3:3" x14ac:dyDescent="0.3">
      <c r="C968" s="357"/>
    </row>
    <row r="969" spans="3:3" x14ac:dyDescent="0.3">
      <c r="C969" s="357"/>
    </row>
    <row r="970" spans="3:3" x14ac:dyDescent="0.3">
      <c r="C970" s="357"/>
    </row>
    <row r="971" spans="3:3" x14ac:dyDescent="0.3">
      <c r="C971" s="357"/>
    </row>
    <row r="972" spans="3:3" x14ac:dyDescent="0.3">
      <c r="C972" s="357"/>
    </row>
    <row r="973" spans="3:3" x14ac:dyDescent="0.3">
      <c r="C973" s="357"/>
    </row>
    <row r="974" spans="3:3" x14ac:dyDescent="0.3">
      <c r="C974" s="357"/>
    </row>
    <row r="975" spans="3:3" x14ac:dyDescent="0.3">
      <c r="C975" s="357"/>
    </row>
    <row r="976" spans="3:3" x14ac:dyDescent="0.3">
      <c r="C976" s="357"/>
    </row>
    <row r="977" spans="3:3" x14ac:dyDescent="0.3">
      <c r="C977" s="357"/>
    </row>
    <row r="978" spans="3:3" x14ac:dyDescent="0.3">
      <c r="C978" s="357"/>
    </row>
    <row r="979" spans="3:3" x14ac:dyDescent="0.3">
      <c r="C979" s="357"/>
    </row>
    <row r="980" spans="3:3" x14ac:dyDescent="0.3">
      <c r="C980" s="357"/>
    </row>
    <row r="981" spans="3:3" x14ac:dyDescent="0.3">
      <c r="C981" s="357"/>
    </row>
    <row r="982" spans="3:3" x14ac:dyDescent="0.3">
      <c r="C982" s="357"/>
    </row>
    <row r="983" spans="3:3" x14ac:dyDescent="0.3">
      <c r="C983" s="357"/>
    </row>
    <row r="984" spans="3:3" x14ac:dyDescent="0.3">
      <c r="C984" s="357"/>
    </row>
    <row r="985" spans="3:3" x14ac:dyDescent="0.3">
      <c r="C985" s="357"/>
    </row>
    <row r="986" spans="3:3" x14ac:dyDescent="0.3">
      <c r="C986" s="357"/>
    </row>
    <row r="987" spans="3:3" x14ac:dyDescent="0.3">
      <c r="C987" s="357"/>
    </row>
    <row r="988" spans="3:3" x14ac:dyDescent="0.3">
      <c r="C988" s="357"/>
    </row>
    <row r="989" spans="3:3" x14ac:dyDescent="0.3">
      <c r="C989" s="357"/>
    </row>
    <row r="990" spans="3:3" x14ac:dyDescent="0.3">
      <c r="C990" s="357"/>
    </row>
    <row r="991" spans="3:3" x14ac:dyDescent="0.3">
      <c r="C991" s="357"/>
    </row>
    <row r="992" spans="3:3" x14ac:dyDescent="0.3">
      <c r="C992" s="357"/>
    </row>
    <row r="993" spans="3:3" x14ac:dyDescent="0.3">
      <c r="C993" s="357"/>
    </row>
    <row r="994" spans="3:3" x14ac:dyDescent="0.3">
      <c r="C994" s="357"/>
    </row>
    <row r="995" spans="3:3" x14ac:dyDescent="0.3">
      <c r="C995" s="357"/>
    </row>
    <row r="996" spans="3:3" x14ac:dyDescent="0.3">
      <c r="C996" s="357"/>
    </row>
    <row r="997" spans="3:3" x14ac:dyDescent="0.3">
      <c r="C997" s="357"/>
    </row>
    <row r="998" spans="3:3" x14ac:dyDescent="0.3">
      <c r="C998" s="357"/>
    </row>
    <row r="999" spans="3:3" x14ac:dyDescent="0.3">
      <c r="C999" s="357"/>
    </row>
  </sheetData>
  <autoFilter ref="A1:H69" xr:uid="{B23CC546-2D1F-4D77-8557-6B74FEFF857B}">
    <filterColumn colId="2">
      <filters>
        <filter val="Оборудование IT"/>
      </filters>
    </filterColumn>
    <sortState xmlns:xlrd2="http://schemas.microsoft.com/office/spreadsheetml/2017/richdata2" ref="A2:H69">
      <sortCondition ref="A2:A69"/>
    </sortState>
  </autoFilter>
  <conditionalFormatting sqref="C2:C999">
    <cfRule type="expression" dxfId="46" priority="1">
      <formula>EXACT("Учебные пособия",C2)</formula>
    </cfRule>
    <cfRule type="expression" dxfId="45" priority="2">
      <formula>EXACT("Техника безопасности",C2)</formula>
    </cfRule>
    <cfRule type="expression" dxfId="44" priority="3">
      <formula>EXACT("Охрана труда",C2)</formula>
    </cfRule>
    <cfRule type="expression" dxfId="43" priority="4">
      <formula>EXACT("Программное обеспечение",C2)</formula>
    </cfRule>
    <cfRule type="expression" dxfId="42" priority="5">
      <formula>EXACT("Оборудование IT",C2)</formula>
    </cfRule>
    <cfRule type="expression" dxfId="41" priority="6">
      <formula>EXACT("Мебель",C2)</formula>
    </cfRule>
    <cfRule type="expression" dxfId="40" priority="7">
      <formula>EXACT("Оборудование",C2)</formula>
    </cfRule>
  </conditionalFormatting>
  <conditionalFormatting sqref="F69">
    <cfRule type="cellIs" dxfId="39" priority="8" operator="notEqual">
      <formula>OFFSET(F69,0,-2)</formula>
    </cfRule>
  </conditionalFormatting>
  <conditionalFormatting sqref="G2:G69">
    <cfRule type="colorScale" priority="336">
      <colorScale>
        <cfvo type="min"/>
        <cfvo type="percentile" val="50"/>
        <cfvo type="max"/>
        <color rgb="FFF8696B"/>
        <color rgb="FFFFEB84"/>
        <color rgb="FF63BE7B"/>
      </colorScale>
    </cfRule>
  </conditionalFormatting>
  <conditionalFormatting sqref="H2:H69">
    <cfRule type="cellIs" dxfId="38" priority="49" operator="equal">
      <formula>"Вариативная часть"</formula>
    </cfRule>
    <cfRule type="cellIs" dxfId="37" priority="50" operator="equal">
      <formula>"Базовая часть"</formula>
    </cfRule>
  </conditionalFormatting>
  <dataValidations count="2">
    <dataValidation type="list" allowBlank="1" showInputMessage="1" showErrorMessage="1" sqref="H2:H69" xr:uid="{D21DAE20-EAB0-4C6B-AEC9-307264B14F56}">
      <formula1>"Базовая часть, Вариативная часть"</formula1>
    </dataValidation>
    <dataValidation allowBlank="1" showErrorMessage="1" sqref="D47:F60 D13:F21 D69:F69 A2:B69" xr:uid="{609806D6-AFC9-4A89-904A-CCC356655B2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19" activePane="bottomLeft" state="frozen"/>
      <selection activeCell="C72" sqref="C72"/>
      <selection pane="bottomLeft" activeCell="C72" sqref="C72"/>
    </sheetView>
  </sheetViews>
  <sheetFormatPr defaultRowHeight="15.6" x14ac:dyDescent="0.3"/>
  <cols>
    <col min="1" max="1" width="32.6640625" style="355" customWidth="1"/>
    <col min="2" max="2" width="100.6640625" style="342" customWidth="1"/>
    <col min="3" max="3" width="25.6640625" style="346" bestFit="1" customWidth="1"/>
    <col min="4" max="4" width="14.44140625" style="346" customWidth="1"/>
    <col min="5" max="5" width="25.6640625" style="346" customWidth="1"/>
    <col min="6" max="6" width="14.33203125" style="346" customWidth="1"/>
    <col min="7" max="7" width="13.88671875" style="341" customWidth="1"/>
    <col min="8" max="8" width="20.88671875" style="341" customWidth="1"/>
    <col min="9" max="16384" width="8.88671875" style="342"/>
  </cols>
  <sheetData>
    <row r="1" spans="1:8" ht="31.2" x14ac:dyDescent="0.3">
      <c r="A1" s="339" t="s">
        <v>1</v>
      </c>
      <c r="B1" s="340" t="s">
        <v>10</v>
      </c>
      <c r="C1" s="343" t="s">
        <v>2</v>
      </c>
      <c r="D1" s="339" t="s">
        <v>4</v>
      </c>
      <c r="E1" s="339" t="s">
        <v>3</v>
      </c>
      <c r="F1" s="339" t="s">
        <v>8</v>
      </c>
      <c r="G1" s="339" t="s">
        <v>33</v>
      </c>
      <c r="H1" s="339" t="s">
        <v>34</v>
      </c>
    </row>
    <row r="2" spans="1:8" ht="46.8" x14ac:dyDescent="0.3">
      <c r="A2" s="11" t="s">
        <v>546</v>
      </c>
      <c r="B2" s="348" t="s">
        <v>547</v>
      </c>
      <c r="C2" s="13" t="s">
        <v>18</v>
      </c>
      <c r="D2" s="13">
        <v>1</v>
      </c>
      <c r="E2" s="346" t="s">
        <v>545</v>
      </c>
      <c r="F2" s="13">
        <v>72</v>
      </c>
      <c r="G2" s="248">
        <f t="shared" ref="G2:G45" si="0">COUNTIF($A$2:$A$999,A2)</f>
        <v>1</v>
      </c>
      <c r="H2" s="248" t="s">
        <v>37</v>
      </c>
    </row>
    <row r="3" spans="1:8" ht="31.2" x14ac:dyDescent="0.3">
      <c r="A3" s="382" t="s">
        <v>489</v>
      </c>
      <c r="B3" s="372" t="s">
        <v>490</v>
      </c>
      <c r="C3" s="13" t="s">
        <v>5</v>
      </c>
      <c r="D3" s="51">
        <v>1</v>
      </c>
      <c r="E3" s="51" t="s">
        <v>348</v>
      </c>
      <c r="F3" s="51">
        <v>20</v>
      </c>
      <c r="G3" s="248">
        <f t="shared" si="0"/>
        <v>1</v>
      </c>
      <c r="H3" s="248" t="s">
        <v>37</v>
      </c>
    </row>
    <row r="4" spans="1:8" ht="31.2" x14ac:dyDescent="0.3">
      <c r="A4" s="11" t="s">
        <v>633</v>
      </c>
      <c r="B4" s="348" t="s">
        <v>544</v>
      </c>
      <c r="C4" s="13" t="s">
        <v>18</v>
      </c>
      <c r="D4" s="13">
        <v>1</v>
      </c>
      <c r="E4" s="51" t="s">
        <v>545</v>
      </c>
      <c r="F4" s="13">
        <v>72</v>
      </c>
      <c r="G4" s="248">
        <f t="shared" si="0"/>
        <v>1</v>
      </c>
      <c r="H4" s="248" t="s">
        <v>37</v>
      </c>
    </row>
    <row r="5" spans="1:8" ht="46.8" x14ac:dyDescent="0.3">
      <c r="A5" s="11" t="s">
        <v>613</v>
      </c>
      <c r="B5" s="347" t="s">
        <v>350</v>
      </c>
      <c r="C5" s="13" t="s">
        <v>5</v>
      </c>
      <c r="D5" s="51">
        <v>1</v>
      </c>
      <c r="E5" s="51" t="s">
        <v>351</v>
      </c>
      <c r="F5" s="51">
        <v>6</v>
      </c>
      <c r="G5" s="248">
        <f t="shared" si="0"/>
        <v>1</v>
      </c>
      <c r="H5" s="248" t="s">
        <v>37</v>
      </c>
    </row>
    <row r="6" spans="1:8" x14ac:dyDescent="0.3">
      <c r="A6" s="11" t="s">
        <v>431</v>
      </c>
      <c r="B6" s="366" t="s">
        <v>432</v>
      </c>
      <c r="C6" s="13" t="s">
        <v>5</v>
      </c>
      <c r="D6" s="51">
        <v>1</v>
      </c>
      <c r="E6" s="51" t="s">
        <v>428</v>
      </c>
      <c r="F6" s="380" t="s">
        <v>433</v>
      </c>
      <c r="G6" s="248">
        <f t="shared" si="0"/>
        <v>1</v>
      </c>
      <c r="H6" s="248" t="s">
        <v>37</v>
      </c>
    </row>
    <row r="7" spans="1:8" x14ac:dyDescent="0.3">
      <c r="A7" s="11" t="s">
        <v>228</v>
      </c>
      <c r="B7" s="366" t="s">
        <v>229</v>
      </c>
      <c r="C7" s="13" t="s">
        <v>5</v>
      </c>
      <c r="D7" s="51">
        <v>1</v>
      </c>
      <c r="E7" s="51" t="s">
        <v>230</v>
      </c>
      <c r="F7" s="51">
        <v>10</v>
      </c>
      <c r="G7" s="248">
        <f t="shared" si="0"/>
        <v>1</v>
      </c>
      <c r="H7" s="248" t="s">
        <v>37</v>
      </c>
    </row>
    <row r="8" spans="1:8" x14ac:dyDescent="0.3">
      <c r="A8" s="11" t="s">
        <v>285</v>
      </c>
      <c r="B8" s="377" t="s">
        <v>286</v>
      </c>
      <c r="C8" s="13" t="s">
        <v>5</v>
      </c>
      <c r="D8" s="51">
        <v>1</v>
      </c>
      <c r="E8" s="51" t="s">
        <v>284</v>
      </c>
      <c r="F8" s="51">
        <v>14</v>
      </c>
      <c r="G8" s="248">
        <f t="shared" si="0"/>
        <v>1</v>
      </c>
      <c r="H8" s="248" t="s">
        <v>37</v>
      </c>
    </row>
    <row r="9" spans="1:8" ht="31.2" x14ac:dyDescent="0.3">
      <c r="A9" s="11" t="s">
        <v>540</v>
      </c>
      <c r="B9" s="366" t="s">
        <v>541</v>
      </c>
      <c r="C9" s="13" t="s">
        <v>5</v>
      </c>
      <c r="D9" s="13">
        <v>1</v>
      </c>
      <c r="E9" s="51" t="s">
        <v>542</v>
      </c>
      <c r="F9" s="13">
        <v>3</v>
      </c>
      <c r="G9" s="248">
        <f t="shared" si="0"/>
        <v>1</v>
      </c>
      <c r="H9" s="248" t="s">
        <v>37</v>
      </c>
    </row>
    <row r="10" spans="1:8" x14ac:dyDescent="0.3">
      <c r="A10" s="11" t="s">
        <v>343</v>
      </c>
      <c r="B10" s="386" t="s">
        <v>344</v>
      </c>
      <c r="C10" s="13" t="s">
        <v>7</v>
      </c>
      <c r="D10" s="51">
        <v>1</v>
      </c>
      <c r="E10" s="51" t="s">
        <v>345</v>
      </c>
      <c r="F10" s="51">
        <v>16</v>
      </c>
      <c r="G10" s="248">
        <f t="shared" si="0"/>
        <v>1</v>
      </c>
      <c r="H10" s="248" t="s">
        <v>37</v>
      </c>
    </row>
    <row r="11" spans="1:8" x14ac:dyDescent="0.3">
      <c r="A11" s="11" t="s">
        <v>158</v>
      </c>
      <c r="B11" s="366" t="s">
        <v>159</v>
      </c>
      <c r="C11" s="13" t="s">
        <v>5</v>
      </c>
      <c r="D11" s="13">
        <v>1</v>
      </c>
      <c r="E11" s="13" t="s">
        <v>155</v>
      </c>
      <c r="F11" s="13">
        <v>36</v>
      </c>
      <c r="G11" s="248">
        <f t="shared" si="0"/>
        <v>1</v>
      </c>
      <c r="H11" s="248" t="s">
        <v>37</v>
      </c>
    </row>
    <row r="12" spans="1:8" x14ac:dyDescent="0.3">
      <c r="A12" s="11" t="s">
        <v>27</v>
      </c>
      <c r="B12" s="363" t="s">
        <v>354</v>
      </c>
      <c r="C12" s="13" t="s">
        <v>5</v>
      </c>
      <c r="D12" s="352">
        <v>1</v>
      </c>
      <c r="E12" s="352" t="s">
        <v>348</v>
      </c>
      <c r="F12" s="352">
        <v>26</v>
      </c>
      <c r="G12" s="248">
        <f t="shared" si="0"/>
        <v>2</v>
      </c>
      <c r="H12" s="248" t="s">
        <v>37</v>
      </c>
    </row>
    <row r="13" spans="1:8" x14ac:dyDescent="0.3">
      <c r="A13" s="11" t="s">
        <v>27</v>
      </c>
      <c r="B13" s="349" t="s">
        <v>599</v>
      </c>
      <c r="C13" s="13" t="s">
        <v>5</v>
      </c>
      <c r="D13" s="360">
        <v>1</v>
      </c>
      <c r="E13" s="352" t="s">
        <v>596</v>
      </c>
      <c r="F13" s="352">
        <v>15</v>
      </c>
      <c r="G13" s="248">
        <f t="shared" si="0"/>
        <v>2</v>
      </c>
      <c r="H13" s="248" t="s">
        <v>37</v>
      </c>
    </row>
    <row r="14" spans="1:8" ht="31.2" x14ac:dyDescent="0.3">
      <c r="A14" s="11" t="s">
        <v>156</v>
      </c>
      <c r="B14" s="349" t="s">
        <v>157</v>
      </c>
      <c r="C14" s="13" t="s">
        <v>5</v>
      </c>
      <c r="D14" s="381">
        <v>1</v>
      </c>
      <c r="E14" s="381" t="s">
        <v>155</v>
      </c>
      <c r="F14" s="381">
        <v>36</v>
      </c>
      <c r="G14" s="248">
        <f t="shared" si="0"/>
        <v>1</v>
      </c>
      <c r="H14" s="248" t="s">
        <v>37</v>
      </c>
    </row>
    <row r="15" spans="1:8" x14ac:dyDescent="0.3">
      <c r="A15" s="11" t="s">
        <v>177</v>
      </c>
      <c r="B15" s="348" t="s">
        <v>219</v>
      </c>
      <c r="C15" s="13" t="s">
        <v>7</v>
      </c>
      <c r="D15" s="345">
        <v>1</v>
      </c>
      <c r="E15" s="345" t="s">
        <v>230</v>
      </c>
      <c r="F15" s="51">
        <v>10</v>
      </c>
      <c r="G15" s="248">
        <f t="shared" si="0"/>
        <v>1</v>
      </c>
      <c r="H15" s="248" t="s">
        <v>37</v>
      </c>
    </row>
    <row r="16" spans="1:8" x14ac:dyDescent="0.3">
      <c r="A16" s="11" t="s">
        <v>358</v>
      </c>
      <c r="B16" s="367" t="s">
        <v>612</v>
      </c>
      <c r="C16" s="13" t="s">
        <v>5</v>
      </c>
      <c r="D16" s="345">
        <v>1</v>
      </c>
      <c r="E16" s="345" t="s">
        <v>351</v>
      </c>
      <c r="F16" s="51">
        <v>6</v>
      </c>
      <c r="G16" s="248">
        <f t="shared" si="0"/>
        <v>2</v>
      </c>
      <c r="H16" s="248" t="s">
        <v>37</v>
      </c>
    </row>
    <row r="17" spans="1:8" x14ac:dyDescent="0.3">
      <c r="A17" s="11" t="s">
        <v>358</v>
      </c>
      <c r="B17" s="347" t="s">
        <v>383</v>
      </c>
      <c r="C17" s="13" t="s">
        <v>5</v>
      </c>
      <c r="D17" s="51">
        <v>1</v>
      </c>
      <c r="E17" s="345" t="s">
        <v>348</v>
      </c>
      <c r="F17" s="343">
        <v>26</v>
      </c>
      <c r="G17" s="248">
        <f t="shared" si="0"/>
        <v>2</v>
      </c>
      <c r="H17" s="248" t="s">
        <v>37</v>
      </c>
    </row>
    <row r="18" spans="1:8" ht="31.2" hidden="1" x14ac:dyDescent="0.3">
      <c r="A18" s="11" t="s">
        <v>615</v>
      </c>
      <c r="B18" s="348" t="s">
        <v>405</v>
      </c>
      <c r="C18" s="13" t="s">
        <v>18</v>
      </c>
      <c r="D18" s="51">
        <v>1</v>
      </c>
      <c r="E18" s="345" t="s">
        <v>428</v>
      </c>
      <c r="F18" s="343">
        <v>15</v>
      </c>
      <c r="G18" s="248">
        <f t="shared" si="0"/>
        <v>1</v>
      </c>
      <c r="H18" s="248"/>
    </row>
    <row r="19" spans="1:8" ht="31.2" x14ac:dyDescent="0.3">
      <c r="A19" s="11" t="s">
        <v>634</v>
      </c>
      <c r="B19" s="348" t="s">
        <v>161</v>
      </c>
      <c r="C19" s="13" t="s">
        <v>18</v>
      </c>
      <c r="D19" s="13">
        <v>1</v>
      </c>
      <c r="E19" s="379" t="s">
        <v>155</v>
      </c>
      <c r="F19" s="30">
        <v>1</v>
      </c>
      <c r="G19" s="248">
        <f t="shared" si="0"/>
        <v>1</v>
      </c>
      <c r="H19" s="248" t="s">
        <v>37</v>
      </c>
    </row>
    <row r="20" spans="1:8" ht="46.8" x14ac:dyDescent="0.3">
      <c r="A20" s="11" t="s">
        <v>631</v>
      </c>
      <c r="B20" s="348" t="s">
        <v>163</v>
      </c>
      <c r="C20" s="13" t="s">
        <v>18</v>
      </c>
      <c r="D20" s="13">
        <v>1</v>
      </c>
      <c r="E20" s="379" t="s">
        <v>155</v>
      </c>
      <c r="F20" s="13">
        <v>1</v>
      </c>
      <c r="G20" s="248">
        <f t="shared" si="0"/>
        <v>1</v>
      </c>
      <c r="H20" s="248" t="s">
        <v>37</v>
      </c>
    </row>
    <row r="21" spans="1:8" ht="31.2" x14ac:dyDescent="0.3">
      <c r="A21" s="11" t="s">
        <v>632</v>
      </c>
      <c r="B21" s="348" t="s">
        <v>164</v>
      </c>
      <c r="C21" s="13" t="s">
        <v>18</v>
      </c>
      <c r="D21" s="13">
        <v>1</v>
      </c>
      <c r="E21" s="379" t="s">
        <v>155</v>
      </c>
      <c r="F21" s="30">
        <v>1</v>
      </c>
      <c r="G21" s="248">
        <f t="shared" si="0"/>
        <v>1</v>
      </c>
      <c r="H21" s="248" t="s">
        <v>37</v>
      </c>
    </row>
    <row r="22" spans="1:8" ht="31.2" hidden="1" x14ac:dyDescent="0.3">
      <c r="A22" s="11" t="s">
        <v>165</v>
      </c>
      <c r="B22" s="348" t="s">
        <v>165</v>
      </c>
      <c r="C22" s="13" t="s">
        <v>18</v>
      </c>
      <c r="D22" s="13">
        <v>1</v>
      </c>
      <c r="E22" s="379" t="s">
        <v>155</v>
      </c>
      <c r="F22" s="30">
        <v>1</v>
      </c>
      <c r="G22" s="248">
        <f t="shared" si="0"/>
        <v>1</v>
      </c>
      <c r="H22" s="248"/>
    </row>
    <row r="23" spans="1:8" ht="31.2" hidden="1" x14ac:dyDescent="0.3">
      <c r="A23" s="11" t="s">
        <v>167</v>
      </c>
      <c r="B23" s="348" t="s">
        <v>167</v>
      </c>
      <c r="C23" s="13" t="s">
        <v>18</v>
      </c>
      <c r="D23" s="13">
        <v>1</v>
      </c>
      <c r="E23" s="13" t="s">
        <v>155</v>
      </c>
      <c r="F23" s="30">
        <v>1</v>
      </c>
      <c r="G23" s="248">
        <f t="shared" si="0"/>
        <v>1</v>
      </c>
      <c r="H23" s="248"/>
    </row>
    <row r="24" spans="1:8" ht="31.2" hidden="1" x14ac:dyDescent="0.3">
      <c r="A24" s="11" t="s">
        <v>168</v>
      </c>
      <c r="B24" s="348" t="s">
        <v>168</v>
      </c>
      <c r="C24" s="13" t="s">
        <v>18</v>
      </c>
      <c r="D24" s="13">
        <v>1</v>
      </c>
      <c r="E24" s="13" t="s">
        <v>155</v>
      </c>
      <c r="F24" s="30">
        <v>1</v>
      </c>
      <c r="G24" s="248">
        <f t="shared" si="0"/>
        <v>1</v>
      </c>
      <c r="H24" s="248"/>
    </row>
    <row r="25" spans="1:8" ht="31.2" hidden="1" x14ac:dyDescent="0.3">
      <c r="A25" s="11" t="s">
        <v>480</v>
      </c>
      <c r="B25" s="348" t="s">
        <v>491</v>
      </c>
      <c r="C25" s="13" t="s">
        <v>18</v>
      </c>
      <c r="D25" s="51">
        <v>1</v>
      </c>
      <c r="E25" s="51" t="s">
        <v>348</v>
      </c>
      <c r="F25" s="343">
        <v>20</v>
      </c>
      <c r="G25" s="248">
        <f t="shared" si="0"/>
        <v>1</v>
      </c>
      <c r="H25" s="248"/>
    </row>
    <row r="26" spans="1:8" ht="46.8" x14ac:dyDescent="0.3">
      <c r="A26" s="374" t="s">
        <v>629</v>
      </c>
      <c r="B26" s="367" t="s">
        <v>292</v>
      </c>
      <c r="C26" s="13" t="s">
        <v>18</v>
      </c>
      <c r="D26" s="345">
        <v>1</v>
      </c>
      <c r="E26" s="345" t="s">
        <v>284</v>
      </c>
      <c r="F26" s="51">
        <v>14</v>
      </c>
      <c r="G26" s="248">
        <f t="shared" si="0"/>
        <v>1</v>
      </c>
      <c r="H26" s="248" t="s">
        <v>37</v>
      </c>
    </row>
    <row r="27" spans="1:8" ht="46.8" x14ac:dyDescent="0.3">
      <c r="A27" s="374" t="s">
        <v>630</v>
      </c>
      <c r="B27" s="367" t="s">
        <v>294</v>
      </c>
      <c r="C27" s="13" t="s">
        <v>18</v>
      </c>
      <c r="D27" s="345">
        <v>1</v>
      </c>
      <c r="E27" s="345" t="s">
        <v>284</v>
      </c>
      <c r="F27" s="51">
        <v>14</v>
      </c>
      <c r="G27" s="248">
        <f t="shared" si="0"/>
        <v>1</v>
      </c>
      <c r="H27" s="248" t="s">
        <v>37</v>
      </c>
    </row>
    <row r="28" spans="1:8" x14ac:dyDescent="0.3">
      <c r="A28" s="11" t="s">
        <v>289</v>
      </c>
      <c r="B28" s="367" t="s">
        <v>290</v>
      </c>
      <c r="C28" s="13" t="s">
        <v>5</v>
      </c>
      <c r="D28" s="51">
        <v>1</v>
      </c>
      <c r="E28" s="51" t="s">
        <v>284</v>
      </c>
      <c r="F28" s="343">
        <v>14</v>
      </c>
      <c r="G28" s="248">
        <f t="shared" si="0"/>
        <v>1</v>
      </c>
      <c r="H28" s="248" t="s">
        <v>37</v>
      </c>
    </row>
    <row r="29" spans="1:8" x14ac:dyDescent="0.3">
      <c r="A29" s="11" t="s">
        <v>42</v>
      </c>
      <c r="B29" s="347" t="s">
        <v>151</v>
      </c>
      <c r="C29" s="13" t="s">
        <v>7</v>
      </c>
      <c r="D29" s="51">
        <v>1</v>
      </c>
      <c r="E29" s="51" t="s">
        <v>153</v>
      </c>
      <c r="F29" s="13">
        <v>18</v>
      </c>
      <c r="G29" s="248">
        <f t="shared" si="0"/>
        <v>3</v>
      </c>
      <c r="H29" s="248" t="s">
        <v>37</v>
      </c>
    </row>
    <row r="30" spans="1:8" x14ac:dyDescent="0.3">
      <c r="A30" s="11" t="s">
        <v>42</v>
      </c>
      <c r="B30" s="349" t="s">
        <v>488</v>
      </c>
      <c r="C30" s="13" t="s">
        <v>7</v>
      </c>
      <c r="D30" s="352">
        <v>1</v>
      </c>
      <c r="E30" s="352" t="s">
        <v>348</v>
      </c>
      <c r="F30" s="352">
        <v>20</v>
      </c>
      <c r="G30" s="248">
        <f t="shared" si="0"/>
        <v>3</v>
      </c>
      <c r="H30" s="248" t="s">
        <v>37</v>
      </c>
    </row>
    <row r="31" spans="1:8" x14ac:dyDescent="0.3">
      <c r="A31" s="11" t="s">
        <v>42</v>
      </c>
      <c r="B31" s="363" t="s">
        <v>595</v>
      </c>
      <c r="C31" s="13" t="s">
        <v>7</v>
      </c>
      <c r="D31" s="352">
        <v>1</v>
      </c>
      <c r="E31" s="352" t="s">
        <v>596</v>
      </c>
      <c r="F31" s="352">
        <v>15</v>
      </c>
      <c r="G31" s="248">
        <f t="shared" si="0"/>
        <v>3</v>
      </c>
      <c r="H31" s="248" t="s">
        <v>37</v>
      </c>
    </row>
    <row r="32" spans="1:8" x14ac:dyDescent="0.3">
      <c r="A32" s="11" t="s">
        <v>61</v>
      </c>
      <c r="B32" s="363" t="s">
        <v>283</v>
      </c>
      <c r="C32" s="13" t="s">
        <v>7</v>
      </c>
      <c r="D32" s="352">
        <v>1</v>
      </c>
      <c r="E32" s="352" t="s">
        <v>284</v>
      </c>
      <c r="F32" s="352">
        <v>14</v>
      </c>
      <c r="G32" s="248">
        <f t="shared" si="0"/>
        <v>3</v>
      </c>
      <c r="H32" s="248" t="s">
        <v>37</v>
      </c>
    </row>
    <row r="33" spans="1:8" x14ac:dyDescent="0.3">
      <c r="A33" s="11" t="s">
        <v>61</v>
      </c>
      <c r="B33" s="363" t="s">
        <v>380</v>
      </c>
      <c r="C33" s="13" t="s">
        <v>7</v>
      </c>
      <c r="D33" s="352">
        <v>1</v>
      </c>
      <c r="E33" s="352" t="s">
        <v>345</v>
      </c>
      <c r="F33" s="352">
        <v>8</v>
      </c>
      <c r="G33" s="248">
        <f t="shared" si="0"/>
        <v>3</v>
      </c>
      <c r="H33" s="248" t="s">
        <v>37</v>
      </c>
    </row>
    <row r="34" spans="1:8" x14ac:dyDescent="0.3">
      <c r="A34" s="11" t="s">
        <v>61</v>
      </c>
      <c r="B34" s="377" t="s">
        <v>382</v>
      </c>
      <c r="C34" s="13" t="s">
        <v>7</v>
      </c>
      <c r="D34" s="345">
        <v>1</v>
      </c>
      <c r="E34" s="345" t="s">
        <v>348</v>
      </c>
      <c r="F34" s="51">
        <v>10</v>
      </c>
      <c r="G34" s="248">
        <f t="shared" si="0"/>
        <v>3</v>
      </c>
      <c r="H34" s="248" t="s">
        <v>37</v>
      </c>
    </row>
    <row r="35" spans="1:8" ht="31.2" x14ac:dyDescent="0.3">
      <c r="A35" s="11" t="s">
        <v>614</v>
      </c>
      <c r="B35" s="348" t="s">
        <v>427</v>
      </c>
      <c r="C35" s="13" t="s">
        <v>7</v>
      </c>
      <c r="D35" s="345">
        <v>1</v>
      </c>
      <c r="E35" s="345" t="s">
        <v>428</v>
      </c>
      <c r="F35" s="51">
        <v>15</v>
      </c>
      <c r="G35" s="248">
        <f t="shared" si="0"/>
        <v>1</v>
      </c>
      <c r="H35" s="248" t="s">
        <v>37</v>
      </c>
    </row>
    <row r="36" spans="1:8" x14ac:dyDescent="0.3">
      <c r="A36" s="11" t="s">
        <v>216</v>
      </c>
      <c r="B36" s="348" t="s">
        <v>226</v>
      </c>
      <c r="C36" s="13" t="s">
        <v>7</v>
      </c>
      <c r="D36" s="345">
        <v>1</v>
      </c>
      <c r="E36" s="345" t="s">
        <v>227</v>
      </c>
      <c r="F36" s="51">
        <v>5</v>
      </c>
      <c r="G36" s="248">
        <f t="shared" si="0"/>
        <v>1</v>
      </c>
      <c r="H36" s="248" t="s">
        <v>37</v>
      </c>
    </row>
    <row r="37" spans="1:8" x14ac:dyDescent="0.3">
      <c r="A37" s="11" t="s">
        <v>616</v>
      </c>
      <c r="B37" s="348" t="s">
        <v>549</v>
      </c>
      <c r="C37" s="13" t="s">
        <v>7</v>
      </c>
      <c r="D37" s="379">
        <v>1</v>
      </c>
      <c r="E37" s="345" t="s">
        <v>550</v>
      </c>
      <c r="F37" s="13">
        <v>36</v>
      </c>
      <c r="G37" s="248">
        <f t="shared" si="0"/>
        <v>1</v>
      </c>
      <c r="H37" s="248" t="s">
        <v>37</v>
      </c>
    </row>
    <row r="38" spans="1:8" x14ac:dyDescent="0.3">
      <c r="A38" s="11" t="s">
        <v>24</v>
      </c>
      <c r="B38" s="367" t="s">
        <v>154</v>
      </c>
      <c r="C38" s="13" t="s">
        <v>7</v>
      </c>
      <c r="D38" s="13">
        <v>1</v>
      </c>
      <c r="E38" s="379" t="s">
        <v>155</v>
      </c>
      <c r="F38" s="13">
        <v>36</v>
      </c>
      <c r="G38" s="248">
        <f t="shared" si="0"/>
        <v>3</v>
      </c>
      <c r="H38" s="248" t="s">
        <v>37</v>
      </c>
    </row>
    <row r="39" spans="1:8" x14ac:dyDescent="0.3">
      <c r="A39" s="11" t="s">
        <v>24</v>
      </c>
      <c r="B39" s="348" t="s">
        <v>430</v>
      </c>
      <c r="C39" s="13" t="s">
        <v>7</v>
      </c>
      <c r="D39" s="51">
        <v>1</v>
      </c>
      <c r="E39" s="345" t="s">
        <v>428</v>
      </c>
      <c r="F39" s="51">
        <v>15</v>
      </c>
      <c r="G39" s="248">
        <f t="shared" si="0"/>
        <v>3</v>
      </c>
      <c r="H39" s="248" t="s">
        <v>37</v>
      </c>
    </row>
    <row r="40" spans="1:8" x14ac:dyDescent="0.3">
      <c r="A40" s="11" t="s">
        <v>24</v>
      </c>
      <c r="B40" s="348" t="s">
        <v>597</v>
      </c>
      <c r="C40" s="13" t="s">
        <v>7</v>
      </c>
      <c r="D40" s="51">
        <v>1</v>
      </c>
      <c r="E40" s="345" t="s">
        <v>598</v>
      </c>
      <c r="F40" s="51">
        <v>30</v>
      </c>
      <c r="G40" s="248">
        <f t="shared" si="0"/>
        <v>3</v>
      </c>
      <c r="H40" s="248" t="s">
        <v>37</v>
      </c>
    </row>
    <row r="41" spans="1:8" x14ac:dyDescent="0.3">
      <c r="A41" s="11" t="s">
        <v>617</v>
      </c>
      <c r="B41" s="348" t="s">
        <v>552</v>
      </c>
      <c r="C41" s="13" t="s">
        <v>7</v>
      </c>
      <c r="D41" s="13">
        <v>1</v>
      </c>
      <c r="E41" s="345" t="s">
        <v>545</v>
      </c>
      <c r="F41" s="13">
        <v>72</v>
      </c>
      <c r="G41" s="248">
        <f t="shared" si="0"/>
        <v>1</v>
      </c>
      <c r="H41" s="248" t="s">
        <v>37</v>
      </c>
    </row>
    <row r="42" spans="1:8" x14ac:dyDescent="0.3">
      <c r="A42" s="11" t="s">
        <v>492</v>
      </c>
      <c r="B42" s="348" t="s">
        <v>493</v>
      </c>
      <c r="C42" s="13" t="s">
        <v>7</v>
      </c>
      <c r="D42" s="51">
        <v>1</v>
      </c>
      <c r="E42" s="345" t="s">
        <v>348</v>
      </c>
      <c r="F42" s="51">
        <v>20</v>
      </c>
      <c r="G42" s="248">
        <f t="shared" si="0"/>
        <v>1</v>
      </c>
      <c r="H42" s="248" t="s">
        <v>37</v>
      </c>
    </row>
    <row r="43" spans="1:8" x14ac:dyDescent="0.3">
      <c r="A43" s="11" t="s">
        <v>346</v>
      </c>
      <c r="B43" s="367" t="s">
        <v>347</v>
      </c>
      <c r="C43" s="13" t="s">
        <v>7</v>
      </c>
      <c r="D43" s="345">
        <v>1</v>
      </c>
      <c r="E43" s="345" t="s">
        <v>348</v>
      </c>
      <c r="F43" s="51">
        <v>32</v>
      </c>
      <c r="G43" s="248">
        <f t="shared" si="0"/>
        <v>2</v>
      </c>
      <c r="H43" s="248" t="s">
        <v>37</v>
      </c>
    </row>
    <row r="44" spans="1:8" x14ac:dyDescent="0.3">
      <c r="A44" s="11" t="s">
        <v>346</v>
      </c>
      <c r="B44" s="356" t="s">
        <v>347</v>
      </c>
      <c r="C44" s="13" t="s">
        <v>7</v>
      </c>
      <c r="D44" s="345">
        <v>1</v>
      </c>
      <c r="E44" s="345" t="s">
        <v>348</v>
      </c>
      <c r="F44" s="51">
        <v>26</v>
      </c>
      <c r="G44" s="248">
        <f t="shared" si="0"/>
        <v>2</v>
      </c>
      <c r="H44" s="248" t="s">
        <v>37</v>
      </c>
    </row>
    <row r="45" spans="1:8" ht="31.2" x14ac:dyDescent="0.3">
      <c r="A45" s="11" t="s">
        <v>287</v>
      </c>
      <c r="B45" s="367" t="s">
        <v>288</v>
      </c>
      <c r="C45" s="13" t="s">
        <v>5</v>
      </c>
      <c r="D45" s="384">
        <v>1</v>
      </c>
      <c r="E45" s="345" t="s">
        <v>284</v>
      </c>
      <c r="F45" s="343">
        <v>14</v>
      </c>
      <c r="G45" s="248">
        <f t="shared" si="0"/>
        <v>1</v>
      </c>
      <c r="H45" s="248" t="s">
        <v>37</v>
      </c>
    </row>
    <row r="46" spans="1:8" ht="46.8" x14ac:dyDescent="0.3">
      <c r="A46" s="11" t="s">
        <v>625</v>
      </c>
      <c r="C46" s="13" t="s">
        <v>18</v>
      </c>
      <c r="D46" s="51">
        <v>1</v>
      </c>
      <c r="E46" s="345" t="s">
        <v>428</v>
      </c>
      <c r="F46" s="343">
        <v>15</v>
      </c>
      <c r="G46" s="248">
        <f t="shared" ref="G46:G49" si="1">COUNTIF($A$2:$A$999,A46)</f>
        <v>1</v>
      </c>
      <c r="H46" s="248" t="s">
        <v>37</v>
      </c>
    </row>
    <row r="47" spans="1:8" ht="46.8" x14ac:dyDescent="0.3">
      <c r="A47" s="11" t="s">
        <v>626</v>
      </c>
      <c r="C47" s="13" t="s">
        <v>18</v>
      </c>
      <c r="D47" s="51">
        <v>1</v>
      </c>
      <c r="E47" s="345" t="s">
        <v>428</v>
      </c>
      <c r="F47" s="343">
        <v>15</v>
      </c>
      <c r="G47" s="248">
        <f t="shared" si="1"/>
        <v>1</v>
      </c>
      <c r="H47" s="248" t="s">
        <v>37</v>
      </c>
    </row>
    <row r="48" spans="1:8" ht="31.2" x14ac:dyDescent="0.3">
      <c r="A48" s="11" t="s">
        <v>627</v>
      </c>
      <c r="C48" s="13" t="s">
        <v>18</v>
      </c>
      <c r="D48" s="51">
        <v>1</v>
      </c>
      <c r="E48" s="345" t="s">
        <v>428</v>
      </c>
      <c r="F48" s="343">
        <v>15</v>
      </c>
      <c r="G48" s="248">
        <f t="shared" si="1"/>
        <v>1</v>
      </c>
      <c r="H48" s="248" t="s">
        <v>37</v>
      </c>
    </row>
    <row r="49" spans="1:8" ht="31.2" x14ac:dyDescent="0.3">
      <c r="A49" s="11" t="s">
        <v>628</v>
      </c>
      <c r="C49" s="13" t="s">
        <v>18</v>
      </c>
      <c r="D49" s="51">
        <v>1</v>
      </c>
      <c r="E49" s="345" t="s">
        <v>428</v>
      </c>
      <c r="F49" s="343">
        <v>15</v>
      </c>
      <c r="G49" s="248">
        <f t="shared" si="1"/>
        <v>1</v>
      </c>
      <c r="H49" s="248" t="s">
        <v>37</v>
      </c>
    </row>
    <row r="50" spans="1:8" x14ac:dyDescent="0.3">
      <c r="C50" s="357"/>
    </row>
    <row r="51" spans="1:8" x14ac:dyDescent="0.3">
      <c r="C51" s="357"/>
    </row>
    <row r="52" spans="1:8" x14ac:dyDescent="0.3">
      <c r="C52" s="357"/>
    </row>
    <row r="53" spans="1:8" x14ac:dyDescent="0.3">
      <c r="C53" s="357"/>
    </row>
    <row r="54" spans="1:8" x14ac:dyDescent="0.3">
      <c r="C54" s="357"/>
    </row>
    <row r="55" spans="1:8" x14ac:dyDescent="0.3">
      <c r="C55" s="357"/>
    </row>
    <row r="56" spans="1:8" x14ac:dyDescent="0.3">
      <c r="C56" s="357"/>
    </row>
    <row r="57" spans="1:8" x14ac:dyDescent="0.3">
      <c r="C57" s="357"/>
    </row>
    <row r="58" spans="1:8" x14ac:dyDescent="0.3">
      <c r="C58" s="357"/>
    </row>
    <row r="59" spans="1:8" x14ac:dyDescent="0.3">
      <c r="C59" s="357"/>
    </row>
    <row r="60" spans="1:8" x14ac:dyDescent="0.3">
      <c r="C60" s="357"/>
    </row>
    <row r="61" spans="1:8" x14ac:dyDescent="0.3">
      <c r="C61" s="357"/>
    </row>
    <row r="62" spans="1:8" x14ac:dyDescent="0.3">
      <c r="C62" s="357"/>
    </row>
    <row r="63" spans="1:8" x14ac:dyDescent="0.3">
      <c r="C63" s="357"/>
    </row>
    <row r="64" spans="1:8" x14ac:dyDescent="0.3">
      <c r="C64" s="357"/>
    </row>
    <row r="65" spans="3:3" x14ac:dyDescent="0.3">
      <c r="C65" s="357"/>
    </row>
    <row r="66" spans="3:3" x14ac:dyDescent="0.3">
      <c r="C66" s="357"/>
    </row>
    <row r="67" spans="3:3" x14ac:dyDescent="0.3">
      <c r="C67" s="357"/>
    </row>
    <row r="68" spans="3:3" x14ac:dyDescent="0.3">
      <c r="C68" s="357"/>
    </row>
    <row r="69" spans="3:3" x14ac:dyDescent="0.3">
      <c r="C69" s="357"/>
    </row>
    <row r="70" spans="3:3" x14ac:dyDescent="0.3">
      <c r="C70" s="357"/>
    </row>
    <row r="71" spans="3:3" x14ac:dyDescent="0.3">
      <c r="C71" s="357"/>
    </row>
    <row r="72" spans="3:3" x14ac:dyDescent="0.3">
      <c r="C72" s="357"/>
    </row>
    <row r="73" spans="3:3" x14ac:dyDescent="0.3">
      <c r="C73" s="357"/>
    </row>
    <row r="74" spans="3:3" x14ac:dyDescent="0.3">
      <c r="C74" s="357"/>
    </row>
    <row r="75" spans="3:3" x14ac:dyDescent="0.3">
      <c r="C75" s="357"/>
    </row>
    <row r="76" spans="3:3" x14ac:dyDescent="0.3">
      <c r="C76" s="357"/>
    </row>
    <row r="77" spans="3:3" x14ac:dyDescent="0.3">
      <c r="C77" s="357"/>
    </row>
    <row r="78" spans="3:3" x14ac:dyDescent="0.3">
      <c r="C78" s="357"/>
    </row>
    <row r="79" spans="3:3" x14ac:dyDescent="0.3">
      <c r="C79" s="357"/>
    </row>
    <row r="80" spans="3:3" x14ac:dyDescent="0.3">
      <c r="C80" s="357"/>
    </row>
    <row r="81" spans="3:3" x14ac:dyDescent="0.3">
      <c r="C81" s="357"/>
    </row>
    <row r="82" spans="3:3" x14ac:dyDescent="0.3">
      <c r="C82" s="357"/>
    </row>
    <row r="83" spans="3:3" x14ac:dyDescent="0.3">
      <c r="C83" s="357"/>
    </row>
    <row r="84" spans="3:3" x14ac:dyDescent="0.3">
      <c r="C84" s="357"/>
    </row>
    <row r="85" spans="3:3" x14ac:dyDescent="0.3">
      <c r="C85" s="357"/>
    </row>
    <row r="86" spans="3:3" x14ac:dyDescent="0.3">
      <c r="C86" s="357"/>
    </row>
    <row r="87" spans="3:3" x14ac:dyDescent="0.3">
      <c r="C87" s="357"/>
    </row>
    <row r="88" spans="3:3" x14ac:dyDescent="0.3">
      <c r="C88" s="357"/>
    </row>
    <row r="89" spans="3:3" x14ac:dyDescent="0.3">
      <c r="C89" s="357"/>
    </row>
    <row r="90" spans="3:3" x14ac:dyDescent="0.3">
      <c r="C90" s="357"/>
    </row>
    <row r="91" spans="3:3" x14ac:dyDescent="0.3">
      <c r="C91" s="357"/>
    </row>
    <row r="92" spans="3:3" x14ac:dyDescent="0.3">
      <c r="C92" s="357"/>
    </row>
    <row r="93" spans="3:3" x14ac:dyDescent="0.3">
      <c r="C93" s="357"/>
    </row>
    <row r="94" spans="3:3" x14ac:dyDescent="0.3">
      <c r="C94" s="357"/>
    </row>
    <row r="95" spans="3:3" x14ac:dyDescent="0.3">
      <c r="C95" s="357"/>
    </row>
    <row r="96" spans="3:3" x14ac:dyDescent="0.3">
      <c r="C96" s="357"/>
    </row>
    <row r="97" spans="3:3" x14ac:dyDescent="0.3">
      <c r="C97" s="357"/>
    </row>
    <row r="98" spans="3:3" x14ac:dyDescent="0.3">
      <c r="C98" s="357"/>
    </row>
    <row r="99" spans="3:3" x14ac:dyDescent="0.3">
      <c r="C99" s="357"/>
    </row>
    <row r="100" spans="3:3" x14ac:dyDescent="0.3">
      <c r="C100" s="357"/>
    </row>
    <row r="101" spans="3:3" x14ac:dyDescent="0.3">
      <c r="C101" s="357"/>
    </row>
    <row r="102" spans="3:3" x14ac:dyDescent="0.3">
      <c r="C102" s="357"/>
    </row>
    <row r="103" spans="3:3" x14ac:dyDescent="0.3">
      <c r="C103" s="357"/>
    </row>
    <row r="104" spans="3:3" x14ac:dyDescent="0.3">
      <c r="C104" s="357"/>
    </row>
    <row r="105" spans="3:3" x14ac:dyDescent="0.3">
      <c r="C105" s="357"/>
    </row>
    <row r="106" spans="3:3" x14ac:dyDescent="0.3">
      <c r="C106" s="357"/>
    </row>
    <row r="107" spans="3:3" x14ac:dyDescent="0.3">
      <c r="C107" s="357"/>
    </row>
    <row r="108" spans="3:3" x14ac:dyDescent="0.3">
      <c r="C108" s="357"/>
    </row>
    <row r="109" spans="3:3" x14ac:dyDescent="0.3">
      <c r="C109" s="357"/>
    </row>
    <row r="110" spans="3:3" x14ac:dyDescent="0.3">
      <c r="C110" s="357"/>
    </row>
    <row r="111" spans="3:3" x14ac:dyDescent="0.3">
      <c r="C111" s="357"/>
    </row>
    <row r="112" spans="3:3" x14ac:dyDescent="0.3">
      <c r="C112" s="357"/>
    </row>
    <row r="113" spans="3:3" x14ac:dyDescent="0.3">
      <c r="C113" s="357"/>
    </row>
    <row r="114" spans="3:3" x14ac:dyDescent="0.3">
      <c r="C114" s="357"/>
    </row>
    <row r="115" spans="3:3" x14ac:dyDescent="0.3">
      <c r="C115" s="357"/>
    </row>
    <row r="116" spans="3:3" x14ac:dyDescent="0.3">
      <c r="C116" s="357"/>
    </row>
    <row r="117" spans="3:3" x14ac:dyDescent="0.3">
      <c r="C117" s="357"/>
    </row>
    <row r="118" spans="3:3" x14ac:dyDescent="0.3">
      <c r="C118" s="357"/>
    </row>
    <row r="119" spans="3:3" x14ac:dyDescent="0.3">
      <c r="C119" s="357"/>
    </row>
    <row r="120" spans="3:3" x14ac:dyDescent="0.3">
      <c r="C120" s="357"/>
    </row>
    <row r="121" spans="3:3" x14ac:dyDescent="0.3">
      <c r="C121" s="357"/>
    </row>
    <row r="122" spans="3:3" x14ac:dyDescent="0.3">
      <c r="C122" s="357"/>
    </row>
    <row r="123" spans="3:3" x14ac:dyDescent="0.3">
      <c r="C123" s="357"/>
    </row>
    <row r="124" spans="3:3" x14ac:dyDescent="0.3">
      <c r="C124" s="357"/>
    </row>
    <row r="125" spans="3:3" x14ac:dyDescent="0.3">
      <c r="C125" s="357"/>
    </row>
    <row r="126" spans="3:3" x14ac:dyDescent="0.3">
      <c r="C126" s="357"/>
    </row>
    <row r="127" spans="3:3" x14ac:dyDescent="0.3">
      <c r="C127" s="357"/>
    </row>
    <row r="128" spans="3:3" x14ac:dyDescent="0.3">
      <c r="C128" s="357"/>
    </row>
    <row r="129" spans="3:3" x14ac:dyDescent="0.3">
      <c r="C129" s="357"/>
    </row>
    <row r="130" spans="3:3" x14ac:dyDescent="0.3">
      <c r="C130" s="357"/>
    </row>
    <row r="131" spans="3:3" x14ac:dyDescent="0.3">
      <c r="C131" s="357"/>
    </row>
    <row r="132" spans="3:3" x14ac:dyDescent="0.3">
      <c r="C132" s="357"/>
    </row>
    <row r="133" spans="3:3" x14ac:dyDescent="0.3">
      <c r="C133" s="357"/>
    </row>
    <row r="134" spans="3:3" x14ac:dyDescent="0.3">
      <c r="C134" s="357"/>
    </row>
    <row r="135" spans="3:3" x14ac:dyDescent="0.3">
      <c r="C135" s="357"/>
    </row>
    <row r="136" spans="3:3" x14ac:dyDescent="0.3">
      <c r="C136" s="357"/>
    </row>
    <row r="137" spans="3:3" x14ac:dyDescent="0.3">
      <c r="C137" s="357"/>
    </row>
    <row r="138" spans="3:3" x14ac:dyDescent="0.3">
      <c r="C138" s="357"/>
    </row>
    <row r="139" spans="3:3" x14ac:dyDescent="0.3">
      <c r="C139" s="357"/>
    </row>
    <row r="140" spans="3:3" x14ac:dyDescent="0.3">
      <c r="C140" s="357"/>
    </row>
    <row r="141" spans="3:3" x14ac:dyDescent="0.3">
      <c r="C141" s="357"/>
    </row>
    <row r="142" spans="3:3" x14ac:dyDescent="0.3">
      <c r="C142" s="357"/>
    </row>
    <row r="143" spans="3:3" x14ac:dyDescent="0.3">
      <c r="C143" s="357"/>
    </row>
    <row r="144" spans="3:3" x14ac:dyDescent="0.3">
      <c r="C144" s="357"/>
    </row>
    <row r="145" spans="3:3" x14ac:dyDescent="0.3">
      <c r="C145" s="357"/>
    </row>
    <row r="146" spans="3:3" x14ac:dyDescent="0.3">
      <c r="C146" s="357"/>
    </row>
    <row r="147" spans="3:3" x14ac:dyDescent="0.3">
      <c r="C147" s="357"/>
    </row>
    <row r="148" spans="3:3" x14ac:dyDescent="0.3">
      <c r="C148" s="357"/>
    </row>
    <row r="149" spans="3:3" x14ac:dyDescent="0.3">
      <c r="C149" s="357"/>
    </row>
    <row r="150" spans="3:3" x14ac:dyDescent="0.3">
      <c r="C150" s="357"/>
    </row>
    <row r="151" spans="3:3" x14ac:dyDescent="0.3">
      <c r="C151" s="357"/>
    </row>
    <row r="152" spans="3:3" x14ac:dyDescent="0.3">
      <c r="C152" s="357"/>
    </row>
    <row r="153" spans="3:3" x14ac:dyDescent="0.3">
      <c r="C153" s="357"/>
    </row>
    <row r="154" spans="3:3" x14ac:dyDescent="0.3">
      <c r="C154" s="357"/>
    </row>
    <row r="155" spans="3:3" x14ac:dyDescent="0.3">
      <c r="C155" s="357"/>
    </row>
    <row r="156" spans="3:3" x14ac:dyDescent="0.3">
      <c r="C156" s="357"/>
    </row>
    <row r="157" spans="3:3" x14ac:dyDescent="0.3">
      <c r="C157" s="357"/>
    </row>
    <row r="158" spans="3:3" x14ac:dyDescent="0.3">
      <c r="C158" s="357"/>
    </row>
    <row r="159" spans="3:3" x14ac:dyDescent="0.3">
      <c r="C159" s="357"/>
    </row>
    <row r="160" spans="3:3" x14ac:dyDescent="0.3">
      <c r="C160" s="357"/>
    </row>
    <row r="161" spans="3:3" x14ac:dyDescent="0.3">
      <c r="C161" s="357"/>
    </row>
    <row r="162" spans="3:3" x14ac:dyDescent="0.3">
      <c r="C162" s="357"/>
    </row>
    <row r="163" spans="3:3" x14ac:dyDescent="0.3">
      <c r="C163" s="357"/>
    </row>
    <row r="164" spans="3:3" x14ac:dyDescent="0.3">
      <c r="C164" s="357"/>
    </row>
    <row r="165" spans="3:3" x14ac:dyDescent="0.3">
      <c r="C165" s="357"/>
    </row>
    <row r="166" spans="3:3" x14ac:dyDescent="0.3">
      <c r="C166" s="357"/>
    </row>
    <row r="167" spans="3:3" x14ac:dyDescent="0.3">
      <c r="C167" s="357"/>
    </row>
    <row r="168" spans="3:3" x14ac:dyDescent="0.3">
      <c r="C168" s="357"/>
    </row>
    <row r="169" spans="3:3" x14ac:dyDescent="0.3">
      <c r="C169" s="357"/>
    </row>
    <row r="170" spans="3:3" x14ac:dyDescent="0.3">
      <c r="C170" s="357"/>
    </row>
    <row r="171" spans="3:3" x14ac:dyDescent="0.3">
      <c r="C171" s="357"/>
    </row>
    <row r="172" spans="3:3" x14ac:dyDescent="0.3">
      <c r="C172" s="357"/>
    </row>
    <row r="173" spans="3:3" x14ac:dyDescent="0.3">
      <c r="C173" s="357"/>
    </row>
    <row r="174" spans="3:3" x14ac:dyDescent="0.3">
      <c r="C174" s="357"/>
    </row>
    <row r="175" spans="3:3" x14ac:dyDescent="0.3">
      <c r="C175" s="357"/>
    </row>
    <row r="176" spans="3:3" x14ac:dyDescent="0.3">
      <c r="C176" s="357"/>
    </row>
    <row r="177" spans="3:3" x14ac:dyDescent="0.3">
      <c r="C177" s="357"/>
    </row>
    <row r="178" spans="3:3" x14ac:dyDescent="0.3">
      <c r="C178" s="357"/>
    </row>
    <row r="179" spans="3:3" x14ac:dyDescent="0.3">
      <c r="C179" s="357"/>
    </row>
    <row r="180" spans="3:3" x14ac:dyDescent="0.3">
      <c r="C180" s="357"/>
    </row>
    <row r="181" spans="3:3" x14ac:dyDescent="0.3">
      <c r="C181" s="357"/>
    </row>
    <row r="182" spans="3:3" x14ac:dyDescent="0.3">
      <c r="C182" s="357"/>
    </row>
    <row r="183" spans="3:3" x14ac:dyDescent="0.3">
      <c r="C183" s="357"/>
    </row>
    <row r="184" spans="3:3" x14ac:dyDescent="0.3">
      <c r="C184" s="357"/>
    </row>
    <row r="185" spans="3:3" x14ac:dyDescent="0.3">
      <c r="C185" s="357"/>
    </row>
    <row r="186" spans="3:3" x14ac:dyDescent="0.3">
      <c r="C186" s="357"/>
    </row>
    <row r="187" spans="3:3" x14ac:dyDescent="0.3">
      <c r="C187" s="357"/>
    </row>
    <row r="188" spans="3:3" x14ac:dyDescent="0.3">
      <c r="C188" s="357"/>
    </row>
    <row r="189" spans="3:3" x14ac:dyDescent="0.3">
      <c r="C189" s="357"/>
    </row>
    <row r="190" spans="3:3" x14ac:dyDescent="0.3">
      <c r="C190" s="357"/>
    </row>
    <row r="191" spans="3:3" x14ac:dyDescent="0.3">
      <c r="C191" s="357"/>
    </row>
    <row r="192" spans="3:3" x14ac:dyDescent="0.3">
      <c r="C192" s="357"/>
    </row>
    <row r="193" spans="3:3" x14ac:dyDescent="0.3">
      <c r="C193" s="357"/>
    </row>
    <row r="194" spans="3:3" x14ac:dyDescent="0.3">
      <c r="C194" s="357"/>
    </row>
    <row r="195" spans="3:3" x14ac:dyDescent="0.3">
      <c r="C195" s="357"/>
    </row>
    <row r="196" spans="3:3" x14ac:dyDescent="0.3">
      <c r="C196" s="357"/>
    </row>
    <row r="197" spans="3:3" x14ac:dyDescent="0.3">
      <c r="C197" s="357"/>
    </row>
    <row r="198" spans="3:3" x14ac:dyDescent="0.3">
      <c r="C198" s="357"/>
    </row>
    <row r="199" spans="3:3" x14ac:dyDescent="0.3">
      <c r="C199" s="357"/>
    </row>
    <row r="200" spans="3:3" x14ac:dyDescent="0.3">
      <c r="C200" s="357"/>
    </row>
    <row r="201" spans="3:3" x14ac:dyDescent="0.3">
      <c r="C201" s="357"/>
    </row>
    <row r="202" spans="3:3" x14ac:dyDescent="0.3">
      <c r="C202" s="357"/>
    </row>
    <row r="203" spans="3:3" x14ac:dyDescent="0.3">
      <c r="C203" s="357"/>
    </row>
    <row r="204" spans="3:3" x14ac:dyDescent="0.3">
      <c r="C204" s="357"/>
    </row>
    <row r="205" spans="3:3" x14ac:dyDescent="0.3">
      <c r="C205" s="357"/>
    </row>
    <row r="206" spans="3:3" x14ac:dyDescent="0.3">
      <c r="C206" s="357"/>
    </row>
    <row r="207" spans="3:3" x14ac:dyDescent="0.3">
      <c r="C207" s="357"/>
    </row>
    <row r="208" spans="3:3" x14ac:dyDescent="0.3">
      <c r="C208" s="357"/>
    </row>
    <row r="209" spans="3:3" x14ac:dyDescent="0.3">
      <c r="C209" s="357"/>
    </row>
    <row r="210" spans="3:3" x14ac:dyDescent="0.3">
      <c r="C210" s="357"/>
    </row>
    <row r="211" spans="3:3" x14ac:dyDescent="0.3">
      <c r="C211" s="357"/>
    </row>
    <row r="212" spans="3:3" x14ac:dyDescent="0.3">
      <c r="C212" s="357"/>
    </row>
    <row r="213" spans="3:3" x14ac:dyDescent="0.3">
      <c r="C213" s="357"/>
    </row>
    <row r="214" spans="3:3" x14ac:dyDescent="0.3">
      <c r="C214" s="357"/>
    </row>
    <row r="215" spans="3:3" x14ac:dyDescent="0.3">
      <c r="C215" s="357"/>
    </row>
    <row r="216" spans="3:3" x14ac:dyDescent="0.3">
      <c r="C216" s="357"/>
    </row>
    <row r="217" spans="3:3" x14ac:dyDescent="0.3">
      <c r="C217" s="357"/>
    </row>
    <row r="218" spans="3:3" x14ac:dyDescent="0.3">
      <c r="C218" s="357"/>
    </row>
    <row r="219" spans="3:3" x14ac:dyDescent="0.3">
      <c r="C219" s="357"/>
    </row>
    <row r="220" spans="3:3" x14ac:dyDescent="0.3">
      <c r="C220" s="357"/>
    </row>
    <row r="221" spans="3:3" x14ac:dyDescent="0.3">
      <c r="C221" s="357"/>
    </row>
    <row r="222" spans="3:3" x14ac:dyDescent="0.3">
      <c r="C222" s="357"/>
    </row>
    <row r="223" spans="3:3" x14ac:dyDescent="0.3">
      <c r="C223" s="357"/>
    </row>
    <row r="224" spans="3:3" x14ac:dyDescent="0.3">
      <c r="C224" s="357"/>
    </row>
    <row r="225" spans="3:3" x14ac:dyDescent="0.3">
      <c r="C225" s="357"/>
    </row>
    <row r="226" spans="3:3" x14ac:dyDescent="0.3">
      <c r="C226" s="357"/>
    </row>
    <row r="227" spans="3:3" x14ac:dyDescent="0.3">
      <c r="C227" s="357"/>
    </row>
    <row r="228" spans="3:3" x14ac:dyDescent="0.3">
      <c r="C228" s="357"/>
    </row>
    <row r="229" spans="3:3" x14ac:dyDescent="0.3">
      <c r="C229" s="357"/>
    </row>
    <row r="230" spans="3:3" x14ac:dyDescent="0.3">
      <c r="C230" s="357"/>
    </row>
    <row r="231" spans="3:3" x14ac:dyDescent="0.3">
      <c r="C231" s="357"/>
    </row>
    <row r="232" spans="3:3" x14ac:dyDescent="0.3">
      <c r="C232" s="357"/>
    </row>
    <row r="233" spans="3:3" x14ac:dyDescent="0.3">
      <c r="C233" s="357"/>
    </row>
    <row r="234" spans="3:3" x14ac:dyDescent="0.3">
      <c r="C234" s="357"/>
    </row>
    <row r="235" spans="3:3" x14ac:dyDescent="0.3">
      <c r="C235" s="357"/>
    </row>
    <row r="236" spans="3:3" x14ac:dyDescent="0.3">
      <c r="C236" s="357"/>
    </row>
    <row r="237" spans="3:3" x14ac:dyDescent="0.3">
      <c r="C237" s="357"/>
    </row>
    <row r="238" spans="3:3" x14ac:dyDescent="0.3">
      <c r="C238" s="357"/>
    </row>
    <row r="239" spans="3:3" x14ac:dyDescent="0.3">
      <c r="C239" s="357"/>
    </row>
    <row r="240" spans="3:3" x14ac:dyDescent="0.3">
      <c r="C240" s="357"/>
    </row>
    <row r="241" spans="3:3" x14ac:dyDescent="0.3">
      <c r="C241" s="357"/>
    </row>
    <row r="242" spans="3:3" x14ac:dyDescent="0.3">
      <c r="C242" s="357"/>
    </row>
    <row r="243" spans="3:3" x14ac:dyDescent="0.3">
      <c r="C243" s="357"/>
    </row>
    <row r="244" spans="3:3" x14ac:dyDescent="0.3">
      <c r="C244" s="357"/>
    </row>
    <row r="245" spans="3:3" x14ac:dyDescent="0.3">
      <c r="C245" s="357"/>
    </row>
    <row r="246" spans="3:3" x14ac:dyDescent="0.3">
      <c r="C246" s="357"/>
    </row>
    <row r="247" spans="3:3" x14ac:dyDescent="0.3">
      <c r="C247" s="357"/>
    </row>
    <row r="248" spans="3:3" x14ac:dyDescent="0.3">
      <c r="C248" s="357"/>
    </row>
    <row r="249" spans="3:3" x14ac:dyDescent="0.3">
      <c r="C249" s="357"/>
    </row>
    <row r="250" spans="3:3" x14ac:dyDescent="0.3">
      <c r="C250" s="357"/>
    </row>
    <row r="251" spans="3:3" x14ac:dyDescent="0.3">
      <c r="C251" s="357"/>
    </row>
    <row r="252" spans="3:3" x14ac:dyDescent="0.3">
      <c r="C252" s="357"/>
    </row>
    <row r="253" spans="3:3" x14ac:dyDescent="0.3">
      <c r="C253" s="357"/>
    </row>
    <row r="254" spans="3:3" x14ac:dyDescent="0.3">
      <c r="C254" s="357"/>
    </row>
    <row r="255" spans="3:3" x14ac:dyDescent="0.3">
      <c r="C255" s="357"/>
    </row>
    <row r="256" spans="3:3" x14ac:dyDescent="0.3">
      <c r="C256" s="357"/>
    </row>
    <row r="257" spans="3:3" x14ac:dyDescent="0.3">
      <c r="C257" s="357"/>
    </row>
    <row r="258" spans="3:3" x14ac:dyDescent="0.3">
      <c r="C258" s="357"/>
    </row>
    <row r="259" spans="3:3" x14ac:dyDescent="0.3">
      <c r="C259" s="357"/>
    </row>
    <row r="260" spans="3:3" x14ac:dyDescent="0.3">
      <c r="C260" s="357"/>
    </row>
    <row r="261" spans="3:3" x14ac:dyDescent="0.3">
      <c r="C261" s="357"/>
    </row>
    <row r="262" spans="3:3" x14ac:dyDescent="0.3">
      <c r="C262" s="357"/>
    </row>
    <row r="263" spans="3:3" x14ac:dyDescent="0.3">
      <c r="C263" s="357"/>
    </row>
    <row r="264" spans="3:3" x14ac:dyDescent="0.3">
      <c r="C264" s="357"/>
    </row>
    <row r="265" spans="3:3" x14ac:dyDescent="0.3">
      <c r="C265" s="357"/>
    </row>
    <row r="266" spans="3:3" x14ac:dyDescent="0.3">
      <c r="C266" s="357"/>
    </row>
    <row r="267" spans="3:3" x14ac:dyDescent="0.3">
      <c r="C267" s="357"/>
    </row>
    <row r="268" spans="3:3" x14ac:dyDescent="0.3">
      <c r="C268" s="357"/>
    </row>
    <row r="269" spans="3:3" x14ac:dyDescent="0.3">
      <c r="C269" s="357"/>
    </row>
    <row r="270" spans="3:3" x14ac:dyDescent="0.3">
      <c r="C270" s="357"/>
    </row>
    <row r="271" spans="3:3" x14ac:dyDescent="0.3">
      <c r="C271" s="357"/>
    </row>
    <row r="272" spans="3:3" x14ac:dyDescent="0.3">
      <c r="C272" s="357"/>
    </row>
    <row r="273" spans="3:3" x14ac:dyDescent="0.3">
      <c r="C273" s="357"/>
    </row>
    <row r="274" spans="3:3" x14ac:dyDescent="0.3">
      <c r="C274" s="357"/>
    </row>
    <row r="275" spans="3:3" x14ac:dyDescent="0.3">
      <c r="C275" s="357"/>
    </row>
    <row r="276" spans="3:3" x14ac:dyDescent="0.3">
      <c r="C276" s="357"/>
    </row>
    <row r="277" spans="3:3" x14ac:dyDescent="0.3">
      <c r="C277" s="357"/>
    </row>
    <row r="278" spans="3:3" x14ac:dyDescent="0.3">
      <c r="C278" s="357"/>
    </row>
    <row r="279" spans="3:3" x14ac:dyDescent="0.3">
      <c r="C279" s="357"/>
    </row>
    <row r="280" spans="3:3" x14ac:dyDescent="0.3">
      <c r="C280" s="357"/>
    </row>
    <row r="281" spans="3:3" x14ac:dyDescent="0.3">
      <c r="C281" s="357"/>
    </row>
    <row r="282" spans="3:3" x14ac:dyDescent="0.3">
      <c r="C282" s="357"/>
    </row>
    <row r="283" spans="3:3" x14ac:dyDescent="0.3">
      <c r="C283" s="357"/>
    </row>
    <row r="284" spans="3:3" x14ac:dyDescent="0.3">
      <c r="C284" s="357"/>
    </row>
    <row r="285" spans="3:3" x14ac:dyDescent="0.3">
      <c r="C285" s="357"/>
    </row>
    <row r="286" spans="3:3" x14ac:dyDescent="0.3">
      <c r="C286" s="357"/>
    </row>
    <row r="287" spans="3:3" x14ac:dyDescent="0.3">
      <c r="C287" s="357"/>
    </row>
    <row r="288" spans="3:3" x14ac:dyDescent="0.3">
      <c r="C288" s="357"/>
    </row>
    <row r="289" spans="3:3" x14ac:dyDescent="0.3">
      <c r="C289" s="357"/>
    </row>
    <row r="290" spans="3:3" x14ac:dyDescent="0.3">
      <c r="C290" s="357"/>
    </row>
    <row r="291" spans="3:3" x14ac:dyDescent="0.3">
      <c r="C291" s="357"/>
    </row>
    <row r="292" spans="3:3" x14ac:dyDescent="0.3">
      <c r="C292" s="357"/>
    </row>
    <row r="293" spans="3:3" x14ac:dyDescent="0.3">
      <c r="C293" s="357"/>
    </row>
    <row r="294" spans="3:3" x14ac:dyDescent="0.3">
      <c r="C294" s="357"/>
    </row>
    <row r="295" spans="3:3" x14ac:dyDescent="0.3">
      <c r="C295" s="357"/>
    </row>
    <row r="296" spans="3:3" x14ac:dyDescent="0.3">
      <c r="C296" s="357"/>
    </row>
    <row r="297" spans="3:3" x14ac:dyDescent="0.3">
      <c r="C297" s="357"/>
    </row>
    <row r="298" spans="3:3" x14ac:dyDescent="0.3">
      <c r="C298" s="357"/>
    </row>
    <row r="299" spans="3:3" x14ac:dyDescent="0.3">
      <c r="C299" s="357"/>
    </row>
    <row r="300" spans="3:3" x14ac:dyDescent="0.3">
      <c r="C300" s="357"/>
    </row>
    <row r="301" spans="3:3" x14ac:dyDescent="0.3">
      <c r="C301" s="357"/>
    </row>
    <row r="302" spans="3:3" x14ac:dyDescent="0.3">
      <c r="C302" s="357"/>
    </row>
    <row r="303" spans="3:3" x14ac:dyDescent="0.3">
      <c r="C303" s="357"/>
    </row>
    <row r="304" spans="3:3" x14ac:dyDescent="0.3">
      <c r="C304" s="357"/>
    </row>
    <row r="305" spans="3:3" x14ac:dyDescent="0.3">
      <c r="C305" s="357"/>
    </row>
    <row r="306" spans="3:3" x14ac:dyDescent="0.3">
      <c r="C306" s="357"/>
    </row>
    <row r="307" spans="3:3" x14ac:dyDescent="0.3">
      <c r="C307" s="357"/>
    </row>
    <row r="308" spans="3:3" x14ac:dyDescent="0.3">
      <c r="C308" s="357"/>
    </row>
    <row r="309" spans="3:3" x14ac:dyDescent="0.3">
      <c r="C309" s="357"/>
    </row>
    <row r="310" spans="3:3" x14ac:dyDescent="0.3">
      <c r="C310" s="357"/>
    </row>
    <row r="311" spans="3:3" x14ac:dyDescent="0.3">
      <c r="C311" s="357"/>
    </row>
    <row r="312" spans="3:3" x14ac:dyDescent="0.3">
      <c r="C312" s="357"/>
    </row>
    <row r="313" spans="3:3" x14ac:dyDescent="0.3">
      <c r="C313" s="357"/>
    </row>
    <row r="314" spans="3:3" x14ac:dyDescent="0.3">
      <c r="C314" s="357"/>
    </row>
    <row r="315" spans="3:3" x14ac:dyDescent="0.3">
      <c r="C315" s="357"/>
    </row>
    <row r="316" spans="3:3" x14ac:dyDescent="0.3">
      <c r="C316" s="357"/>
    </row>
    <row r="317" spans="3:3" x14ac:dyDescent="0.3">
      <c r="C317" s="357"/>
    </row>
    <row r="318" spans="3:3" x14ac:dyDescent="0.3">
      <c r="C318" s="357"/>
    </row>
    <row r="319" spans="3:3" x14ac:dyDescent="0.3">
      <c r="C319" s="357"/>
    </row>
    <row r="320" spans="3:3" x14ac:dyDescent="0.3">
      <c r="C320" s="357"/>
    </row>
    <row r="321" spans="3:3" x14ac:dyDescent="0.3">
      <c r="C321" s="357"/>
    </row>
    <row r="322" spans="3:3" x14ac:dyDescent="0.3">
      <c r="C322" s="357"/>
    </row>
    <row r="323" spans="3:3" x14ac:dyDescent="0.3">
      <c r="C323" s="357"/>
    </row>
    <row r="324" spans="3:3" x14ac:dyDescent="0.3">
      <c r="C324" s="357"/>
    </row>
    <row r="325" spans="3:3" x14ac:dyDescent="0.3">
      <c r="C325" s="357"/>
    </row>
    <row r="326" spans="3:3" x14ac:dyDescent="0.3">
      <c r="C326" s="357"/>
    </row>
    <row r="327" spans="3:3" x14ac:dyDescent="0.3">
      <c r="C327" s="357"/>
    </row>
    <row r="328" spans="3:3" x14ac:dyDescent="0.3">
      <c r="C328" s="357"/>
    </row>
    <row r="329" spans="3:3" x14ac:dyDescent="0.3">
      <c r="C329" s="357"/>
    </row>
    <row r="330" spans="3:3" x14ac:dyDescent="0.3">
      <c r="C330" s="357"/>
    </row>
    <row r="331" spans="3:3" x14ac:dyDescent="0.3">
      <c r="C331" s="357"/>
    </row>
    <row r="332" spans="3:3" x14ac:dyDescent="0.3">
      <c r="C332" s="357"/>
    </row>
    <row r="333" spans="3:3" x14ac:dyDescent="0.3">
      <c r="C333" s="357"/>
    </row>
    <row r="334" spans="3:3" x14ac:dyDescent="0.3">
      <c r="C334" s="357"/>
    </row>
    <row r="335" spans="3:3" x14ac:dyDescent="0.3">
      <c r="C335" s="357"/>
    </row>
    <row r="336" spans="3:3" x14ac:dyDescent="0.3">
      <c r="C336" s="357"/>
    </row>
    <row r="337" spans="3:3" x14ac:dyDescent="0.3">
      <c r="C337" s="357"/>
    </row>
    <row r="338" spans="3:3" x14ac:dyDescent="0.3">
      <c r="C338" s="357"/>
    </row>
    <row r="339" spans="3:3" x14ac:dyDescent="0.3">
      <c r="C339" s="357"/>
    </row>
    <row r="340" spans="3:3" x14ac:dyDescent="0.3">
      <c r="C340" s="357"/>
    </row>
    <row r="341" spans="3:3" x14ac:dyDescent="0.3">
      <c r="C341" s="357"/>
    </row>
    <row r="342" spans="3:3" x14ac:dyDescent="0.3">
      <c r="C342" s="357"/>
    </row>
    <row r="343" spans="3:3" x14ac:dyDescent="0.3">
      <c r="C343" s="357"/>
    </row>
    <row r="344" spans="3:3" x14ac:dyDescent="0.3">
      <c r="C344" s="357"/>
    </row>
    <row r="345" spans="3:3" x14ac:dyDescent="0.3">
      <c r="C345" s="357"/>
    </row>
    <row r="346" spans="3:3" x14ac:dyDescent="0.3">
      <c r="C346" s="357"/>
    </row>
    <row r="347" spans="3:3" x14ac:dyDescent="0.3">
      <c r="C347" s="357"/>
    </row>
    <row r="348" spans="3:3" x14ac:dyDescent="0.3">
      <c r="C348" s="357"/>
    </row>
    <row r="349" spans="3:3" x14ac:dyDescent="0.3">
      <c r="C349" s="357"/>
    </row>
    <row r="350" spans="3:3" x14ac:dyDescent="0.3">
      <c r="C350" s="357"/>
    </row>
    <row r="351" spans="3:3" x14ac:dyDescent="0.3">
      <c r="C351" s="357"/>
    </row>
    <row r="352" spans="3:3" x14ac:dyDescent="0.3">
      <c r="C352" s="357"/>
    </row>
    <row r="353" spans="3:3" x14ac:dyDescent="0.3">
      <c r="C353" s="357"/>
    </row>
    <row r="354" spans="3:3" x14ac:dyDescent="0.3">
      <c r="C354" s="357"/>
    </row>
    <row r="355" spans="3:3" x14ac:dyDescent="0.3">
      <c r="C355" s="357"/>
    </row>
    <row r="356" spans="3:3" x14ac:dyDescent="0.3">
      <c r="C356" s="357"/>
    </row>
    <row r="357" spans="3:3" x14ac:dyDescent="0.3">
      <c r="C357" s="357"/>
    </row>
    <row r="358" spans="3:3" x14ac:dyDescent="0.3">
      <c r="C358" s="357"/>
    </row>
    <row r="359" spans="3:3" x14ac:dyDescent="0.3">
      <c r="C359" s="357"/>
    </row>
    <row r="360" spans="3:3" x14ac:dyDescent="0.3">
      <c r="C360" s="357"/>
    </row>
    <row r="361" spans="3:3" x14ac:dyDescent="0.3">
      <c r="C361" s="357"/>
    </row>
    <row r="362" spans="3:3" x14ac:dyDescent="0.3">
      <c r="C362" s="357"/>
    </row>
    <row r="363" spans="3:3" x14ac:dyDescent="0.3">
      <c r="C363" s="357"/>
    </row>
    <row r="364" spans="3:3" x14ac:dyDescent="0.3">
      <c r="C364" s="357"/>
    </row>
    <row r="365" spans="3:3" x14ac:dyDescent="0.3">
      <c r="C365" s="357"/>
    </row>
    <row r="366" spans="3:3" x14ac:dyDescent="0.3">
      <c r="C366" s="357"/>
    </row>
    <row r="367" spans="3:3" x14ac:dyDescent="0.3">
      <c r="C367" s="357"/>
    </row>
    <row r="368" spans="3:3" x14ac:dyDescent="0.3">
      <c r="C368" s="357"/>
    </row>
    <row r="369" spans="3:3" x14ac:dyDescent="0.3">
      <c r="C369" s="357"/>
    </row>
    <row r="370" spans="3:3" x14ac:dyDescent="0.3">
      <c r="C370" s="357"/>
    </row>
    <row r="371" spans="3:3" x14ac:dyDescent="0.3">
      <c r="C371" s="357"/>
    </row>
    <row r="372" spans="3:3" x14ac:dyDescent="0.3">
      <c r="C372" s="357"/>
    </row>
    <row r="373" spans="3:3" x14ac:dyDescent="0.3">
      <c r="C373" s="357"/>
    </row>
    <row r="374" spans="3:3" x14ac:dyDescent="0.3">
      <c r="C374" s="357"/>
    </row>
    <row r="375" spans="3:3" x14ac:dyDescent="0.3">
      <c r="C375" s="357"/>
    </row>
    <row r="376" spans="3:3" x14ac:dyDescent="0.3">
      <c r="C376" s="357"/>
    </row>
    <row r="377" spans="3:3" x14ac:dyDescent="0.3">
      <c r="C377" s="357"/>
    </row>
    <row r="378" spans="3:3" x14ac:dyDescent="0.3">
      <c r="C378" s="357"/>
    </row>
    <row r="379" spans="3:3" x14ac:dyDescent="0.3">
      <c r="C379" s="357"/>
    </row>
    <row r="380" spans="3:3" x14ac:dyDescent="0.3">
      <c r="C380" s="357"/>
    </row>
    <row r="381" spans="3:3" x14ac:dyDescent="0.3">
      <c r="C381" s="357"/>
    </row>
    <row r="382" spans="3:3" x14ac:dyDescent="0.3">
      <c r="C382" s="357"/>
    </row>
    <row r="383" spans="3:3" x14ac:dyDescent="0.3">
      <c r="C383" s="357"/>
    </row>
    <row r="384" spans="3:3" x14ac:dyDescent="0.3">
      <c r="C384" s="357"/>
    </row>
    <row r="385" spans="3:3" x14ac:dyDescent="0.3">
      <c r="C385" s="357"/>
    </row>
    <row r="386" spans="3:3" x14ac:dyDescent="0.3">
      <c r="C386" s="357"/>
    </row>
    <row r="387" spans="3:3" x14ac:dyDescent="0.3">
      <c r="C387" s="357"/>
    </row>
    <row r="388" spans="3:3" x14ac:dyDescent="0.3">
      <c r="C388" s="357"/>
    </row>
    <row r="389" spans="3:3" x14ac:dyDescent="0.3">
      <c r="C389" s="357"/>
    </row>
    <row r="390" spans="3:3" x14ac:dyDescent="0.3">
      <c r="C390" s="357"/>
    </row>
    <row r="391" spans="3:3" x14ac:dyDescent="0.3">
      <c r="C391" s="357"/>
    </row>
    <row r="392" spans="3:3" x14ac:dyDescent="0.3">
      <c r="C392" s="357"/>
    </row>
    <row r="393" spans="3:3" x14ac:dyDescent="0.3">
      <c r="C393" s="357"/>
    </row>
    <row r="394" spans="3:3" x14ac:dyDescent="0.3">
      <c r="C394" s="357"/>
    </row>
    <row r="395" spans="3:3" x14ac:dyDescent="0.3">
      <c r="C395" s="357"/>
    </row>
    <row r="396" spans="3:3" x14ac:dyDescent="0.3">
      <c r="C396" s="357"/>
    </row>
    <row r="397" spans="3:3" x14ac:dyDescent="0.3">
      <c r="C397" s="357"/>
    </row>
    <row r="398" spans="3:3" x14ac:dyDescent="0.3">
      <c r="C398" s="357"/>
    </row>
    <row r="399" spans="3:3" x14ac:dyDescent="0.3">
      <c r="C399" s="357"/>
    </row>
    <row r="400" spans="3:3" x14ac:dyDescent="0.3">
      <c r="C400" s="357"/>
    </row>
    <row r="401" spans="3:3" x14ac:dyDescent="0.3">
      <c r="C401" s="357"/>
    </row>
    <row r="402" spans="3:3" x14ac:dyDescent="0.3">
      <c r="C402" s="357"/>
    </row>
    <row r="403" spans="3:3" x14ac:dyDescent="0.3">
      <c r="C403" s="357"/>
    </row>
    <row r="404" spans="3:3" x14ac:dyDescent="0.3">
      <c r="C404" s="357"/>
    </row>
    <row r="405" spans="3:3" x14ac:dyDescent="0.3">
      <c r="C405" s="357"/>
    </row>
    <row r="406" spans="3:3" x14ac:dyDescent="0.3">
      <c r="C406" s="357"/>
    </row>
    <row r="407" spans="3:3" x14ac:dyDescent="0.3">
      <c r="C407" s="357"/>
    </row>
    <row r="408" spans="3:3" x14ac:dyDescent="0.3">
      <c r="C408" s="357"/>
    </row>
    <row r="409" spans="3:3" x14ac:dyDescent="0.3">
      <c r="C409" s="357"/>
    </row>
    <row r="410" spans="3:3" x14ac:dyDescent="0.3">
      <c r="C410" s="357"/>
    </row>
    <row r="411" spans="3:3" x14ac:dyDescent="0.3">
      <c r="C411" s="357"/>
    </row>
    <row r="412" spans="3:3" x14ac:dyDescent="0.3">
      <c r="C412" s="357"/>
    </row>
    <row r="413" spans="3:3" x14ac:dyDescent="0.3">
      <c r="C413" s="357"/>
    </row>
    <row r="414" spans="3:3" x14ac:dyDescent="0.3">
      <c r="C414" s="357"/>
    </row>
    <row r="415" spans="3:3" x14ac:dyDescent="0.3">
      <c r="C415" s="357"/>
    </row>
    <row r="416" spans="3:3" x14ac:dyDescent="0.3">
      <c r="C416" s="357"/>
    </row>
    <row r="417" spans="3:3" x14ac:dyDescent="0.3">
      <c r="C417" s="357"/>
    </row>
    <row r="418" spans="3:3" x14ac:dyDescent="0.3">
      <c r="C418" s="357"/>
    </row>
    <row r="419" spans="3:3" x14ac:dyDescent="0.3">
      <c r="C419" s="357"/>
    </row>
    <row r="420" spans="3:3" x14ac:dyDescent="0.3">
      <c r="C420" s="357"/>
    </row>
    <row r="421" spans="3:3" x14ac:dyDescent="0.3">
      <c r="C421" s="357"/>
    </row>
    <row r="422" spans="3:3" x14ac:dyDescent="0.3">
      <c r="C422" s="357"/>
    </row>
    <row r="423" spans="3:3" x14ac:dyDescent="0.3">
      <c r="C423" s="357"/>
    </row>
    <row r="424" spans="3:3" x14ac:dyDescent="0.3">
      <c r="C424" s="357"/>
    </row>
    <row r="425" spans="3:3" x14ac:dyDescent="0.3">
      <c r="C425" s="357"/>
    </row>
    <row r="426" spans="3:3" x14ac:dyDescent="0.3">
      <c r="C426" s="357"/>
    </row>
    <row r="427" spans="3:3" x14ac:dyDescent="0.3">
      <c r="C427" s="357"/>
    </row>
    <row r="428" spans="3:3" x14ac:dyDescent="0.3">
      <c r="C428" s="357"/>
    </row>
    <row r="429" spans="3:3" x14ac:dyDescent="0.3">
      <c r="C429" s="357"/>
    </row>
    <row r="430" spans="3:3" x14ac:dyDescent="0.3">
      <c r="C430" s="357"/>
    </row>
    <row r="431" spans="3:3" x14ac:dyDescent="0.3">
      <c r="C431" s="357"/>
    </row>
    <row r="432" spans="3:3" x14ac:dyDescent="0.3">
      <c r="C432" s="357"/>
    </row>
    <row r="433" spans="3:3" x14ac:dyDescent="0.3">
      <c r="C433" s="357"/>
    </row>
    <row r="434" spans="3:3" x14ac:dyDescent="0.3">
      <c r="C434" s="357"/>
    </row>
    <row r="435" spans="3:3" x14ac:dyDescent="0.3">
      <c r="C435" s="357"/>
    </row>
    <row r="436" spans="3:3" x14ac:dyDescent="0.3">
      <c r="C436" s="357"/>
    </row>
    <row r="437" spans="3:3" x14ac:dyDescent="0.3">
      <c r="C437" s="357"/>
    </row>
    <row r="438" spans="3:3" x14ac:dyDescent="0.3">
      <c r="C438" s="357"/>
    </row>
    <row r="439" spans="3:3" x14ac:dyDescent="0.3">
      <c r="C439" s="357"/>
    </row>
    <row r="440" spans="3:3" x14ac:dyDescent="0.3">
      <c r="C440" s="357"/>
    </row>
    <row r="441" spans="3:3" x14ac:dyDescent="0.3">
      <c r="C441" s="357"/>
    </row>
    <row r="442" spans="3:3" x14ac:dyDescent="0.3">
      <c r="C442" s="357"/>
    </row>
    <row r="443" spans="3:3" x14ac:dyDescent="0.3">
      <c r="C443" s="357"/>
    </row>
    <row r="444" spans="3:3" x14ac:dyDescent="0.3">
      <c r="C444" s="357"/>
    </row>
    <row r="445" spans="3:3" x14ac:dyDescent="0.3">
      <c r="C445" s="357"/>
    </row>
    <row r="446" spans="3:3" x14ac:dyDescent="0.3">
      <c r="C446" s="357"/>
    </row>
    <row r="447" spans="3:3" x14ac:dyDescent="0.3">
      <c r="C447" s="357"/>
    </row>
    <row r="448" spans="3:3" x14ac:dyDescent="0.3">
      <c r="C448" s="357"/>
    </row>
    <row r="449" spans="3:3" x14ac:dyDescent="0.3">
      <c r="C449" s="357"/>
    </row>
    <row r="450" spans="3:3" x14ac:dyDescent="0.3">
      <c r="C450" s="357"/>
    </row>
    <row r="451" spans="3:3" x14ac:dyDescent="0.3">
      <c r="C451" s="357"/>
    </row>
    <row r="452" spans="3:3" x14ac:dyDescent="0.3">
      <c r="C452" s="357"/>
    </row>
    <row r="453" spans="3:3" x14ac:dyDescent="0.3">
      <c r="C453" s="357"/>
    </row>
    <row r="454" spans="3:3" x14ac:dyDescent="0.3">
      <c r="C454" s="357"/>
    </row>
    <row r="455" spans="3:3" x14ac:dyDescent="0.3">
      <c r="C455" s="357"/>
    </row>
    <row r="456" spans="3:3" x14ac:dyDescent="0.3">
      <c r="C456" s="357"/>
    </row>
    <row r="457" spans="3:3" x14ac:dyDescent="0.3">
      <c r="C457" s="357"/>
    </row>
    <row r="458" spans="3:3" x14ac:dyDescent="0.3">
      <c r="C458" s="357"/>
    </row>
    <row r="459" spans="3:3" x14ac:dyDescent="0.3">
      <c r="C459" s="357"/>
    </row>
    <row r="460" spans="3:3" x14ac:dyDescent="0.3">
      <c r="C460" s="357"/>
    </row>
    <row r="461" spans="3:3" x14ac:dyDescent="0.3">
      <c r="C461" s="357"/>
    </row>
    <row r="462" spans="3:3" x14ac:dyDescent="0.3">
      <c r="C462" s="357"/>
    </row>
    <row r="463" spans="3:3" x14ac:dyDescent="0.3">
      <c r="C463" s="357"/>
    </row>
    <row r="464" spans="3:3" x14ac:dyDescent="0.3">
      <c r="C464" s="357"/>
    </row>
    <row r="465" spans="3:3" x14ac:dyDescent="0.3">
      <c r="C465" s="357"/>
    </row>
    <row r="466" spans="3:3" x14ac:dyDescent="0.3">
      <c r="C466" s="357"/>
    </row>
    <row r="467" spans="3:3" x14ac:dyDescent="0.3">
      <c r="C467" s="357"/>
    </row>
    <row r="468" spans="3:3" x14ac:dyDescent="0.3">
      <c r="C468" s="357"/>
    </row>
    <row r="469" spans="3:3" x14ac:dyDescent="0.3">
      <c r="C469" s="357"/>
    </row>
    <row r="470" spans="3:3" x14ac:dyDescent="0.3">
      <c r="C470" s="357"/>
    </row>
    <row r="471" spans="3:3" x14ac:dyDescent="0.3">
      <c r="C471" s="357"/>
    </row>
    <row r="472" spans="3:3" x14ac:dyDescent="0.3">
      <c r="C472" s="357"/>
    </row>
    <row r="473" spans="3:3" x14ac:dyDescent="0.3">
      <c r="C473" s="357"/>
    </row>
    <row r="474" spans="3:3" x14ac:dyDescent="0.3">
      <c r="C474" s="357"/>
    </row>
    <row r="475" spans="3:3" x14ac:dyDescent="0.3">
      <c r="C475" s="357"/>
    </row>
    <row r="476" spans="3:3" x14ac:dyDescent="0.3">
      <c r="C476" s="357"/>
    </row>
    <row r="477" spans="3:3" x14ac:dyDescent="0.3">
      <c r="C477" s="357"/>
    </row>
    <row r="478" spans="3:3" x14ac:dyDescent="0.3">
      <c r="C478" s="357"/>
    </row>
    <row r="479" spans="3:3" x14ac:dyDescent="0.3">
      <c r="C479" s="357"/>
    </row>
    <row r="480" spans="3:3" x14ac:dyDescent="0.3">
      <c r="C480" s="357"/>
    </row>
    <row r="481" spans="3:3" x14ac:dyDescent="0.3">
      <c r="C481" s="357"/>
    </row>
    <row r="482" spans="3:3" x14ac:dyDescent="0.3">
      <c r="C482" s="357"/>
    </row>
    <row r="483" spans="3:3" x14ac:dyDescent="0.3">
      <c r="C483" s="357"/>
    </row>
    <row r="484" spans="3:3" x14ac:dyDescent="0.3">
      <c r="C484" s="357"/>
    </row>
    <row r="485" spans="3:3" x14ac:dyDescent="0.3">
      <c r="C485" s="357"/>
    </row>
    <row r="486" spans="3:3" x14ac:dyDescent="0.3">
      <c r="C486" s="357"/>
    </row>
    <row r="487" spans="3:3" x14ac:dyDescent="0.3">
      <c r="C487" s="357"/>
    </row>
    <row r="488" spans="3:3" x14ac:dyDescent="0.3">
      <c r="C488" s="357"/>
    </row>
    <row r="489" spans="3:3" x14ac:dyDescent="0.3">
      <c r="C489" s="357"/>
    </row>
    <row r="490" spans="3:3" x14ac:dyDescent="0.3">
      <c r="C490" s="357"/>
    </row>
    <row r="491" spans="3:3" x14ac:dyDescent="0.3">
      <c r="C491" s="357"/>
    </row>
    <row r="492" spans="3:3" x14ac:dyDescent="0.3">
      <c r="C492" s="357"/>
    </row>
    <row r="493" spans="3:3" x14ac:dyDescent="0.3">
      <c r="C493" s="357"/>
    </row>
    <row r="494" spans="3:3" x14ac:dyDescent="0.3">
      <c r="C494" s="357"/>
    </row>
    <row r="495" spans="3:3" x14ac:dyDescent="0.3">
      <c r="C495" s="357"/>
    </row>
    <row r="496" spans="3:3" x14ac:dyDescent="0.3">
      <c r="C496" s="357"/>
    </row>
    <row r="497" spans="3:3" x14ac:dyDescent="0.3">
      <c r="C497" s="357"/>
    </row>
    <row r="498" spans="3:3" x14ac:dyDescent="0.3">
      <c r="C498" s="357"/>
    </row>
    <row r="499" spans="3:3" x14ac:dyDescent="0.3">
      <c r="C499" s="357"/>
    </row>
    <row r="500" spans="3:3" x14ac:dyDescent="0.3">
      <c r="C500" s="357"/>
    </row>
    <row r="501" spans="3:3" x14ac:dyDescent="0.3">
      <c r="C501" s="357"/>
    </row>
    <row r="502" spans="3:3" x14ac:dyDescent="0.3">
      <c r="C502" s="357"/>
    </row>
    <row r="503" spans="3:3" x14ac:dyDescent="0.3">
      <c r="C503" s="357"/>
    </row>
    <row r="504" spans="3:3" x14ac:dyDescent="0.3">
      <c r="C504" s="357"/>
    </row>
    <row r="505" spans="3:3" x14ac:dyDescent="0.3">
      <c r="C505" s="357"/>
    </row>
    <row r="506" spans="3:3" x14ac:dyDescent="0.3">
      <c r="C506" s="357"/>
    </row>
    <row r="507" spans="3:3" x14ac:dyDescent="0.3">
      <c r="C507" s="357"/>
    </row>
    <row r="508" spans="3:3" x14ac:dyDescent="0.3">
      <c r="C508" s="357"/>
    </row>
    <row r="509" spans="3:3" x14ac:dyDescent="0.3">
      <c r="C509" s="357"/>
    </row>
    <row r="510" spans="3:3" x14ac:dyDescent="0.3">
      <c r="C510" s="357"/>
    </row>
    <row r="511" spans="3:3" x14ac:dyDescent="0.3">
      <c r="C511" s="357"/>
    </row>
    <row r="512" spans="3:3" x14ac:dyDescent="0.3">
      <c r="C512" s="357"/>
    </row>
    <row r="513" spans="3:3" x14ac:dyDescent="0.3">
      <c r="C513" s="357"/>
    </row>
    <row r="514" spans="3:3" x14ac:dyDescent="0.3">
      <c r="C514" s="357"/>
    </row>
    <row r="515" spans="3:3" x14ac:dyDescent="0.3">
      <c r="C515" s="357"/>
    </row>
    <row r="516" spans="3:3" x14ac:dyDescent="0.3">
      <c r="C516" s="357"/>
    </row>
    <row r="517" spans="3:3" x14ac:dyDescent="0.3">
      <c r="C517" s="357"/>
    </row>
    <row r="518" spans="3:3" x14ac:dyDescent="0.3">
      <c r="C518" s="357"/>
    </row>
    <row r="519" spans="3:3" x14ac:dyDescent="0.3">
      <c r="C519" s="357"/>
    </row>
    <row r="520" spans="3:3" x14ac:dyDescent="0.3">
      <c r="C520" s="357"/>
    </row>
    <row r="521" spans="3:3" x14ac:dyDescent="0.3">
      <c r="C521" s="357"/>
    </row>
    <row r="522" spans="3:3" x14ac:dyDescent="0.3">
      <c r="C522" s="357"/>
    </row>
    <row r="523" spans="3:3" x14ac:dyDescent="0.3">
      <c r="C523" s="357"/>
    </row>
    <row r="524" spans="3:3" x14ac:dyDescent="0.3">
      <c r="C524" s="357"/>
    </row>
    <row r="525" spans="3:3" x14ac:dyDescent="0.3">
      <c r="C525" s="357"/>
    </row>
    <row r="526" spans="3:3" x14ac:dyDescent="0.3">
      <c r="C526" s="357"/>
    </row>
    <row r="527" spans="3:3" x14ac:dyDescent="0.3">
      <c r="C527" s="357"/>
    </row>
    <row r="528" spans="3:3" x14ac:dyDescent="0.3">
      <c r="C528" s="357"/>
    </row>
    <row r="529" spans="3:3" x14ac:dyDescent="0.3">
      <c r="C529" s="357"/>
    </row>
    <row r="530" spans="3:3" x14ac:dyDescent="0.3">
      <c r="C530" s="357"/>
    </row>
    <row r="531" spans="3:3" x14ac:dyDescent="0.3">
      <c r="C531" s="357"/>
    </row>
    <row r="532" spans="3:3" x14ac:dyDescent="0.3">
      <c r="C532" s="357"/>
    </row>
    <row r="533" spans="3:3" x14ac:dyDescent="0.3">
      <c r="C533" s="357"/>
    </row>
    <row r="534" spans="3:3" x14ac:dyDescent="0.3">
      <c r="C534" s="357"/>
    </row>
    <row r="535" spans="3:3" x14ac:dyDescent="0.3">
      <c r="C535" s="357"/>
    </row>
    <row r="536" spans="3:3" x14ac:dyDescent="0.3">
      <c r="C536" s="357"/>
    </row>
    <row r="537" spans="3:3" x14ac:dyDescent="0.3">
      <c r="C537" s="357"/>
    </row>
    <row r="538" spans="3:3" x14ac:dyDescent="0.3">
      <c r="C538" s="357"/>
    </row>
    <row r="539" spans="3:3" x14ac:dyDescent="0.3">
      <c r="C539" s="357"/>
    </row>
    <row r="540" spans="3:3" x14ac:dyDescent="0.3">
      <c r="C540" s="357"/>
    </row>
    <row r="541" spans="3:3" x14ac:dyDescent="0.3">
      <c r="C541" s="357"/>
    </row>
    <row r="542" spans="3:3" x14ac:dyDescent="0.3">
      <c r="C542" s="357"/>
    </row>
    <row r="543" spans="3:3" x14ac:dyDescent="0.3">
      <c r="C543" s="357"/>
    </row>
    <row r="544" spans="3:3" x14ac:dyDescent="0.3">
      <c r="C544" s="357"/>
    </row>
    <row r="545" spans="3:3" x14ac:dyDescent="0.3">
      <c r="C545" s="357"/>
    </row>
    <row r="546" spans="3:3" x14ac:dyDescent="0.3">
      <c r="C546" s="357"/>
    </row>
    <row r="547" spans="3:3" x14ac:dyDescent="0.3">
      <c r="C547" s="357"/>
    </row>
    <row r="548" spans="3:3" x14ac:dyDescent="0.3">
      <c r="C548" s="357"/>
    </row>
    <row r="549" spans="3:3" x14ac:dyDescent="0.3">
      <c r="C549" s="357"/>
    </row>
    <row r="550" spans="3:3" x14ac:dyDescent="0.3">
      <c r="C550" s="357"/>
    </row>
    <row r="551" spans="3:3" x14ac:dyDescent="0.3">
      <c r="C551" s="357"/>
    </row>
    <row r="552" spans="3:3" x14ac:dyDescent="0.3">
      <c r="C552" s="357"/>
    </row>
    <row r="553" spans="3:3" x14ac:dyDescent="0.3">
      <c r="C553" s="357"/>
    </row>
    <row r="554" spans="3:3" x14ac:dyDescent="0.3">
      <c r="C554" s="357"/>
    </row>
    <row r="555" spans="3:3" x14ac:dyDescent="0.3">
      <c r="C555" s="357"/>
    </row>
    <row r="556" spans="3:3" x14ac:dyDescent="0.3">
      <c r="C556" s="357"/>
    </row>
    <row r="557" spans="3:3" x14ac:dyDescent="0.3">
      <c r="C557" s="357"/>
    </row>
    <row r="558" spans="3:3" x14ac:dyDescent="0.3">
      <c r="C558" s="357"/>
    </row>
    <row r="559" spans="3:3" x14ac:dyDescent="0.3">
      <c r="C559" s="357"/>
    </row>
    <row r="560" spans="3:3" x14ac:dyDescent="0.3">
      <c r="C560" s="357"/>
    </row>
    <row r="561" spans="3:3" x14ac:dyDescent="0.3">
      <c r="C561" s="357"/>
    </row>
    <row r="562" spans="3:3" x14ac:dyDescent="0.3">
      <c r="C562" s="357"/>
    </row>
    <row r="563" spans="3:3" x14ac:dyDescent="0.3">
      <c r="C563" s="357"/>
    </row>
    <row r="564" spans="3:3" x14ac:dyDescent="0.3">
      <c r="C564" s="357"/>
    </row>
    <row r="565" spans="3:3" x14ac:dyDescent="0.3">
      <c r="C565" s="357"/>
    </row>
    <row r="566" spans="3:3" x14ac:dyDescent="0.3">
      <c r="C566" s="357"/>
    </row>
    <row r="567" spans="3:3" x14ac:dyDescent="0.3">
      <c r="C567" s="357"/>
    </row>
    <row r="568" spans="3:3" x14ac:dyDescent="0.3">
      <c r="C568" s="357"/>
    </row>
    <row r="569" spans="3:3" x14ac:dyDescent="0.3">
      <c r="C569" s="357"/>
    </row>
    <row r="570" spans="3:3" x14ac:dyDescent="0.3">
      <c r="C570" s="357"/>
    </row>
    <row r="571" spans="3:3" x14ac:dyDescent="0.3">
      <c r="C571" s="357"/>
    </row>
    <row r="572" spans="3:3" x14ac:dyDescent="0.3">
      <c r="C572" s="357"/>
    </row>
    <row r="573" spans="3:3" x14ac:dyDescent="0.3">
      <c r="C573" s="357"/>
    </row>
    <row r="574" spans="3:3" x14ac:dyDescent="0.3">
      <c r="C574" s="357"/>
    </row>
    <row r="575" spans="3:3" x14ac:dyDescent="0.3">
      <c r="C575" s="357"/>
    </row>
    <row r="576" spans="3:3" x14ac:dyDescent="0.3">
      <c r="C576" s="357"/>
    </row>
    <row r="577" spans="3:3" x14ac:dyDescent="0.3">
      <c r="C577" s="357"/>
    </row>
    <row r="578" spans="3:3" x14ac:dyDescent="0.3">
      <c r="C578" s="357"/>
    </row>
    <row r="579" spans="3:3" x14ac:dyDescent="0.3">
      <c r="C579" s="357"/>
    </row>
    <row r="580" spans="3:3" x14ac:dyDescent="0.3">
      <c r="C580" s="357"/>
    </row>
    <row r="581" spans="3:3" x14ac:dyDescent="0.3">
      <c r="C581" s="357"/>
    </row>
    <row r="582" spans="3:3" x14ac:dyDescent="0.3">
      <c r="C582" s="357"/>
    </row>
    <row r="583" spans="3:3" x14ac:dyDescent="0.3">
      <c r="C583" s="357"/>
    </row>
    <row r="584" spans="3:3" x14ac:dyDescent="0.3">
      <c r="C584" s="357"/>
    </row>
    <row r="585" spans="3:3" x14ac:dyDescent="0.3">
      <c r="C585" s="357"/>
    </row>
    <row r="586" spans="3:3" x14ac:dyDescent="0.3">
      <c r="C586" s="357"/>
    </row>
    <row r="587" spans="3:3" x14ac:dyDescent="0.3">
      <c r="C587" s="357"/>
    </row>
    <row r="588" spans="3:3" x14ac:dyDescent="0.3">
      <c r="C588" s="357"/>
    </row>
    <row r="589" spans="3:3" x14ac:dyDescent="0.3">
      <c r="C589" s="357"/>
    </row>
    <row r="590" spans="3:3" x14ac:dyDescent="0.3">
      <c r="C590" s="357"/>
    </row>
    <row r="591" spans="3:3" x14ac:dyDescent="0.3">
      <c r="C591" s="357"/>
    </row>
    <row r="592" spans="3:3" x14ac:dyDescent="0.3">
      <c r="C592" s="357"/>
    </row>
    <row r="593" spans="3:3" x14ac:dyDescent="0.3">
      <c r="C593" s="357"/>
    </row>
    <row r="594" spans="3:3" x14ac:dyDescent="0.3">
      <c r="C594" s="357"/>
    </row>
    <row r="595" spans="3:3" x14ac:dyDescent="0.3">
      <c r="C595" s="357"/>
    </row>
    <row r="596" spans="3:3" x14ac:dyDescent="0.3">
      <c r="C596" s="357"/>
    </row>
    <row r="597" spans="3:3" x14ac:dyDescent="0.3">
      <c r="C597" s="357"/>
    </row>
    <row r="598" spans="3:3" x14ac:dyDescent="0.3">
      <c r="C598" s="357"/>
    </row>
    <row r="599" spans="3:3" x14ac:dyDescent="0.3">
      <c r="C599" s="357"/>
    </row>
    <row r="600" spans="3:3" x14ac:dyDescent="0.3">
      <c r="C600" s="357"/>
    </row>
    <row r="601" spans="3:3" x14ac:dyDescent="0.3">
      <c r="C601" s="357"/>
    </row>
    <row r="602" spans="3:3" x14ac:dyDescent="0.3">
      <c r="C602" s="357"/>
    </row>
    <row r="603" spans="3:3" x14ac:dyDescent="0.3">
      <c r="C603" s="357"/>
    </row>
    <row r="604" spans="3:3" x14ac:dyDescent="0.3">
      <c r="C604" s="357"/>
    </row>
    <row r="605" spans="3:3" x14ac:dyDescent="0.3">
      <c r="C605" s="357"/>
    </row>
    <row r="606" spans="3:3" x14ac:dyDescent="0.3">
      <c r="C606" s="357"/>
    </row>
    <row r="607" spans="3:3" x14ac:dyDescent="0.3">
      <c r="C607" s="357"/>
    </row>
    <row r="608" spans="3:3" x14ac:dyDescent="0.3">
      <c r="C608" s="357"/>
    </row>
    <row r="609" spans="3:3" x14ac:dyDescent="0.3">
      <c r="C609" s="357"/>
    </row>
    <row r="610" spans="3:3" x14ac:dyDescent="0.3">
      <c r="C610" s="357"/>
    </row>
    <row r="611" spans="3:3" x14ac:dyDescent="0.3">
      <c r="C611" s="357"/>
    </row>
    <row r="612" spans="3:3" x14ac:dyDescent="0.3">
      <c r="C612" s="357"/>
    </row>
    <row r="613" spans="3:3" x14ac:dyDescent="0.3">
      <c r="C613" s="357"/>
    </row>
    <row r="614" spans="3:3" x14ac:dyDescent="0.3">
      <c r="C614" s="357"/>
    </row>
    <row r="615" spans="3:3" x14ac:dyDescent="0.3">
      <c r="C615" s="357"/>
    </row>
    <row r="616" spans="3:3" x14ac:dyDescent="0.3">
      <c r="C616" s="357"/>
    </row>
    <row r="617" spans="3:3" x14ac:dyDescent="0.3">
      <c r="C617" s="357"/>
    </row>
    <row r="618" spans="3:3" x14ac:dyDescent="0.3">
      <c r="C618" s="357"/>
    </row>
    <row r="619" spans="3:3" x14ac:dyDescent="0.3">
      <c r="C619" s="357"/>
    </row>
    <row r="620" spans="3:3" x14ac:dyDescent="0.3">
      <c r="C620" s="357"/>
    </row>
    <row r="621" spans="3:3" x14ac:dyDescent="0.3">
      <c r="C621" s="357"/>
    </row>
    <row r="622" spans="3:3" x14ac:dyDescent="0.3">
      <c r="C622" s="357"/>
    </row>
    <row r="623" spans="3:3" x14ac:dyDescent="0.3">
      <c r="C623" s="357"/>
    </row>
    <row r="624" spans="3:3" x14ac:dyDescent="0.3">
      <c r="C624" s="357"/>
    </row>
    <row r="625" spans="3:3" x14ac:dyDescent="0.3">
      <c r="C625" s="357"/>
    </row>
    <row r="626" spans="3:3" x14ac:dyDescent="0.3">
      <c r="C626" s="357"/>
    </row>
    <row r="627" spans="3:3" x14ac:dyDescent="0.3">
      <c r="C627" s="357"/>
    </row>
    <row r="628" spans="3:3" x14ac:dyDescent="0.3">
      <c r="C628" s="357"/>
    </row>
    <row r="629" spans="3:3" x14ac:dyDescent="0.3">
      <c r="C629" s="357"/>
    </row>
    <row r="630" spans="3:3" x14ac:dyDescent="0.3">
      <c r="C630" s="357"/>
    </row>
    <row r="631" spans="3:3" x14ac:dyDescent="0.3">
      <c r="C631" s="357"/>
    </row>
    <row r="632" spans="3:3" x14ac:dyDescent="0.3">
      <c r="C632" s="357"/>
    </row>
    <row r="633" spans="3:3" x14ac:dyDescent="0.3">
      <c r="C633" s="357"/>
    </row>
    <row r="634" spans="3:3" x14ac:dyDescent="0.3">
      <c r="C634" s="357"/>
    </row>
    <row r="635" spans="3:3" x14ac:dyDescent="0.3">
      <c r="C635" s="357"/>
    </row>
    <row r="636" spans="3:3" x14ac:dyDescent="0.3">
      <c r="C636" s="357"/>
    </row>
    <row r="637" spans="3:3" x14ac:dyDescent="0.3">
      <c r="C637" s="357"/>
    </row>
    <row r="638" spans="3:3" x14ac:dyDescent="0.3">
      <c r="C638" s="357"/>
    </row>
    <row r="639" spans="3:3" x14ac:dyDescent="0.3">
      <c r="C639" s="357"/>
    </row>
    <row r="640" spans="3:3" x14ac:dyDescent="0.3">
      <c r="C640" s="357"/>
    </row>
    <row r="641" spans="3:3" x14ac:dyDescent="0.3">
      <c r="C641" s="357"/>
    </row>
    <row r="642" spans="3:3" x14ac:dyDescent="0.3">
      <c r="C642" s="357"/>
    </row>
    <row r="643" spans="3:3" x14ac:dyDescent="0.3">
      <c r="C643" s="357"/>
    </row>
    <row r="644" spans="3:3" x14ac:dyDescent="0.3">
      <c r="C644" s="357"/>
    </row>
    <row r="645" spans="3:3" x14ac:dyDescent="0.3">
      <c r="C645" s="357"/>
    </row>
    <row r="646" spans="3:3" x14ac:dyDescent="0.3">
      <c r="C646" s="357"/>
    </row>
    <row r="647" spans="3:3" x14ac:dyDescent="0.3">
      <c r="C647" s="357"/>
    </row>
    <row r="648" spans="3:3" x14ac:dyDescent="0.3">
      <c r="C648" s="357"/>
    </row>
    <row r="649" spans="3:3" x14ac:dyDescent="0.3">
      <c r="C649" s="357"/>
    </row>
    <row r="650" spans="3:3" x14ac:dyDescent="0.3">
      <c r="C650" s="357"/>
    </row>
    <row r="651" spans="3:3" x14ac:dyDescent="0.3">
      <c r="C651" s="357"/>
    </row>
    <row r="652" spans="3:3" x14ac:dyDescent="0.3">
      <c r="C652" s="357"/>
    </row>
    <row r="653" spans="3:3" x14ac:dyDescent="0.3">
      <c r="C653" s="357"/>
    </row>
    <row r="654" spans="3:3" x14ac:dyDescent="0.3">
      <c r="C654" s="357"/>
    </row>
    <row r="655" spans="3:3" x14ac:dyDescent="0.3">
      <c r="C655" s="357"/>
    </row>
    <row r="656" spans="3:3" x14ac:dyDescent="0.3">
      <c r="C656" s="357"/>
    </row>
    <row r="657" spans="3:3" x14ac:dyDescent="0.3">
      <c r="C657" s="357"/>
    </row>
    <row r="658" spans="3:3" x14ac:dyDescent="0.3">
      <c r="C658" s="357"/>
    </row>
    <row r="659" spans="3:3" x14ac:dyDescent="0.3">
      <c r="C659" s="357"/>
    </row>
    <row r="660" spans="3:3" x14ac:dyDescent="0.3">
      <c r="C660" s="357"/>
    </row>
    <row r="661" spans="3:3" x14ac:dyDescent="0.3">
      <c r="C661" s="357"/>
    </row>
    <row r="662" spans="3:3" x14ac:dyDescent="0.3">
      <c r="C662" s="357"/>
    </row>
    <row r="663" spans="3:3" x14ac:dyDescent="0.3">
      <c r="C663" s="357"/>
    </row>
    <row r="664" spans="3:3" x14ac:dyDescent="0.3">
      <c r="C664" s="357"/>
    </row>
    <row r="665" spans="3:3" x14ac:dyDescent="0.3">
      <c r="C665" s="357"/>
    </row>
    <row r="666" spans="3:3" x14ac:dyDescent="0.3">
      <c r="C666" s="357"/>
    </row>
    <row r="667" spans="3:3" x14ac:dyDescent="0.3">
      <c r="C667" s="357"/>
    </row>
    <row r="668" spans="3:3" x14ac:dyDescent="0.3">
      <c r="C668" s="357"/>
    </row>
    <row r="669" spans="3:3" x14ac:dyDescent="0.3">
      <c r="C669" s="357"/>
    </row>
    <row r="670" spans="3:3" x14ac:dyDescent="0.3">
      <c r="C670" s="357"/>
    </row>
    <row r="671" spans="3:3" x14ac:dyDescent="0.3">
      <c r="C671" s="357"/>
    </row>
    <row r="672" spans="3:3" x14ac:dyDescent="0.3">
      <c r="C672" s="357"/>
    </row>
    <row r="673" spans="3:3" x14ac:dyDescent="0.3">
      <c r="C673" s="357"/>
    </row>
    <row r="674" spans="3:3" x14ac:dyDescent="0.3">
      <c r="C674" s="357"/>
    </row>
    <row r="675" spans="3:3" x14ac:dyDescent="0.3">
      <c r="C675" s="357"/>
    </row>
    <row r="676" spans="3:3" x14ac:dyDescent="0.3">
      <c r="C676" s="357"/>
    </row>
    <row r="677" spans="3:3" x14ac:dyDescent="0.3">
      <c r="C677" s="357"/>
    </row>
    <row r="678" spans="3:3" x14ac:dyDescent="0.3">
      <c r="C678" s="357"/>
    </row>
    <row r="679" spans="3:3" x14ac:dyDescent="0.3">
      <c r="C679" s="357"/>
    </row>
    <row r="680" spans="3:3" x14ac:dyDescent="0.3">
      <c r="C680" s="357"/>
    </row>
    <row r="681" spans="3:3" x14ac:dyDescent="0.3">
      <c r="C681" s="357"/>
    </row>
    <row r="682" spans="3:3" x14ac:dyDescent="0.3">
      <c r="C682" s="357"/>
    </row>
    <row r="683" spans="3:3" x14ac:dyDescent="0.3">
      <c r="C683" s="357"/>
    </row>
    <row r="684" spans="3:3" x14ac:dyDescent="0.3">
      <c r="C684" s="357"/>
    </row>
    <row r="685" spans="3:3" x14ac:dyDescent="0.3">
      <c r="C685" s="357"/>
    </row>
    <row r="686" spans="3:3" x14ac:dyDescent="0.3">
      <c r="C686" s="357"/>
    </row>
    <row r="687" spans="3:3" x14ac:dyDescent="0.3">
      <c r="C687" s="357"/>
    </row>
    <row r="688" spans="3:3" x14ac:dyDescent="0.3">
      <c r="C688" s="357"/>
    </row>
    <row r="689" spans="3:3" x14ac:dyDescent="0.3">
      <c r="C689" s="357"/>
    </row>
    <row r="690" spans="3:3" x14ac:dyDescent="0.3">
      <c r="C690" s="357"/>
    </row>
    <row r="691" spans="3:3" x14ac:dyDescent="0.3">
      <c r="C691" s="357"/>
    </row>
    <row r="692" spans="3:3" x14ac:dyDescent="0.3">
      <c r="C692" s="357"/>
    </row>
    <row r="693" spans="3:3" x14ac:dyDescent="0.3">
      <c r="C693" s="357"/>
    </row>
    <row r="694" spans="3:3" x14ac:dyDescent="0.3">
      <c r="C694" s="357"/>
    </row>
    <row r="695" spans="3:3" x14ac:dyDescent="0.3">
      <c r="C695" s="357"/>
    </row>
    <row r="696" spans="3:3" x14ac:dyDescent="0.3">
      <c r="C696" s="357"/>
    </row>
    <row r="697" spans="3:3" x14ac:dyDescent="0.3">
      <c r="C697" s="357"/>
    </row>
    <row r="698" spans="3:3" x14ac:dyDescent="0.3">
      <c r="C698" s="357"/>
    </row>
    <row r="699" spans="3:3" x14ac:dyDescent="0.3">
      <c r="C699" s="357"/>
    </row>
    <row r="700" spans="3:3" x14ac:dyDescent="0.3">
      <c r="C700" s="357"/>
    </row>
    <row r="701" spans="3:3" x14ac:dyDescent="0.3">
      <c r="C701" s="357"/>
    </row>
    <row r="702" spans="3:3" x14ac:dyDescent="0.3">
      <c r="C702" s="357"/>
    </row>
    <row r="703" spans="3:3" x14ac:dyDescent="0.3">
      <c r="C703" s="357"/>
    </row>
    <row r="704" spans="3:3" x14ac:dyDescent="0.3">
      <c r="C704" s="357"/>
    </row>
    <row r="705" spans="3:3" x14ac:dyDescent="0.3">
      <c r="C705" s="357"/>
    </row>
    <row r="706" spans="3:3" x14ac:dyDescent="0.3">
      <c r="C706" s="357"/>
    </row>
    <row r="707" spans="3:3" x14ac:dyDescent="0.3">
      <c r="C707" s="357"/>
    </row>
    <row r="708" spans="3:3" x14ac:dyDescent="0.3">
      <c r="C708" s="357"/>
    </row>
    <row r="709" spans="3:3" x14ac:dyDescent="0.3">
      <c r="C709" s="357"/>
    </row>
    <row r="710" spans="3:3" x14ac:dyDescent="0.3">
      <c r="C710" s="357"/>
    </row>
    <row r="711" spans="3:3" x14ac:dyDescent="0.3">
      <c r="C711" s="357"/>
    </row>
    <row r="712" spans="3:3" x14ac:dyDescent="0.3">
      <c r="C712" s="357"/>
    </row>
    <row r="713" spans="3:3" x14ac:dyDescent="0.3">
      <c r="C713" s="357"/>
    </row>
    <row r="714" spans="3:3" x14ac:dyDescent="0.3">
      <c r="C714" s="357"/>
    </row>
    <row r="715" spans="3:3" x14ac:dyDescent="0.3">
      <c r="C715" s="357"/>
    </row>
    <row r="716" spans="3:3" x14ac:dyDescent="0.3">
      <c r="C716" s="357"/>
    </row>
    <row r="717" spans="3:3" x14ac:dyDescent="0.3">
      <c r="C717" s="357"/>
    </row>
    <row r="718" spans="3:3" x14ac:dyDescent="0.3">
      <c r="C718" s="357"/>
    </row>
    <row r="719" spans="3:3" x14ac:dyDescent="0.3">
      <c r="C719" s="357"/>
    </row>
    <row r="720" spans="3:3" x14ac:dyDescent="0.3">
      <c r="C720" s="357"/>
    </row>
    <row r="721" spans="3:3" x14ac:dyDescent="0.3">
      <c r="C721" s="357"/>
    </row>
    <row r="722" spans="3:3" x14ac:dyDescent="0.3">
      <c r="C722" s="357"/>
    </row>
    <row r="723" spans="3:3" x14ac:dyDescent="0.3">
      <c r="C723" s="357"/>
    </row>
    <row r="724" spans="3:3" x14ac:dyDescent="0.3">
      <c r="C724" s="357"/>
    </row>
    <row r="725" spans="3:3" x14ac:dyDescent="0.3">
      <c r="C725" s="357"/>
    </row>
    <row r="726" spans="3:3" x14ac:dyDescent="0.3">
      <c r="C726" s="357"/>
    </row>
    <row r="727" spans="3:3" x14ac:dyDescent="0.3">
      <c r="C727" s="357"/>
    </row>
    <row r="728" spans="3:3" x14ac:dyDescent="0.3">
      <c r="C728" s="357"/>
    </row>
    <row r="729" spans="3:3" x14ac:dyDescent="0.3">
      <c r="C729" s="357"/>
    </row>
    <row r="730" spans="3:3" x14ac:dyDescent="0.3">
      <c r="C730" s="357"/>
    </row>
    <row r="731" spans="3:3" x14ac:dyDescent="0.3">
      <c r="C731" s="357"/>
    </row>
    <row r="732" spans="3:3" x14ac:dyDescent="0.3">
      <c r="C732" s="357"/>
    </row>
    <row r="733" spans="3:3" x14ac:dyDescent="0.3">
      <c r="C733" s="357"/>
    </row>
    <row r="734" spans="3:3" x14ac:dyDescent="0.3">
      <c r="C734" s="357"/>
    </row>
    <row r="735" spans="3:3" x14ac:dyDescent="0.3">
      <c r="C735" s="357"/>
    </row>
    <row r="736" spans="3:3" x14ac:dyDescent="0.3">
      <c r="C736" s="357"/>
    </row>
    <row r="737" spans="3:3" x14ac:dyDescent="0.3">
      <c r="C737" s="357"/>
    </row>
    <row r="738" spans="3:3" x14ac:dyDescent="0.3">
      <c r="C738" s="357"/>
    </row>
    <row r="739" spans="3:3" x14ac:dyDescent="0.3">
      <c r="C739" s="357"/>
    </row>
    <row r="740" spans="3:3" x14ac:dyDescent="0.3">
      <c r="C740" s="357"/>
    </row>
    <row r="741" spans="3:3" x14ac:dyDescent="0.3">
      <c r="C741" s="357"/>
    </row>
    <row r="742" spans="3:3" x14ac:dyDescent="0.3">
      <c r="C742" s="357"/>
    </row>
    <row r="743" spans="3:3" x14ac:dyDescent="0.3">
      <c r="C743" s="357"/>
    </row>
    <row r="744" spans="3:3" x14ac:dyDescent="0.3">
      <c r="C744" s="357"/>
    </row>
    <row r="745" spans="3:3" x14ac:dyDescent="0.3">
      <c r="C745" s="357"/>
    </row>
    <row r="746" spans="3:3" x14ac:dyDescent="0.3">
      <c r="C746" s="357"/>
    </row>
    <row r="747" spans="3:3" x14ac:dyDescent="0.3">
      <c r="C747" s="357"/>
    </row>
    <row r="748" spans="3:3" x14ac:dyDescent="0.3">
      <c r="C748" s="357"/>
    </row>
    <row r="749" spans="3:3" x14ac:dyDescent="0.3">
      <c r="C749" s="357"/>
    </row>
    <row r="750" spans="3:3" x14ac:dyDescent="0.3">
      <c r="C750" s="357"/>
    </row>
    <row r="751" spans="3:3" x14ac:dyDescent="0.3">
      <c r="C751" s="357"/>
    </row>
    <row r="752" spans="3:3" x14ac:dyDescent="0.3">
      <c r="C752" s="357"/>
    </row>
    <row r="753" spans="3:3" x14ac:dyDescent="0.3">
      <c r="C753" s="357"/>
    </row>
    <row r="754" spans="3:3" x14ac:dyDescent="0.3">
      <c r="C754" s="357"/>
    </row>
    <row r="755" spans="3:3" x14ac:dyDescent="0.3">
      <c r="C755" s="357"/>
    </row>
    <row r="756" spans="3:3" x14ac:dyDescent="0.3">
      <c r="C756" s="357"/>
    </row>
    <row r="757" spans="3:3" x14ac:dyDescent="0.3">
      <c r="C757" s="357"/>
    </row>
    <row r="758" spans="3:3" x14ac:dyDescent="0.3">
      <c r="C758" s="357"/>
    </row>
    <row r="759" spans="3:3" x14ac:dyDescent="0.3">
      <c r="C759" s="357"/>
    </row>
    <row r="760" spans="3:3" x14ac:dyDescent="0.3">
      <c r="C760" s="357"/>
    </row>
    <row r="761" spans="3:3" x14ac:dyDescent="0.3">
      <c r="C761" s="357"/>
    </row>
    <row r="762" spans="3:3" x14ac:dyDescent="0.3">
      <c r="C762" s="357"/>
    </row>
    <row r="763" spans="3:3" x14ac:dyDescent="0.3">
      <c r="C763" s="357"/>
    </row>
    <row r="764" spans="3:3" x14ac:dyDescent="0.3">
      <c r="C764" s="357"/>
    </row>
    <row r="765" spans="3:3" x14ac:dyDescent="0.3">
      <c r="C765" s="357"/>
    </row>
    <row r="766" spans="3:3" x14ac:dyDescent="0.3">
      <c r="C766" s="357"/>
    </row>
    <row r="767" spans="3:3" x14ac:dyDescent="0.3">
      <c r="C767" s="357"/>
    </row>
    <row r="768" spans="3:3" x14ac:dyDescent="0.3">
      <c r="C768" s="357"/>
    </row>
    <row r="769" spans="3:3" x14ac:dyDescent="0.3">
      <c r="C769" s="357"/>
    </row>
    <row r="770" spans="3:3" x14ac:dyDescent="0.3">
      <c r="C770" s="357"/>
    </row>
    <row r="771" spans="3:3" x14ac:dyDescent="0.3">
      <c r="C771" s="357"/>
    </row>
    <row r="772" spans="3:3" x14ac:dyDescent="0.3">
      <c r="C772" s="357"/>
    </row>
    <row r="773" spans="3:3" x14ac:dyDescent="0.3">
      <c r="C773" s="357"/>
    </row>
    <row r="774" spans="3:3" x14ac:dyDescent="0.3">
      <c r="C774" s="357"/>
    </row>
    <row r="775" spans="3:3" x14ac:dyDescent="0.3">
      <c r="C775" s="357"/>
    </row>
    <row r="776" spans="3:3" x14ac:dyDescent="0.3">
      <c r="C776" s="357"/>
    </row>
    <row r="777" spans="3:3" x14ac:dyDescent="0.3">
      <c r="C777" s="357"/>
    </row>
    <row r="778" spans="3:3" x14ac:dyDescent="0.3">
      <c r="C778" s="357"/>
    </row>
    <row r="779" spans="3:3" x14ac:dyDescent="0.3">
      <c r="C779" s="357"/>
    </row>
    <row r="780" spans="3:3" x14ac:dyDescent="0.3">
      <c r="C780" s="357"/>
    </row>
    <row r="781" spans="3:3" x14ac:dyDescent="0.3">
      <c r="C781" s="357"/>
    </row>
    <row r="782" spans="3:3" x14ac:dyDescent="0.3">
      <c r="C782" s="357"/>
    </row>
    <row r="783" spans="3:3" x14ac:dyDescent="0.3">
      <c r="C783" s="357"/>
    </row>
    <row r="784" spans="3:3" x14ac:dyDescent="0.3">
      <c r="C784" s="357"/>
    </row>
    <row r="785" spans="3:3" x14ac:dyDescent="0.3">
      <c r="C785" s="357"/>
    </row>
    <row r="786" spans="3:3" x14ac:dyDescent="0.3">
      <c r="C786" s="357"/>
    </row>
    <row r="787" spans="3:3" x14ac:dyDescent="0.3">
      <c r="C787" s="357"/>
    </row>
    <row r="788" spans="3:3" x14ac:dyDescent="0.3">
      <c r="C788" s="357"/>
    </row>
    <row r="789" spans="3:3" x14ac:dyDescent="0.3">
      <c r="C789" s="357"/>
    </row>
    <row r="790" spans="3:3" x14ac:dyDescent="0.3">
      <c r="C790" s="357"/>
    </row>
    <row r="791" spans="3:3" x14ac:dyDescent="0.3">
      <c r="C791" s="357"/>
    </row>
    <row r="792" spans="3:3" x14ac:dyDescent="0.3">
      <c r="C792" s="357"/>
    </row>
    <row r="793" spans="3:3" x14ac:dyDescent="0.3">
      <c r="C793" s="357"/>
    </row>
    <row r="794" spans="3:3" x14ac:dyDescent="0.3">
      <c r="C794" s="357"/>
    </row>
    <row r="795" spans="3:3" x14ac:dyDescent="0.3">
      <c r="C795" s="357"/>
    </row>
    <row r="796" spans="3:3" x14ac:dyDescent="0.3">
      <c r="C796" s="357"/>
    </row>
    <row r="797" spans="3:3" x14ac:dyDescent="0.3">
      <c r="C797" s="357"/>
    </row>
    <row r="798" spans="3:3" x14ac:dyDescent="0.3">
      <c r="C798" s="357"/>
    </row>
    <row r="799" spans="3:3" x14ac:dyDescent="0.3">
      <c r="C799" s="357"/>
    </row>
    <row r="800" spans="3:3" x14ac:dyDescent="0.3">
      <c r="C800" s="357"/>
    </row>
    <row r="801" spans="3:3" x14ac:dyDescent="0.3">
      <c r="C801" s="357"/>
    </row>
    <row r="802" spans="3:3" x14ac:dyDescent="0.3">
      <c r="C802" s="357"/>
    </row>
    <row r="803" spans="3:3" x14ac:dyDescent="0.3">
      <c r="C803" s="357"/>
    </row>
    <row r="804" spans="3:3" x14ac:dyDescent="0.3">
      <c r="C804" s="357"/>
    </row>
    <row r="805" spans="3:3" x14ac:dyDescent="0.3">
      <c r="C805" s="357"/>
    </row>
    <row r="806" spans="3:3" x14ac:dyDescent="0.3">
      <c r="C806" s="357"/>
    </row>
    <row r="807" spans="3:3" x14ac:dyDescent="0.3">
      <c r="C807" s="357"/>
    </row>
    <row r="808" spans="3:3" x14ac:dyDescent="0.3">
      <c r="C808" s="357"/>
    </row>
    <row r="809" spans="3:3" x14ac:dyDescent="0.3">
      <c r="C809" s="357"/>
    </row>
    <row r="810" spans="3:3" x14ac:dyDescent="0.3">
      <c r="C810" s="357"/>
    </row>
    <row r="811" spans="3:3" x14ac:dyDescent="0.3">
      <c r="C811" s="357"/>
    </row>
    <row r="812" spans="3:3" x14ac:dyDescent="0.3">
      <c r="C812" s="357"/>
    </row>
    <row r="813" spans="3:3" x14ac:dyDescent="0.3">
      <c r="C813" s="357"/>
    </row>
    <row r="814" spans="3:3" x14ac:dyDescent="0.3">
      <c r="C814" s="357"/>
    </row>
    <row r="815" spans="3:3" x14ac:dyDescent="0.3">
      <c r="C815" s="357"/>
    </row>
    <row r="816" spans="3:3" x14ac:dyDescent="0.3">
      <c r="C816" s="357"/>
    </row>
    <row r="817" spans="3:3" x14ac:dyDescent="0.3">
      <c r="C817" s="357"/>
    </row>
    <row r="818" spans="3:3" x14ac:dyDescent="0.3">
      <c r="C818" s="357"/>
    </row>
    <row r="819" spans="3:3" x14ac:dyDescent="0.3">
      <c r="C819" s="357"/>
    </row>
    <row r="820" spans="3:3" x14ac:dyDescent="0.3">
      <c r="C820" s="357"/>
    </row>
    <row r="821" spans="3:3" x14ac:dyDescent="0.3">
      <c r="C821" s="357"/>
    </row>
    <row r="822" spans="3:3" x14ac:dyDescent="0.3">
      <c r="C822" s="357"/>
    </row>
    <row r="823" spans="3:3" x14ac:dyDescent="0.3">
      <c r="C823" s="357"/>
    </row>
    <row r="824" spans="3:3" x14ac:dyDescent="0.3">
      <c r="C824" s="357"/>
    </row>
    <row r="825" spans="3:3" x14ac:dyDescent="0.3">
      <c r="C825" s="357"/>
    </row>
    <row r="826" spans="3:3" x14ac:dyDescent="0.3">
      <c r="C826" s="357"/>
    </row>
    <row r="827" spans="3:3" x14ac:dyDescent="0.3">
      <c r="C827" s="357"/>
    </row>
    <row r="828" spans="3:3" x14ac:dyDescent="0.3">
      <c r="C828" s="357"/>
    </row>
    <row r="829" spans="3:3" x14ac:dyDescent="0.3">
      <c r="C829" s="357"/>
    </row>
    <row r="830" spans="3:3" x14ac:dyDescent="0.3">
      <c r="C830" s="357"/>
    </row>
    <row r="831" spans="3:3" x14ac:dyDescent="0.3">
      <c r="C831" s="357"/>
    </row>
    <row r="832" spans="3:3" x14ac:dyDescent="0.3">
      <c r="C832" s="357"/>
    </row>
    <row r="833" spans="3:3" x14ac:dyDescent="0.3">
      <c r="C833" s="357"/>
    </row>
    <row r="834" spans="3:3" x14ac:dyDescent="0.3">
      <c r="C834" s="357"/>
    </row>
    <row r="835" spans="3:3" x14ac:dyDescent="0.3">
      <c r="C835" s="357"/>
    </row>
    <row r="836" spans="3:3" x14ac:dyDescent="0.3">
      <c r="C836" s="357"/>
    </row>
    <row r="837" spans="3:3" x14ac:dyDescent="0.3">
      <c r="C837" s="357"/>
    </row>
    <row r="838" spans="3:3" x14ac:dyDescent="0.3">
      <c r="C838" s="357"/>
    </row>
    <row r="839" spans="3:3" x14ac:dyDescent="0.3">
      <c r="C839" s="357"/>
    </row>
    <row r="840" spans="3:3" x14ac:dyDescent="0.3">
      <c r="C840" s="357"/>
    </row>
    <row r="841" spans="3:3" x14ac:dyDescent="0.3">
      <c r="C841" s="357"/>
    </row>
    <row r="842" spans="3:3" x14ac:dyDescent="0.3">
      <c r="C842" s="357"/>
    </row>
    <row r="843" spans="3:3" x14ac:dyDescent="0.3">
      <c r="C843" s="357"/>
    </row>
    <row r="844" spans="3:3" x14ac:dyDescent="0.3">
      <c r="C844" s="357"/>
    </row>
    <row r="845" spans="3:3" x14ac:dyDescent="0.3">
      <c r="C845" s="357"/>
    </row>
    <row r="846" spans="3:3" x14ac:dyDescent="0.3">
      <c r="C846" s="357"/>
    </row>
    <row r="847" spans="3:3" x14ac:dyDescent="0.3">
      <c r="C847" s="357"/>
    </row>
    <row r="848" spans="3:3" x14ac:dyDescent="0.3">
      <c r="C848" s="357"/>
    </row>
    <row r="849" spans="3:3" x14ac:dyDescent="0.3">
      <c r="C849" s="357"/>
    </row>
    <row r="850" spans="3:3" x14ac:dyDescent="0.3">
      <c r="C850" s="357"/>
    </row>
    <row r="851" spans="3:3" x14ac:dyDescent="0.3">
      <c r="C851" s="357"/>
    </row>
    <row r="852" spans="3:3" x14ac:dyDescent="0.3">
      <c r="C852" s="357"/>
    </row>
    <row r="853" spans="3:3" x14ac:dyDescent="0.3">
      <c r="C853" s="357"/>
    </row>
    <row r="854" spans="3:3" x14ac:dyDescent="0.3">
      <c r="C854" s="357"/>
    </row>
    <row r="855" spans="3:3" x14ac:dyDescent="0.3">
      <c r="C855" s="357"/>
    </row>
    <row r="856" spans="3:3" x14ac:dyDescent="0.3">
      <c r="C856" s="357"/>
    </row>
    <row r="857" spans="3:3" x14ac:dyDescent="0.3">
      <c r="C857" s="357"/>
    </row>
    <row r="858" spans="3:3" x14ac:dyDescent="0.3">
      <c r="C858" s="357"/>
    </row>
    <row r="859" spans="3:3" x14ac:dyDescent="0.3">
      <c r="C859" s="357"/>
    </row>
    <row r="860" spans="3:3" x14ac:dyDescent="0.3">
      <c r="C860" s="357"/>
    </row>
    <row r="861" spans="3:3" x14ac:dyDescent="0.3">
      <c r="C861" s="357"/>
    </row>
    <row r="862" spans="3:3" x14ac:dyDescent="0.3">
      <c r="C862" s="357"/>
    </row>
    <row r="863" spans="3:3" x14ac:dyDescent="0.3">
      <c r="C863" s="357"/>
    </row>
    <row r="864" spans="3:3" x14ac:dyDescent="0.3">
      <c r="C864" s="357"/>
    </row>
    <row r="865" spans="3:3" x14ac:dyDescent="0.3">
      <c r="C865" s="357"/>
    </row>
    <row r="866" spans="3:3" x14ac:dyDescent="0.3">
      <c r="C866" s="357"/>
    </row>
    <row r="867" spans="3:3" x14ac:dyDescent="0.3">
      <c r="C867" s="357"/>
    </row>
    <row r="868" spans="3:3" x14ac:dyDescent="0.3">
      <c r="C868" s="357"/>
    </row>
    <row r="869" spans="3:3" x14ac:dyDescent="0.3">
      <c r="C869" s="357"/>
    </row>
    <row r="870" spans="3:3" x14ac:dyDescent="0.3">
      <c r="C870" s="357"/>
    </row>
    <row r="871" spans="3:3" x14ac:dyDescent="0.3">
      <c r="C871" s="357"/>
    </row>
    <row r="872" spans="3:3" x14ac:dyDescent="0.3">
      <c r="C872" s="357"/>
    </row>
    <row r="873" spans="3:3" x14ac:dyDescent="0.3">
      <c r="C873" s="357"/>
    </row>
    <row r="874" spans="3:3" x14ac:dyDescent="0.3">
      <c r="C874" s="357"/>
    </row>
    <row r="875" spans="3:3" x14ac:dyDescent="0.3">
      <c r="C875" s="357"/>
    </row>
    <row r="876" spans="3:3" x14ac:dyDescent="0.3">
      <c r="C876" s="357"/>
    </row>
    <row r="877" spans="3:3" x14ac:dyDescent="0.3">
      <c r="C877" s="357"/>
    </row>
    <row r="878" spans="3:3" x14ac:dyDescent="0.3">
      <c r="C878" s="357"/>
    </row>
    <row r="879" spans="3:3" x14ac:dyDescent="0.3">
      <c r="C879" s="357"/>
    </row>
    <row r="880" spans="3:3" x14ac:dyDescent="0.3">
      <c r="C880" s="357"/>
    </row>
    <row r="881" spans="3:3" x14ac:dyDescent="0.3">
      <c r="C881" s="357"/>
    </row>
    <row r="882" spans="3:3" x14ac:dyDescent="0.3">
      <c r="C882" s="357"/>
    </row>
    <row r="883" spans="3:3" x14ac:dyDescent="0.3">
      <c r="C883" s="357"/>
    </row>
    <row r="884" spans="3:3" x14ac:dyDescent="0.3">
      <c r="C884" s="357"/>
    </row>
    <row r="885" spans="3:3" x14ac:dyDescent="0.3">
      <c r="C885" s="357"/>
    </row>
    <row r="886" spans="3:3" x14ac:dyDescent="0.3">
      <c r="C886" s="357"/>
    </row>
    <row r="887" spans="3:3" x14ac:dyDescent="0.3">
      <c r="C887" s="357"/>
    </row>
    <row r="888" spans="3:3" x14ac:dyDescent="0.3">
      <c r="C888" s="357"/>
    </row>
    <row r="889" spans="3:3" x14ac:dyDescent="0.3">
      <c r="C889" s="357"/>
    </row>
    <row r="890" spans="3:3" x14ac:dyDescent="0.3">
      <c r="C890" s="357"/>
    </row>
    <row r="891" spans="3:3" x14ac:dyDescent="0.3">
      <c r="C891" s="357"/>
    </row>
    <row r="892" spans="3:3" x14ac:dyDescent="0.3">
      <c r="C892" s="357"/>
    </row>
    <row r="893" spans="3:3" x14ac:dyDescent="0.3">
      <c r="C893" s="357"/>
    </row>
    <row r="894" spans="3:3" x14ac:dyDescent="0.3">
      <c r="C894" s="357"/>
    </row>
    <row r="895" spans="3:3" x14ac:dyDescent="0.3">
      <c r="C895" s="357"/>
    </row>
    <row r="896" spans="3:3" x14ac:dyDescent="0.3">
      <c r="C896" s="357"/>
    </row>
    <row r="897" spans="3:3" x14ac:dyDescent="0.3">
      <c r="C897" s="357"/>
    </row>
    <row r="898" spans="3:3" x14ac:dyDescent="0.3">
      <c r="C898" s="357"/>
    </row>
    <row r="899" spans="3:3" x14ac:dyDescent="0.3">
      <c r="C899" s="357"/>
    </row>
    <row r="900" spans="3:3" x14ac:dyDescent="0.3">
      <c r="C900" s="357"/>
    </row>
    <row r="901" spans="3:3" x14ac:dyDescent="0.3">
      <c r="C901" s="357"/>
    </row>
    <row r="902" spans="3:3" x14ac:dyDescent="0.3">
      <c r="C902" s="357"/>
    </row>
    <row r="903" spans="3:3" x14ac:dyDescent="0.3">
      <c r="C903" s="357"/>
    </row>
    <row r="904" spans="3:3" x14ac:dyDescent="0.3">
      <c r="C904" s="357"/>
    </row>
    <row r="905" spans="3:3" x14ac:dyDescent="0.3">
      <c r="C905" s="357"/>
    </row>
    <row r="906" spans="3:3" x14ac:dyDescent="0.3">
      <c r="C906" s="357"/>
    </row>
    <row r="907" spans="3:3" x14ac:dyDescent="0.3">
      <c r="C907" s="357"/>
    </row>
    <row r="908" spans="3:3" x14ac:dyDescent="0.3">
      <c r="C908" s="357"/>
    </row>
    <row r="909" spans="3:3" x14ac:dyDescent="0.3">
      <c r="C909" s="357"/>
    </row>
    <row r="910" spans="3:3" x14ac:dyDescent="0.3">
      <c r="C910" s="357"/>
    </row>
    <row r="911" spans="3:3" x14ac:dyDescent="0.3">
      <c r="C911" s="357"/>
    </row>
    <row r="912" spans="3:3" x14ac:dyDescent="0.3">
      <c r="C912" s="357"/>
    </row>
    <row r="913" spans="3:3" x14ac:dyDescent="0.3">
      <c r="C913" s="357"/>
    </row>
    <row r="914" spans="3:3" x14ac:dyDescent="0.3">
      <c r="C914" s="357"/>
    </row>
    <row r="915" spans="3:3" x14ac:dyDescent="0.3">
      <c r="C915" s="357"/>
    </row>
    <row r="916" spans="3:3" x14ac:dyDescent="0.3">
      <c r="C916" s="357"/>
    </row>
    <row r="917" spans="3:3" x14ac:dyDescent="0.3">
      <c r="C917" s="357"/>
    </row>
    <row r="918" spans="3:3" x14ac:dyDescent="0.3">
      <c r="C918" s="357"/>
    </row>
    <row r="919" spans="3:3" x14ac:dyDescent="0.3">
      <c r="C919" s="357"/>
    </row>
    <row r="920" spans="3:3" x14ac:dyDescent="0.3">
      <c r="C920" s="357"/>
    </row>
    <row r="921" spans="3:3" x14ac:dyDescent="0.3">
      <c r="C921" s="357"/>
    </row>
    <row r="922" spans="3:3" x14ac:dyDescent="0.3">
      <c r="C922" s="357"/>
    </row>
    <row r="923" spans="3:3" x14ac:dyDescent="0.3">
      <c r="C923" s="357"/>
    </row>
    <row r="924" spans="3:3" x14ac:dyDescent="0.3">
      <c r="C924" s="357"/>
    </row>
    <row r="925" spans="3:3" x14ac:dyDescent="0.3">
      <c r="C925" s="357"/>
    </row>
    <row r="926" spans="3:3" x14ac:dyDescent="0.3">
      <c r="C926" s="357"/>
    </row>
    <row r="927" spans="3:3" x14ac:dyDescent="0.3">
      <c r="C927" s="357"/>
    </row>
    <row r="928" spans="3:3" x14ac:dyDescent="0.3">
      <c r="C928" s="357"/>
    </row>
    <row r="929" spans="3:3" x14ac:dyDescent="0.3">
      <c r="C929" s="357"/>
    </row>
    <row r="930" spans="3:3" x14ac:dyDescent="0.3">
      <c r="C930" s="357"/>
    </row>
    <row r="931" spans="3:3" x14ac:dyDescent="0.3">
      <c r="C931" s="357"/>
    </row>
    <row r="932" spans="3:3" x14ac:dyDescent="0.3">
      <c r="C932" s="357"/>
    </row>
    <row r="933" spans="3:3" x14ac:dyDescent="0.3">
      <c r="C933" s="357"/>
    </row>
    <row r="934" spans="3:3" x14ac:dyDescent="0.3">
      <c r="C934" s="357"/>
    </row>
    <row r="935" spans="3:3" x14ac:dyDescent="0.3">
      <c r="C935" s="357"/>
    </row>
    <row r="936" spans="3:3" x14ac:dyDescent="0.3">
      <c r="C936" s="357"/>
    </row>
    <row r="937" spans="3:3" x14ac:dyDescent="0.3">
      <c r="C937" s="357"/>
    </row>
    <row r="938" spans="3:3" x14ac:dyDescent="0.3">
      <c r="C938" s="357"/>
    </row>
    <row r="939" spans="3:3" x14ac:dyDescent="0.3">
      <c r="C939" s="357"/>
    </row>
    <row r="940" spans="3:3" x14ac:dyDescent="0.3">
      <c r="C940" s="357"/>
    </row>
    <row r="941" spans="3:3" x14ac:dyDescent="0.3">
      <c r="C941" s="357"/>
    </row>
    <row r="942" spans="3:3" x14ac:dyDescent="0.3">
      <c r="C942" s="357"/>
    </row>
    <row r="943" spans="3:3" x14ac:dyDescent="0.3">
      <c r="C943" s="357"/>
    </row>
    <row r="944" spans="3:3" x14ac:dyDescent="0.3">
      <c r="C944" s="357"/>
    </row>
    <row r="945" spans="3:3" x14ac:dyDescent="0.3">
      <c r="C945" s="357"/>
    </row>
    <row r="946" spans="3:3" x14ac:dyDescent="0.3">
      <c r="C946" s="357"/>
    </row>
    <row r="947" spans="3:3" x14ac:dyDescent="0.3">
      <c r="C947" s="357"/>
    </row>
    <row r="948" spans="3:3" x14ac:dyDescent="0.3">
      <c r="C948" s="357"/>
    </row>
    <row r="949" spans="3:3" x14ac:dyDescent="0.3">
      <c r="C949" s="357"/>
    </row>
    <row r="950" spans="3:3" x14ac:dyDescent="0.3">
      <c r="C950" s="357"/>
    </row>
    <row r="951" spans="3:3" x14ac:dyDescent="0.3">
      <c r="C951" s="357"/>
    </row>
    <row r="952" spans="3:3" x14ac:dyDescent="0.3">
      <c r="C952" s="357"/>
    </row>
    <row r="953" spans="3:3" x14ac:dyDescent="0.3">
      <c r="C953" s="357"/>
    </row>
    <row r="954" spans="3:3" x14ac:dyDescent="0.3">
      <c r="C954" s="357"/>
    </row>
    <row r="955" spans="3:3" x14ac:dyDescent="0.3">
      <c r="C955" s="357"/>
    </row>
    <row r="956" spans="3:3" x14ac:dyDescent="0.3">
      <c r="C956" s="357"/>
    </row>
    <row r="957" spans="3:3" x14ac:dyDescent="0.3">
      <c r="C957" s="357"/>
    </row>
    <row r="958" spans="3:3" x14ac:dyDescent="0.3">
      <c r="C958" s="357"/>
    </row>
    <row r="959" spans="3:3" x14ac:dyDescent="0.3">
      <c r="C959" s="357"/>
    </row>
    <row r="960" spans="3:3" x14ac:dyDescent="0.3">
      <c r="C960" s="357"/>
    </row>
    <row r="961" spans="3:3" x14ac:dyDescent="0.3">
      <c r="C961" s="357"/>
    </row>
    <row r="962" spans="3:3" x14ac:dyDescent="0.3">
      <c r="C962" s="357"/>
    </row>
    <row r="963" spans="3:3" x14ac:dyDescent="0.3">
      <c r="C963" s="357"/>
    </row>
    <row r="964" spans="3:3" x14ac:dyDescent="0.3">
      <c r="C964" s="357"/>
    </row>
    <row r="965" spans="3:3" x14ac:dyDescent="0.3">
      <c r="C965" s="357"/>
    </row>
    <row r="966" spans="3:3" x14ac:dyDescent="0.3">
      <c r="C966" s="357"/>
    </row>
    <row r="967" spans="3:3" x14ac:dyDescent="0.3">
      <c r="C967" s="357"/>
    </row>
    <row r="968" spans="3:3" x14ac:dyDescent="0.3">
      <c r="C968" s="357"/>
    </row>
    <row r="969" spans="3:3" x14ac:dyDescent="0.3">
      <c r="C969" s="357"/>
    </row>
    <row r="970" spans="3:3" x14ac:dyDescent="0.3">
      <c r="C970" s="357"/>
    </row>
    <row r="971" spans="3:3" x14ac:dyDescent="0.3">
      <c r="C971" s="357"/>
    </row>
    <row r="972" spans="3:3" x14ac:dyDescent="0.3">
      <c r="C972" s="357"/>
    </row>
    <row r="973" spans="3:3" x14ac:dyDescent="0.3">
      <c r="C973" s="357"/>
    </row>
    <row r="974" spans="3:3" x14ac:dyDescent="0.3">
      <c r="C974" s="357"/>
    </row>
    <row r="975" spans="3:3" x14ac:dyDescent="0.3">
      <c r="C975" s="357"/>
    </row>
    <row r="976" spans="3:3" x14ac:dyDescent="0.3">
      <c r="C976" s="357"/>
    </row>
    <row r="977" spans="3:3" x14ac:dyDescent="0.3">
      <c r="C977" s="357"/>
    </row>
    <row r="978" spans="3:3" x14ac:dyDescent="0.3">
      <c r="C978" s="357"/>
    </row>
    <row r="979" spans="3:3" x14ac:dyDescent="0.3">
      <c r="C979" s="357"/>
    </row>
    <row r="980" spans="3:3" x14ac:dyDescent="0.3">
      <c r="C980" s="357"/>
    </row>
    <row r="981" spans="3:3" x14ac:dyDescent="0.3">
      <c r="C981" s="357"/>
    </row>
    <row r="982" spans="3:3" x14ac:dyDescent="0.3">
      <c r="C982" s="357"/>
    </row>
    <row r="983" spans="3:3" x14ac:dyDescent="0.3">
      <c r="C983" s="357"/>
    </row>
    <row r="984" spans="3:3" x14ac:dyDescent="0.3">
      <c r="C984" s="357"/>
    </row>
    <row r="985" spans="3:3" x14ac:dyDescent="0.3">
      <c r="C985" s="357"/>
    </row>
    <row r="986" spans="3:3" x14ac:dyDescent="0.3">
      <c r="C986" s="357"/>
    </row>
    <row r="987" spans="3:3" x14ac:dyDescent="0.3">
      <c r="C987" s="357"/>
    </row>
    <row r="988" spans="3:3" x14ac:dyDescent="0.3">
      <c r="C988" s="357"/>
    </row>
    <row r="989" spans="3:3" x14ac:dyDescent="0.3">
      <c r="C989" s="357"/>
    </row>
    <row r="990" spans="3:3" x14ac:dyDescent="0.3">
      <c r="C990" s="357"/>
    </row>
    <row r="991" spans="3:3" x14ac:dyDescent="0.3">
      <c r="C991" s="357"/>
    </row>
    <row r="992" spans="3:3" x14ac:dyDescent="0.3">
      <c r="C992" s="357"/>
    </row>
    <row r="993" spans="3:3" x14ac:dyDescent="0.3">
      <c r="C993" s="357"/>
    </row>
    <row r="994" spans="3:3" x14ac:dyDescent="0.3">
      <c r="C994" s="357"/>
    </row>
    <row r="995" spans="3:3" x14ac:dyDescent="0.3">
      <c r="C995" s="357"/>
    </row>
    <row r="996" spans="3:3" x14ac:dyDescent="0.3">
      <c r="C996" s="357"/>
    </row>
    <row r="997" spans="3:3" x14ac:dyDescent="0.3">
      <c r="C997" s="357"/>
    </row>
    <row r="998" spans="3:3" x14ac:dyDescent="0.3">
      <c r="C998" s="357"/>
    </row>
    <row r="999" spans="3:3" x14ac:dyDescent="0.3">
      <c r="C999" s="357"/>
    </row>
  </sheetData>
  <autoFilter ref="A1:H49" xr:uid="{862AB6E4-929E-4CA8-A82A-84513D3AB1A7}">
    <filterColumn colId="7">
      <customFilters>
        <customFilter operator="notEqual" val=" "/>
      </customFilters>
    </filterColumn>
    <sortState xmlns:xlrd2="http://schemas.microsoft.com/office/spreadsheetml/2017/richdata2" ref="A2:H45">
      <sortCondition ref="A2:A45"/>
    </sortState>
  </autoFilter>
  <conditionalFormatting sqref="C2:C999">
    <cfRule type="expression" dxfId="36" priority="1">
      <formula>EXACT("Учебные пособия",C2)</formula>
    </cfRule>
    <cfRule type="expression" dxfId="35" priority="2">
      <formula>EXACT("Техника безопасности",C2)</formula>
    </cfRule>
    <cfRule type="expression" dxfId="34" priority="3">
      <formula>EXACT("Охрана труда",C2)</formula>
    </cfRule>
    <cfRule type="expression" dxfId="33" priority="4">
      <formula>EXACT("Программное обеспечение",C2)</formula>
    </cfRule>
    <cfRule type="expression" dxfId="32" priority="5">
      <formula>EXACT("Оборудование IT",C2)</formula>
    </cfRule>
    <cfRule type="expression" dxfId="31" priority="6">
      <formula>EXACT("Мебель",C2)</formula>
    </cfRule>
    <cfRule type="expression" dxfId="30" priority="7">
      <formula>EXACT("Оборудование",C2)</formula>
    </cfRule>
  </conditionalFormatting>
  <conditionalFormatting sqref="G2:G49">
    <cfRule type="colorScale" priority="335">
      <colorScale>
        <cfvo type="min"/>
        <cfvo type="percentile" val="50"/>
        <cfvo type="max"/>
        <color rgb="FFF8696B"/>
        <color rgb="FFFFEB84"/>
        <color rgb="FF63BE7B"/>
      </colorScale>
    </cfRule>
  </conditionalFormatting>
  <conditionalFormatting sqref="H2:H49">
    <cfRule type="cellIs" dxfId="29" priority="42" operator="equal">
      <formula>"Вариативная часть"</formula>
    </cfRule>
    <cfRule type="cellIs" dxfId="28" priority="43" operator="equal">
      <formula>"Базовая часть"</formula>
    </cfRule>
  </conditionalFormatting>
  <dataValidations count="2">
    <dataValidation type="list" allowBlank="1" showInputMessage="1" showErrorMessage="1" sqref="H2:H49" xr:uid="{3116E6BD-2D16-4A6F-A5C8-481532240C5E}">
      <formula1>"Базовая часть, Вариативная часть"</formula1>
    </dataValidation>
    <dataValidation allowBlank="1" showErrorMessage="1" sqref="D38:F42 D15:F20 D46:F49 A2:B45" xr:uid="{C9B2DFE3-EDE9-46B0-B70B-AB94D74434E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5DC761-71A9-4626-ABFB-04E60D3C79EC}">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C72" sqref="C72"/>
      <selection pane="bottomLeft" activeCell="C72" sqref="C72"/>
    </sheetView>
  </sheetViews>
  <sheetFormatPr defaultRowHeight="15.6" x14ac:dyDescent="0.3"/>
  <cols>
    <col min="1" max="1" width="32.6640625" style="355" customWidth="1"/>
    <col min="2" max="2" width="100.6640625" style="342" customWidth="1"/>
    <col min="3" max="3" width="20.44140625" style="346" customWidth="1"/>
    <col min="4" max="4" width="14.44140625" style="346" customWidth="1"/>
    <col min="5" max="5" width="25.6640625" style="346" customWidth="1"/>
    <col min="6" max="6" width="14.33203125" style="346" customWidth="1"/>
    <col min="7" max="7" width="13.88671875" style="341" customWidth="1"/>
    <col min="8" max="8" width="20.88671875" style="341" customWidth="1"/>
    <col min="9" max="16384" width="8.88671875" style="342"/>
  </cols>
  <sheetData>
    <row r="1" spans="1:8" ht="31.2" x14ac:dyDescent="0.3">
      <c r="A1" s="339" t="s">
        <v>1</v>
      </c>
      <c r="B1" s="340" t="s">
        <v>10</v>
      </c>
      <c r="C1" s="343" t="s">
        <v>2</v>
      </c>
      <c r="D1" s="339" t="s">
        <v>4</v>
      </c>
      <c r="E1" s="339" t="s">
        <v>3</v>
      </c>
      <c r="F1" s="339" t="s">
        <v>8</v>
      </c>
      <c r="G1" s="340" t="s">
        <v>33</v>
      </c>
      <c r="H1" s="339" t="s">
        <v>34</v>
      </c>
    </row>
    <row r="2" spans="1:8" ht="31.2" x14ac:dyDescent="0.3">
      <c r="A2" s="11" t="s">
        <v>489</v>
      </c>
      <c r="B2" s="348" t="s">
        <v>490</v>
      </c>
      <c r="C2" s="13" t="s">
        <v>5</v>
      </c>
      <c r="D2" s="51">
        <v>1</v>
      </c>
      <c r="E2" s="51" t="s">
        <v>6</v>
      </c>
      <c r="F2" s="51">
        <v>1</v>
      </c>
      <c r="G2" s="341">
        <f t="shared" ref="G2:G33" si="0">COUNTIF($A$2:$A$999,A2)</f>
        <v>1</v>
      </c>
      <c r="H2" s="341" t="s">
        <v>37</v>
      </c>
    </row>
    <row r="3" spans="1:8" ht="31.2" x14ac:dyDescent="0.3">
      <c r="A3" s="11" t="s">
        <v>553</v>
      </c>
      <c r="B3" s="348" t="s">
        <v>554</v>
      </c>
      <c r="C3" s="13" t="s">
        <v>5</v>
      </c>
      <c r="D3" s="51">
        <v>1</v>
      </c>
      <c r="E3" s="51" t="s">
        <v>131</v>
      </c>
      <c r="F3" s="51">
        <v>1</v>
      </c>
      <c r="G3" s="341">
        <f t="shared" si="0"/>
        <v>1</v>
      </c>
      <c r="H3" s="341" t="s">
        <v>37</v>
      </c>
    </row>
    <row r="4" spans="1:8" ht="31.2" x14ac:dyDescent="0.3">
      <c r="A4" s="11" t="s">
        <v>305</v>
      </c>
      <c r="B4" s="378" t="s">
        <v>306</v>
      </c>
      <c r="C4" s="13" t="s">
        <v>5</v>
      </c>
      <c r="D4" s="51">
        <v>1</v>
      </c>
      <c r="E4" s="13" t="s">
        <v>131</v>
      </c>
      <c r="F4" s="51">
        <v>1</v>
      </c>
      <c r="G4" s="341">
        <f t="shared" si="0"/>
        <v>1</v>
      </c>
      <c r="H4" s="341" t="s">
        <v>37</v>
      </c>
    </row>
    <row r="5" spans="1:8" x14ac:dyDescent="0.3">
      <c r="A5" s="365" t="s">
        <v>431</v>
      </c>
      <c r="B5" s="366" t="s">
        <v>560</v>
      </c>
      <c r="C5" s="13" t="s">
        <v>5</v>
      </c>
      <c r="D5" s="13">
        <v>1</v>
      </c>
      <c r="E5" s="13" t="s">
        <v>6</v>
      </c>
      <c r="F5" s="13">
        <v>1</v>
      </c>
      <c r="G5" s="341">
        <f t="shared" si="0"/>
        <v>1</v>
      </c>
      <c r="H5" s="341" t="s">
        <v>37</v>
      </c>
    </row>
    <row r="6" spans="1:8" x14ac:dyDescent="0.3">
      <c r="A6" s="365" t="s">
        <v>228</v>
      </c>
      <c r="B6" s="366" t="s">
        <v>229</v>
      </c>
      <c r="C6" s="13" t="s">
        <v>5</v>
      </c>
      <c r="D6" s="51">
        <v>1</v>
      </c>
      <c r="E6" s="51" t="s">
        <v>131</v>
      </c>
      <c r="F6" s="51">
        <f>D6</f>
        <v>1</v>
      </c>
      <c r="G6" s="341">
        <f t="shared" si="0"/>
        <v>1</v>
      </c>
      <c r="H6" s="341" t="s">
        <v>37</v>
      </c>
    </row>
    <row r="7" spans="1:8" x14ac:dyDescent="0.3">
      <c r="A7" s="365" t="s">
        <v>608</v>
      </c>
      <c r="B7" s="366" t="s">
        <v>238</v>
      </c>
      <c r="C7" s="13" t="s">
        <v>7</v>
      </c>
      <c r="D7" s="51">
        <v>1</v>
      </c>
      <c r="E7" s="51" t="s">
        <v>131</v>
      </c>
      <c r="F7" s="51">
        <v>1</v>
      </c>
      <c r="G7" s="341">
        <f t="shared" si="0"/>
        <v>1</v>
      </c>
      <c r="H7" s="341" t="s">
        <v>37</v>
      </c>
    </row>
    <row r="8" spans="1:8" x14ac:dyDescent="0.3">
      <c r="A8" s="365" t="s">
        <v>438</v>
      </c>
      <c r="B8" s="366" t="s">
        <v>439</v>
      </c>
      <c r="C8" s="13" t="s">
        <v>7</v>
      </c>
      <c r="D8" s="51">
        <v>1</v>
      </c>
      <c r="E8" s="51" t="s">
        <v>6</v>
      </c>
      <c r="F8" s="51">
        <v>1</v>
      </c>
      <c r="G8" s="341">
        <f t="shared" si="0"/>
        <v>1</v>
      </c>
      <c r="H8" s="341" t="s">
        <v>37</v>
      </c>
    </row>
    <row r="9" spans="1:8" x14ac:dyDescent="0.3">
      <c r="A9" s="365" t="s">
        <v>362</v>
      </c>
      <c r="B9" s="377" t="s">
        <v>363</v>
      </c>
      <c r="C9" s="13" t="s">
        <v>7</v>
      </c>
      <c r="D9" s="51">
        <v>1</v>
      </c>
      <c r="E9" s="13" t="s">
        <v>131</v>
      </c>
      <c r="F9" s="51">
        <v>1</v>
      </c>
      <c r="G9" s="341">
        <f t="shared" si="0"/>
        <v>3</v>
      </c>
      <c r="H9" s="341" t="s">
        <v>37</v>
      </c>
    </row>
    <row r="10" spans="1:8" x14ac:dyDescent="0.3">
      <c r="A10" s="11" t="s">
        <v>362</v>
      </c>
      <c r="B10" s="347" t="s">
        <v>363</v>
      </c>
      <c r="C10" s="13" t="s">
        <v>7</v>
      </c>
      <c r="D10" s="51">
        <v>1</v>
      </c>
      <c r="E10" s="13" t="s">
        <v>131</v>
      </c>
      <c r="F10" s="51">
        <v>1</v>
      </c>
      <c r="G10" s="341">
        <f t="shared" si="0"/>
        <v>3</v>
      </c>
      <c r="H10" s="341" t="s">
        <v>37</v>
      </c>
    </row>
    <row r="11" spans="1:8" x14ac:dyDescent="0.3">
      <c r="A11" s="11" t="s">
        <v>362</v>
      </c>
      <c r="B11" s="348" t="s">
        <v>498</v>
      </c>
      <c r="C11" s="13" t="s">
        <v>7</v>
      </c>
      <c r="D11" s="51">
        <v>1</v>
      </c>
      <c r="E11" s="51" t="s">
        <v>6</v>
      </c>
      <c r="F11" s="51">
        <v>1</v>
      </c>
      <c r="G11" s="341">
        <f t="shared" si="0"/>
        <v>3</v>
      </c>
      <c r="H11" s="341" t="s">
        <v>37</v>
      </c>
    </row>
    <row r="12" spans="1:8" x14ac:dyDescent="0.3">
      <c r="A12" s="351" t="s">
        <v>184</v>
      </c>
      <c r="B12" s="349" t="s">
        <v>185</v>
      </c>
      <c r="C12" s="13" t="s">
        <v>5</v>
      </c>
      <c r="D12" s="360">
        <v>1</v>
      </c>
      <c r="E12" s="381" t="s">
        <v>131</v>
      </c>
      <c r="F12" s="352">
        <f>D12</f>
        <v>1</v>
      </c>
      <c r="G12" s="341">
        <f t="shared" si="0"/>
        <v>1</v>
      </c>
      <c r="H12" s="341" t="s">
        <v>37</v>
      </c>
    </row>
    <row r="13" spans="1:8" ht="31.2" x14ac:dyDescent="0.3">
      <c r="A13" s="351" t="s">
        <v>360</v>
      </c>
      <c r="B13" s="364" t="s">
        <v>361</v>
      </c>
      <c r="C13" s="13" t="s">
        <v>5</v>
      </c>
      <c r="D13" s="352">
        <v>1</v>
      </c>
      <c r="E13" s="381" t="s">
        <v>131</v>
      </c>
      <c r="F13" s="352">
        <f>D13</f>
        <v>1</v>
      </c>
      <c r="G13" s="341">
        <f t="shared" si="0"/>
        <v>2</v>
      </c>
      <c r="H13" s="341" t="s">
        <v>37</v>
      </c>
    </row>
    <row r="14" spans="1:8" ht="31.2" x14ac:dyDescent="0.3">
      <c r="A14" s="351" t="s">
        <v>360</v>
      </c>
      <c r="B14" s="363" t="s">
        <v>361</v>
      </c>
      <c r="C14" s="13" t="s">
        <v>5</v>
      </c>
      <c r="D14" s="352">
        <v>1</v>
      </c>
      <c r="E14" s="381" t="s">
        <v>131</v>
      </c>
      <c r="F14" s="352">
        <f>D14</f>
        <v>1</v>
      </c>
      <c r="G14" s="341">
        <f t="shared" si="0"/>
        <v>2</v>
      </c>
      <c r="H14" s="341" t="s">
        <v>37</v>
      </c>
    </row>
    <row r="15" spans="1:8" ht="31.2" x14ac:dyDescent="0.3">
      <c r="A15" s="351" t="s">
        <v>603</v>
      </c>
      <c r="B15" s="363" t="s">
        <v>604</v>
      </c>
      <c r="C15" s="13" t="s">
        <v>5</v>
      </c>
      <c r="D15" s="352">
        <v>1</v>
      </c>
      <c r="E15" s="352" t="s">
        <v>6</v>
      </c>
      <c r="F15" s="352">
        <v>1</v>
      </c>
      <c r="G15" s="341">
        <f t="shared" si="0"/>
        <v>1</v>
      </c>
      <c r="H15" s="341" t="s">
        <v>37</v>
      </c>
    </row>
    <row r="16" spans="1:8" x14ac:dyDescent="0.3">
      <c r="A16" s="351" t="s">
        <v>343</v>
      </c>
      <c r="B16" s="375" t="s">
        <v>344</v>
      </c>
      <c r="C16" s="13" t="s">
        <v>7</v>
      </c>
      <c r="D16" s="352">
        <v>1</v>
      </c>
      <c r="E16" s="381" t="s">
        <v>131</v>
      </c>
      <c r="F16" s="352">
        <f>D16</f>
        <v>1</v>
      </c>
      <c r="G16" s="341">
        <f t="shared" si="0"/>
        <v>1</v>
      </c>
      <c r="H16" s="341" t="s">
        <v>37</v>
      </c>
    </row>
    <row r="17" spans="1:8" x14ac:dyDescent="0.3">
      <c r="A17" s="253" t="s">
        <v>28</v>
      </c>
      <c r="B17" s="348" t="s">
        <v>183</v>
      </c>
      <c r="C17" s="13" t="s">
        <v>5</v>
      </c>
      <c r="D17" s="345">
        <v>1</v>
      </c>
      <c r="E17" s="13" t="s">
        <v>131</v>
      </c>
      <c r="F17" s="51">
        <f>D17</f>
        <v>1</v>
      </c>
      <c r="G17" s="341">
        <f t="shared" si="0"/>
        <v>3</v>
      </c>
      <c r="H17" s="341" t="s">
        <v>37</v>
      </c>
    </row>
    <row r="18" spans="1:8" x14ac:dyDescent="0.3">
      <c r="A18" s="253" t="s">
        <v>28</v>
      </c>
      <c r="B18" s="348" t="s">
        <v>495</v>
      </c>
      <c r="C18" s="13" t="s">
        <v>5</v>
      </c>
      <c r="D18" s="345">
        <v>1</v>
      </c>
      <c r="E18" s="51" t="s">
        <v>6</v>
      </c>
      <c r="F18" s="51">
        <v>1</v>
      </c>
      <c r="G18" s="341">
        <f t="shared" si="0"/>
        <v>3</v>
      </c>
      <c r="H18" s="341" t="s">
        <v>37</v>
      </c>
    </row>
    <row r="19" spans="1:8" x14ac:dyDescent="0.3">
      <c r="A19" s="11" t="s">
        <v>28</v>
      </c>
      <c r="B19" s="348" t="s">
        <v>555</v>
      </c>
      <c r="C19" s="13" t="s">
        <v>5</v>
      </c>
      <c r="D19" s="13">
        <v>1</v>
      </c>
      <c r="E19" s="13" t="s">
        <v>131</v>
      </c>
      <c r="F19" s="13">
        <v>1</v>
      </c>
      <c r="G19" s="341">
        <f t="shared" si="0"/>
        <v>3</v>
      </c>
      <c r="H19" s="341" t="s">
        <v>37</v>
      </c>
    </row>
    <row r="20" spans="1:8" ht="31.2" x14ac:dyDescent="0.3">
      <c r="A20" s="11" t="s">
        <v>233</v>
      </c>
      <c r="B20" s="348" t="s">
        <v>234</v>
      </c>
      <c r="C20" s="13" t="s">
        <v>5</v>
      </c>
      <c r="D20" s="51">
        <v>1</v>
      </c>
      <c r="E20" s="51" t="s">
        <v>131</v>
      </c>
      <c r="F20" s="51">
        <v>1</v>
      </c>
      <c r="G20" s="341">
        <f t="shared" si="0"/>
        <v>1</v>
      </c>
      <c r="H20" s="341" t="s">
        <v>37</v>
      </c>
    </row>
    <row r="21" spans="1:8" x14ac:dyDescent="0.3">
      <c r="A21" s="11" t="s">
        <v>303</v>
      </c>
      <c r="B21" s="347" t="s">
        <v>304</v>
      </c>
      <c r="C21" s="13" t="s">
        <v>5</v>
      </c>
      <c r="D21" s="51">
        <v>1</v>
      </c>
      <c r="E21" s="13" t="s">
        <v>131</v>
      </c>
      <c r="F21" s="51">
        <f>D21</f>
        <v>1</v>
      </c>
      <c r="G21" s="341">
        <f t="shared" si="0"/>
        <v>1</v>
      </c>
      <c r="H21" s="341" t="s">
        <v>37</v>
      </c>
    </row>
    <row r="22" spans="1:8" x14ac:dyDescent="0.3">
      <c r="A22" s="11" t="s">
        <v>27</v>
      </c>
      <c r="B22" s="348" t="s">
        <v>442</v>
      </c>
      <c r="C22" s="13" t="s">
        <v>11</v>
      </c>
      <c r="D22" s="51">
        <v>1</v>
      </c>
      <c r="E22" s="51" t="s">
        <v>131</v>
      </c>
      <c r="F22" s="51">
        <v>1</v>
      </c>
      <c r="G22" s="341">
        <f t="shared" si="0"/>
        <v>2</v>
      </c>
      <c r="H22" s="341" t="s">
        <v>37</v>
      </c>
    </row>
    <row r="23" spans="1:8" x14ac:dyDescent="0.3">
      <c r="A23" s="11" t="s">
        <v>27</v>
      </c>
      <c r="B23" s="376" t="s">
        <v>599</v>
      </c>
      <c r="C23" s="13" t="s">
        <v>5</v>
      </c>
      <c r="D23" s="51">
        <v>1</v>
      </c>
      <c r="E23" s="13" t="s">
        <v>131</v>
      </c>
      <c r="F23" s="51">
        <f>D23</f>
        <v>1</v>
      </c>
      <c r="G23" s="341">
        <f t="shared" si="0"/>
        <v>2</v>
      </c>
      <c r="H23" s="341" t="s">
        <v>37</v>
      </c>
    </row>
    <row r="24" spans="1:8" x14ac:dyDescent="0.3">
      <c r="A24" s="368" t="s">
        <v>175</v>
      </c>
      <c r="B24" s="348" t="s">
        <v>176</v>
      </c>
      <c r="C24" s="13" t="s">
        <v>7</v>
      </c>
      <c r="D24" s="51">
        <v>1</v>
      </c>
      <c r="E24" s="13" t="s">
        <v>131</v>
      </c>
      <c r="F24" s="343">
        <f>D24</f>
        <v>1</v>
      </c>
      <c r="G24" s="341">
        <f t="shared" si="0"/>
        <v>2</v>
      </c>
      <c r="H24" s="341" t="s">
        <v>37</v>
      </c>
    </row>
    <row r="25" spans="1:8" x14ac:dyDescent="0.3">
      <c r="A25" s="368" t="s">
        <v>175</v>
      </c>
      <c r="B25" s="347" t="s">
        <v>602</v>
      </c>
      <c r="C25" s="13" t="s">
        <v>7</v>
      </c>
      <c r="D25" s="51">
        <v>1</v>
      </c>
      <c r="E25" s="13" t="s">
        <v>131</v>
      </c>
      <c r="F25" s="51">
        <f>D25</f>
        <v>1</v>
      </c>
      <c r="G25" s="341">
        <f t="shared" si="0"/>
        <v>2</v>
      </c>
      <c r="H25" s="341" t="s">
        <v>37</v>
      </c>
    </row>
    <row r="26" spans="1:8" x14ac:dyDescent="0.3">
      <c r="A26" s="11" t="s">
        <v>177</v>
      </c>
      <c r="B26" s="367" t="s">
        <v>154</v>
      </c>
      <c r="C26" s="13" t="s">
        <v>7</v>
      </c>
      <c r="D26" s="345">
        <v>1</v>
      </c>
      <c r="E26" s="379" t="s">
        <v>131</v>
      </c>
      <c r="F26" s="51">
        <f>D26</f>
        <v>1</v>
      </c>
      <c r="G26" s="341">
        <f t="shared" si="0"/>
        <v>1</v>
      </c>
      <c r="H26" s="341" t="s">
        <v>37</v>
      </c>
    </row>
    <row r="27" spans="1:8" x14ac:dyDescent="0.3">
      <c r="A27" s="11" t="s">
        <v>358</v>
      </c>
      <c r="B27" s="347" t="s">
        <v>359</v>
      </c>
      <c r="C27" s="13" t="s">
        <v>5</v>
      </c>
      <c r="D27" s="51">
        <v>1</v>
      </c>
      <c r="E27" s="51" t="s">
        <v>131</v>
      </c>
      <c r="F27" s="51">
        <v>1</v>
      </c>
      <c r="G27" s="341">
        <f t="shared" si="0"/>
        <v>2</v>
      </c>
      <c r="H27" s="341" t="s">
        <v>37</v>
      </c>
    </row>
    <row r="28" spans="1:8" x14ac:dyDescent="0.3">
      <c r="A28" s="11" t="s">
        <v>358</v>
      </c>
      <c r="B28" s="347" t="s">
        <v>359</v>
      </c>
      <c r="C28" s="13" t="s">
        <v>5</v>
      </c>
      <c r="D28" s="51">
        <v>1</v>
      </c>
      <c r="E28" s="51" t="s">
        <v>131</v>
      </c>
      <c r="F28" s="51">
        <v>1</v>
      </c>
      <c r="G28" s="341">
        <f t="shared" si="0"/>
        <v>2</v>
      </c>
      <c r="H28" s="341" t="s">
        <v>37</v>
      </c>
    </row>
    <row r="29" spans="1:8" ht="31.2" x14ac:dyDescent="0.3">
      <c r="A29" s="11" t="s">
        <v>173</v>
      </c>
      <c r="B29" s="369" t="s">
        <v>174</v>
      </c>
      <c r="C29" s="13" t="s">
        <v>5</v>
      </c>
      <c r="D29" s="51">
        <v>1</v>
      </c>
      <c r="E29" s="13" t="s">
        <v>131</v>
      </c>
      <c r="F29" s="51">
        <f>D29</f>
        <v>1</v>
      </c>
      <c r="G29" s="341">
        <f t="shared" si="0"/>
        <v>1</v>
      </c>
      <c r="H29" s="341" t="s">
        <v>37</v>
      </c>
    </row>
    <row r="30" spans="1:8" x14ac:dyDescent="0.3">
      <c r="A30" s="11" t="s">
        <v>298</v>
      </c>
      <c r="B30" s="369" t="s">
        <v>299</v>
      </c>
      <c r="C30" s="13" t="s">
        <v>5</v>
      </c>
      <c r="D30" s="51">
        <v>1</v>
      </c>
      <c r="E30" s="13" t="s">
        <v>131</v>
      </c>
      <c r="F30" s="51">
        <f>D30</f>
        <v>1</v>
      </c>
      <c r="G30" s="341">
        <f t="shared" si="0"/>
        <v>1</v>
      </c>
      <c r="H30" s="341" t="s">
        <v>37</v>
      </c>
    </row>
    <row r="31" spans="1:8" ht="31.2" x14ac:dyDescent="0.3">
      <c r="A31" s="11" t="s">
        <v>440</v>
      </c>
      <c r="B31" s="348" t="s">
        <v>441</v>
      </c>
      <c r="C31" s="13" t="s">
        <v>18</v>
      </c>
      <c r="D31" s="380" t="s">
        <v>416</v>
      </c>
      <c r="E31" s="51" t="s">
        <v>131</v>
      </c>
      <c r="F31" s="380" t="s">
        <v>416</v>
      </c>
      <c r="G31" s="341">
        <f t="shared" si="0"/>
        <v>1</v>
      </c>
      <c r="H31" s="341" t="s">
        <v>37</v>
      </c>
    </row>
    <row r="32" spans="1:8" ht="31.2" x14ac:dyDescent="0.3">
      <c r="A32" s="11" t="s">
        <v>18</v>
      </c>
      <c r="B32" s="376" t="s">
        <v>178</v>
      </c>
      <c r="C32" s="13" t="s">
        <v>18</v>
      </c>
      <c r="D32" s="51">
        <v>1</v>
      </c>
      <c r="E32" s="13" t="s">
        <v>131</v>
      </c>
      <c r="F32" s="51">
        <f>D32</f>
        <v>1</v>
      </c>
      <c r="G32" s="341">
        <f t="shared" si="0"/>
        <v>5</v>
      </c>
      <c r="H32" s="341" t="s">
        <v>37</v>
      </c>
    </row>
    <row r="33" spans="1:8" ht="31.2" x14ac:dyDescent="0.3">
      <c r="A33" s="11" t="s">
        <v>18</v>
      </c>
      <c r="B33" s="348" t="s">
        <v>179</v>
      </c>
      <c r="C33" s="13" t="s">
        <v>18</v>
      </c>
      <c r="D33" s="51">
        <v>1</v>
      </c>
      <c r="E33" s="13" t="s">
        <v>131</v>
      </c>
      <c r="F33" s="51">
        <f>D33</f>
        <v>1</v>
      </c>
      <c r="G33" s="341">
        <f t="shared" si="0"/>
        <v>5</v>
      </c>
      <c r="H33" s="341" t="s">
        <v>37</v>
      </c>
    </row>
    <row r="34" spans="1:8" ht="31.2" x14ac:dyDescent="0.3">
      <c r="A34" s="11" t="s">
        <v>18</v>
      </c>
      <c r="B34" s="348" t="s">
        <v>180</v>
      </c>
      <c r="C34" s="13" t="s">
        <v>18</v>
      </c>
      <c r="D34" s="51">
        <v>1</v>
      </c>
      <c r="E34" s="13" t="s">
        <v>131</v>
      </c>
      <c r="F34" s="51">
        <f>D34</f>
        <v>1</v>
      </c>
      <c r="G34" s="341">
        <f t="shared" ref="G34:G56" si="1">COUNTIF($A$2:$A$999,A34)</f>
        <v>5</v>
      </c>
      <c r="H34" s="341" t="s">
        <v>37</v>
      </c>
    </row>
    <row r="35" spans="1:8" ht="31.2" x14ac:dyDescent="0.3">
      <c r="A35" s="11" t="s">
        <v>18</v>
      </c>
      <c r="B35" s="348" t="s">
        <v>181</v>
      </c>
      <c r="C35" s="13" t="s">
        <v>18</v>
      </c>
      <c r="D35" s="345">
        <v>1</v>
      </c>
      <c r="E35" s="379" t="s">
        <v>131</v>
      </c>
      <c r="F35" s="51">
        <f>D35</f>
        <v>1</v>
      </c>
      <c r="G35" s="341">
        <f t="shared" si="1"/>
        <v>5</v>
      </c>
      <c r="H35" s="341" t="s">
        <v>37</v>
      </c>
    </row>
    <row r="36" spans="1:8" ht="31.2" x14ac:dyDescent="0.3">
      <c r="A36" s="370" t="s">
        <v>18</v>
      </c>
      <c r="B36" s="348" t="s">
        <v>182</v>
      </c>
      <c r="C36" s="13" t="s">
        <v>18</v>
      </c>
      <c r="D36" s="51">
        <v>1</v>
      </c>
      <c r="E36" s="13" t="s">
        <v>131</v>
      </c>
      <c r="F36" s="51">
        <f>D36</f>
        <v>1</v>
      </c>
      <c r="G36" s="341">
        <f t="shared" si="1"/>
        <v>5</v>
      </c>
      <c r="H36" s="341" t="s">
        <v>37</v>
      </c>
    </row>
    <row r="37" spans="1:8" ht="31.2" x14ac:dyDescent="0.3">
      <c r="A37" s="370" t="s">
        <v>480</v>
      </c>
      <c r="B37" s="376" t="s">
        <v>491</v>
      </c>
      <c r="C37" s="13" t="s">
        <v>18</v>
      </c>
      <c r="D37" s="51">
        <v>1</v>
      </c>
      <c r="E37" s="51" t="s">
        <v>6</v>
      </c>
      <c r="F37" s="51">
        <v>1</v>
      </c>
      <c r="G37" s="341">
        <f t="shared" si="1"/>
        <v>1</v>
      </c>
      <c r="H37" s="341" t="s">
        <v>37</v>
      </c>
    </row>
    <row r="38" spans="1:8" ht="62.4" x14ac:dyDescent="0.3">
      <c r="A38" s="351" t="s">
        <v>291</v>
      </c>
      <c r="B38" s="375" t="s">
        <v>292</v>
      </c>
      <c r="C38" s="13" t="s">
        <v>18</v>
      </c>
      <c r="D38" s="352">
        <v>1</v>
      </c>
      <c r="E38" s="352" t="s">
        <v>131</v>
      </c>
      <c r="F38" s="352">
        <v>1</v>
      </c>
      <c r="G38" s="341">
        <f t="shared" si="1"/>
        <v>1</v>
      </c>
      <c r="H38" s="341" t="s">
        <v>37</v>
      </c>
    </row>
    <row r="39" spans="1:8" ht="62.4" x14ac:dyDescent="0.3">
      <c r="A39" s="351" t="s">
        <v>610</v>
      </c>
      <c r="B39" s="375" t="s">
        <v>294</v>
      </c>
      <c r="C39" s="13" t="s">
        <v>18</v>
      </c>
      <c r="D39" s="352">
        <v>1</v>
      </c>
      <c r="E39" s="381" t="s">
        <v>131</v>
      </c>
      <c r="F39" s="352">
        <v>1</v>
      </c>
      <c r="G39" s="341">
        <f t="shared" si="1"/>
        <v>1</v>
      </c>
      <c r="H39" s="341" t="s">
        <v>37</v>
      </c>
    </row>
    <row r="40" spans="1:8" x14ac:dyDescent="0.3">
      <c r="A40" s="351" t="s">
        <v>609</v>
      </c>
      <c r="B40" s="349" t="s">
        <v>240</v>
      </c>
      <c r="C40" s="13" t="s">
        <v>11</v>
      </c>
      <c r="D40" s="352">
        <v>1</v>
      </c>
      <c r="E40" s="352" t="s">
        <v>131</v>
      </c>
      <c r="F40" s="352">
        <v>1</v>
      </c>
      <c r="G40" s="341">
        <f t="shared" si="1"/>
        <v>1</v>
      </c>
      <c r="H40" s="341" t="s">
        <v>37</v>
      </c>
    </row>
    <row r="41" spans="1:8" x14ac:dyDescent="0.3">
      <c r="A41" s="351" t="s">
        <v>289</v>
      </c>
      <c r="B41" s="375" t="s">
        <v>290</v>
      </c>
      <c r="C41" s="13" t="s">
        <v>5</v>
      </c>
      <c r="D41" s="352">
        <v>1</v>
      </c>
      <c r="E41" s="381" t="s">
        <v>131</v>
      </c>
      <c r="F41" s="352">
        <f>D41</f>
        <v>1</v>
      </c>
      <c r="G41" s="341">
        <f t="shared" si="1"/>
        <v>1</v>
      </c>
      <c r="H41" s="341" t="s">
        <v>37</v>
      </c>
    </row>
    <row r="42" spans="1:8" x14ac:dyDescent="0.3">
      <c r="A42" s="11" t="s">
        <v>436</v>
      </c>
      <c r="B42" s="348" t="s">
        <v>437</v>
      </c>
      <c r="C42" s="13" t="s">
        <v>7</v>
      </c>
      <c r="D42" s="345">
        <v>1</v>
      </c>
      <c r="E42" s="345" t="s">
        <v>6</v>
      </c>
      <c r="F42" s="51">
        <v>1</v>
      </c>
      <c r="G42" s="341">
        <f t="shared" si="1"/>
        <v>1</v>
      </c>
      <c r="H42" s="341" t="s">
        <v>37</v>
      </c>
    </row>
    <row r="43" spans="1:8" x14ac:dyDescent="0.3">
      <c r="A43" s="11" t="s">
        <v>387</v>
      </c>
      <c r="B43" s="347" t="s">
        <v>388</v>
      </c>
      <c r="C43" s="13" t="s">
        <v>7</v>
      </c>
      <c r="D43" s="345">
        <v>1</v>
      </c>
      <c r="E43" s="379" t="s">
        <v>131</v>
      </c>
      <c r="F43" s="51">
        <v>1</v>
      </c>
      <c r="G43" s="341">
        <f t="shared" si="1"/>
        <v>1</v>
      </c>
      <c r="H43" s="341" t="s">
        <v>37</v>
      </c>
    </row>
    <row r="44" spans="1:8" ht="31.2" x14ac:dyDescent="0.3">
      <c r="A44" s="11" t="s">
        <v>296</v>
      </c>
      <c r="B44" s="348" t="s">
        <v>297</v>
      </c>
      <c r="C44" s="13" t="s">
        <v>7</v>
      </c>
      <c r="D44" s="345">
        <v>1</v>
      </c>
      <c r="E44" s="345" t="s">
        <v>131</v>
      </c>
      <c r="F44" s="51">
        <v>1</v>
      </c>
      <c r="G44" s="341">
        <f t="shared" si="1"/>
        <v>1</v>
      </c>
      <c r="H44" s="341" t="s">
        <v>37</v>
      </c>
    </row>
    <row r="45" spans="1:8" x14ac:dyDescent="0.3">
      <c r="A45" s="253" t="s">
        <v>496</v>
      </c>
      <c r="B45" s="353" t="s">
        <v>497</v>
      </c>
      <c r="C45" s="13" t="s">
        <v>7</v>
      </c>
      <c r="D45" s="345">
        <v>1</v>
      </c>
      <c r="E45" s="345" t="s">
        <v>6</v>
      </c>
      <c r="F45" s="51">
        <v>1</v>
      </c>
      <c r="G45" s="341">
        <f t="shared" si="1"/>
        <v>2</v>
      </c>
      <c r="H45" s="341" t="s">
        <v>37</v>
      </c>
    </row>
    <row r="46" spans="1:8" ht="16.2" thickBot="1" x14ac:dyDescent="0.35">
      <c r="A46" s="11" t="s">
        <v>496</v>
      </c>
      <c r="B46" s="371" t="s">
        <v>557</v>
      </c>
      <c r="C46" s="13" t="s">
        <v>7</v>
      </c>
      <c r="D46" s="379">
        <v>1</v>
      </c>
      <c r="E46" s="379" t="s">
        <v>131</v>
      </c>
      <c r="F46" s="13">
        <v>1</v>
      </c>
      <c r="G46" s="341">
        <f t="shared" si="1"/>
        <v>2</v>
      </c>
      <c r="H46" s="341" t="s">
        <v>37</v>
      </c>
    </row>
    <row r="47" spans="1:8" x14ac:dyDescent="0.3">
      <c r="A47" s="11" t="s">
        <v>607</v>
      </c>
      <c r="B47" s="348" t="s">
        <v>236</v>
      </c>
      <c r="C47" s="13" t="s">
        <v>7</v>
      </c>
      <c r="D47" s="51">
        <v>1</v>
      </c>
      <c r="E47" s="51" t="s">
        <v>131</v>
      </c>
      <c r="F47" s="51">
        <v>1</v>
      </c>
      <c r="G47" s="341">
        <f t="shared" si="1"/>
        <v>1</v>
      </c>
      <c r="H47" s="341" t="s">
        <v>37</v>
      </c>
    </row>
    <row r="48" spans="1:8" x14ac:dyDescent="0.3">
      <c r="A48" s="11" t="s">
        <v>24</v>
      </c>
      <c r="B48" s="348" t="s">
        <v>597</v>
      </c>
      <c r="C48" s="13" t="s">
        <v>7</v>
      </c>
      <c r="D48" s="51">
        <v>1</v>
      </c>
      <c r="E48" s="51" t="s">
        <v>6</v>
      </c>
      <c r="F48" s="51">
        <v>1</v>
      </c>
      <c r="G48" s="341">
        <f t="shared" si="1"/>
        <v>1</v>
      </c>
      <c r="H48" s="341" t="s">
        <v>37</v>
      </c>
    </row>
    <row r="49" spans="1:8" x14ac:dyDescent="0.3">
      <c r="A49" s="11" t="s">
        <v>300</v>
      </c>
      <c r="B49" s="347" t="s">
        <v>301</v>
      </c>
      <c r="C49" s="13" t="s">
        <v>7</v>
      </c>
      <c r="D49" s="51">
        <v>1</v>
      </c>
      <c r="E49" s="13" t="s">
        <v>131</v>
      </c>
      <c r="F49" s="51">
        <f>D49</f>
        <v>1</v>
      </c>
      <c r="G49" s="341">
        <f t="shared" si="1"/>
        <v>1</v>
      </c>
      <c r="H49" s="341" t="s">
        <v>37</v>
      </c>
    </row>
    <row r="50" spans="1:8" x14ac:dyDescent="0.3">
      <c r="A50" s="11" t="s">
        <v>611</v>
      </c>
      <c r="B50" s="348" t="s">
        <v>559</v>
      </c>
      <c r="C50" s="13" t="s">
        <v>7</v>
      </c>
      <c r="D50" s="13">
        <v>1</v>
      </c>
      <c r="E50" s="13" t="s">
        <v>131</v>
      </c>
      <c r="F50" s="13">
        <v>1</v>
      </c>
      <c r="G50" s="341">
        <f t="shared" si="1"/>
        <v>1</v>
      </c>
      <c r="H50" s="341" t="s">
        <v>37</v>
      </c>
    </row>
    <row r="51" spans="1:8" ht="31.2" x14ac:dyDescent="0.3">
      <c r="A51" s="11" t="s">
        <v>287</v>
      </c>
      <c r="B51" s="367" t="s">
        <v>288</v>
      </c>
      <c r="C51" s="13" t="s">
        <v>5</v>
      </c>
      <c r="D51" s="51">
        <v>1</v>
      </c>
      <c r="E51" s="51" t="s">
        <v>131</v>
      </c>
      <c r="F51" s="51">
        <v>1</v>
      </c>
      <c r="G51" s="341">
        <f t="shared" si="1"/>
        <v>1</v>
      </c>
      <c r="H51" s="341" t="s">
        <v>37</v>
      </c>
    </row>
    <row r="52" spans="1:8" x14ac:dyDescent="0.3">
      <c r="A52" s="11" t="s">
        <v>35</v>
      </c>
      <c r="B52" s="348" t="s">
        <v>500</v>
      </c>
      <c r="C52" s="13" t="s">
        <v>7</v>
      </c>
      <c r="D52" s="13">
        <v>2</v>
      </c>
      <c r="E52" s="13" t="s">
        <v>6</v>
      </c>
      <c r="F52" s="13">
        <v>2</v>
      </c>
      <c r="G52" s="341">
        <f t="shared" si="1"/>
        <v>1</v>
      </c>
      <c r="H52" s="341" t="s">
        <v>37</v>
      </c>
    </row>
    <row r="53" spans="1:8" x14ac:dyDescent="0.3">
      <c r="A53" s="11" t="s">
        <v>65</v>
      </c>
      <c r="B53" s="347" t="s">
        <v>366</v>
      </c>
      <c r="C53" s="13" t="s">
        <v>7</v>
      </c>
      <c r="D53" s="345">
        <v>1</v>
      </c>
      <c r="E53" s="13" t="s">
        <v>131</v>
      </c>
      <c r="F53" s="51">
        <v>1</v>
      </c>
      <c r="G53" s="341">
        <f t="shared" si="1"/>
        <v>2</v>
      </c>
      <c r="H53" s="341" t="s">
        <v>37</v>
      </c>
    </row>
    <row r="54" spans="1:8" x14ac:dyDescent="0.3">
      <c r="A54" s="11" t="s">
        <v>65</v>
      </c>
      <c r="B54" s="367" t="s">
        <v>386</v>
      </c>
      <c r="C54" s="13" t="s">
        <v>7</v>
      </c>
      <c r="D54" s="51">
        <v>1</v>
      </c>
      <c r="E54" s="13" t="s">
        <v>131</v>
      </c>
      <c r="F54" s="51">
        <v>1</v>
      </c>
      <c r="G54" s="341">
        <f t="shared" si="1"/>
        <v>2</v>
      </c>
      <c r="H54" s="341" t="s">
        <v>37</v>
      </c>
    </row>
    <row r="55" spans="1:8" x14ac:dyDescent="0.3">
      <c r="A55" s="11" t="s">
        <v>364</v>
      </c>
      <c r="B55" s="356" t="s">
        <v>365</v>
      </c>
      <c r="C55" s="13" t="s">
        <v>7</v>
      </c>
      <c r="D55" s="51">
        <v>1</v>
      </c>
      <c r="E55" s="13" t="s">
        <v>131</v>
      </c>
      <c r="F55" s="51">
        <v>1</v>
      </c>
      <c r="G55" s="341">
        <f t="shared" si="1"/>
        <v>2</v>
      </c>
      <c r="H55" s="341" t="s">
        <v>37</v>
      </c>
    </row>
    <row r="56" spans="1:8" x14ac:dyDescent="0.3">
      <c r="A56" s="11" t="s">
        <v>364</v>
      </c>
      <c r="B56" s="347" t="s">
        <v>366</v>
      </c>
      <c r="C56" s="13" t="s">
        <v>7</v>
      </c>
      <c r="D56" s="51">
        <v>1</v>
      </c>
      <c r="E56" s="13" t="s">
        <v>131</v>
      </c>
      <c r="F56" s="51">
        <v>1</v>
      </c>
      <c r="G56" s="341">
        <f t="shared" si="1"/>
        <v>2</v>
      </c>
      <c r="H56" s="341" t="s">
        <v>37</v>
      </c>
    </row>
    <row r="57" spans="1:8" x14ac:dyDescent="0.3">
      <c r="C57" s="357"/>
    </row>
    <row r="58" spans="1:8" x14ac:dyDescent="0.3">
      <c r="C58" s="357"/>
    </row>
    <row r="59" spans="1:8" x14ac:dyDescent="0.3">
      <c r="C59" s="357"/>
    </row>
    <row r="60" spans="1:8" x14ac:dyDescent="0.3">
      <c r="C60" s="357"/>
    </row>
    <row r="61" spans="1:8" x14ac:dyDescent="0.3">
      <c r="C61" s="357"/>
    </row>
    <row r="62" spans="1:8" x14ac:dyDescent="0.3">
      <c r="C62" s="357"/>
    </row>
    <row r="63" spans="1:8" x14ac:dyDescent="0.3">
      <c r="C63" s="357"/>
    </row>
    <row r="64" spans="1:8" x14ac:dyDescent="0.3">
      <c r="C64" s="357"/>
    </row>
    <row r="65" spans="3:3" x14ac:dyDescent="0.3">
      <c r="C65" s="357"/>
    </row>
    <row r="66" spans="3:3" x14ac:dyDescent="0.3">
      <c r="C66" s="357"/>
    </row>
    <row r="67" spans="3:3" x14ac:dyDescent="0.3">
      <c r="C67" s="357"/>
    </row>
    <row r="68" spans="3:3" x14ac:dyDescent="0.3">
      <c r="C68" s="357"/>
    </row>
    <row r="69" spans="3:3" x14ac:dyDescent="0.3">
      <c r="C69" s="357"/>
    </row>
    <row r="70" spans="3:3" x14ac:dyDescent="0.3">
      <c r="C70" s="357"/>
    </row>
    <row r="71" spans="3:3" x14ac:dyDescent="0.3">
      <c r="C71" s="357"/>
    </row>
    <row r="72" spans="3:3" x14ac:dyDescent="0.3">
      <c r="C72" s="357"/>
    </row>
    <row r="73" spans="3:3" x14ac:dyDescent="0.3">
      <c r="C73" s="357"/>
    </row>
    <row r="74" spans="3:3" x14ac:dyDescent="0.3">
      <c r="C74" s="357"/>
    </row>
    <row r="75" spans="3:3" x14ac:dyDescent="0.3">
      <c r="C75" s="357"/>
    </row>
    <row r="76" spans="3:3" x14ac:dyDescent="0.3">
      <c r="C76" s="357"/>
    </row>
    <row r="77" spans="3:3" x14ac:dyDescent="0.3">
      <c r="C77" s="357"/>
    </row>
    <row r="78" spans="3:3" x14ac:dyDescent="0.3">
      <c r="C78" s="357"/>
    </row>
    <row r="79" spans="3:3" x14ac:dyDescent="0.3">
      <c r="C79" s="357"/>
    </row>
    <row r="80" spans="3:3" x14ac:dyDescent="0.3">
      <c r="C80" s="357"/>
    </row>
    <row r="81" spans="3:3" x14ac:dyDescent="0.3">
      <c r="C81" s="357"/>
    </row>
    <row r="82" spans="3:3" x14ac:dyDescent="0.3">
      <c r="C82" s="357"/>
    </row>
    <row r="83" spans="3:3" x14ac:dyDescent="0.3">
      <c r="C83" s="357"/>
    </row>
    <row r="84" spans="3:3" x14ac:dyDescent="0.3">
      <c r="C84" s="357"/>
    </row>
    <row r="85" spans="3:3" x14ac:dyDescent="0.3">
      <c r="C85" s="357"/>
    </row>
    <row r="86" spans="3:3" x14ac:dyDescent="0.3">
      <c r="C86" s="357"/>
    </row>
    <row r="87" spans="3:3" x14ac:dyDescent="0.3">
      <c r="C87" s="357"/>
    </row>
    <row r="88" spans="3:3" x14ac:dyDescent="0.3">
      <c r="C88" s="357"/>
    </row>
    <row r="89" spans="3:3" x14ac:dyDescent="0.3">
      <c r="C89" s="357"/>
    </row>
    <row r="90" spans="3:3" x14ac:dyDescent="0.3">
      <c r="C90" s="357"/>
    </row>
    <row r="91" spans="3:3" x14ac:dyDescent="0.3">
      <c r="C91" s="357"/>
    </row>
    <row r="92" spans="3:3" x14ac:dyDescent="0.3">
      <c r="C92" s="357"/>
    </row>
    <row r="93" spans="3:3" x14ac:dyDescent="0.3">
      <c r="C93" s="357"/>
    </row>
    <row r="94" spans="3:3" x14ac:dyDescent="0.3">
      <c r="C94" s="357"/>
    </row>
    <row r="95" spans="3:3" x14ac:dyDescent="0.3">
      <c r="C95" s="357"/>
    </row>
    <row r="96" spans="3:3" x14ac:dyDescent="0.3">
      <c r="C96" s="357"/>
    </row>
    <row r="97" spans="3:3" x14ac:dyDescent="0.3">
      <c r="C97" s="357"/>
    </row>
    <row r="98" spans="3:3" x14ac:dyDescent="0.3">
      <c r="C98" s="357"/>
    </row>
    <row r="99" spans="3:3" x14ac:dyDescent="0.3">
      <c r="C99" s="357"/>
    </row>
    <row r="100" spans="3:3" x14ac:dyDescent="0.3">
      <c r="C100" s="357"/>
    </row>
    <row r="101" spans="3:3" x14ac:dyDescent="0.3">
      <c r="C101" s="357"/>
    </row>
    <row r="102" spans="3:3" x14ac:dyDescent="0.3">
      <c r="C102" s="357"/>
    </row>
    <row r="103" spans="3:3" x14ac:dyDescent="0.3">
      <c r="C103" s="357"/>
    </row>
    <row r="104" spans="3:3" x14ac:dyDescent="0.3">
      <c r="C104" s="357"/>
    </row>
    <row r="105" spans="3:3" x14ac:dyDescent="0.3">
      <c r="C105" s="357"/>
    </row>
    <row r="106" spans="3:3" x14ac:dyDescent="0.3">
      <c r="C106" s="357"/>
    </row>
    <row r="107" spans="3:3" x14ac:dyDescent="0.3">
      <c r="C107" s="357"/>
    </row>
    <row r="108" spans="3:3" x14ac:dyDescent="0.3">
      <c r="C108" s="357"/>
    </row>
    <row r="109" spans="3:3" x14ac:dyDescent="0.3">
      <c r="C109" s="357"/>
    </row>
    <row r="110" spans="3:3" x14ac:dyDescent="0.3">
      <c r="C110" s="357"/>
    </row>
    <row r="111" spans="3:3" x14ac:dyDescent="0.3">
      <c r="C111" s="357"/>
    </row>
    <row r="112" spans="3:3" x14ac:dyDescent="0.3">
      <c r="C112" s="357"/>
    </row>
    <row r="113" spans="3:3" x14ac:dyDescent="0.3">
      <c r="C113" s="357"/>
    </row>
    <row r="114" spans="3:3" x14ac:dyDescent="0.3">
      <c r="C114" s="357"/>
    </row>
    <row r="115" spans="3:3" x14ac:dyDescent="0.3">
      <c r="C115" s="357"/>
    </row>
    <row r="116" spans="3:3" x14ac:dyDescent="0.3">
      <c r="C116" s="357"/>
    </row>
    <row r="117" spans="3:3" x14ac:dyDescent="0.3">
      <c r="C117" s="357"/>
    </row>
    <row r="118" spans="3:3" x14ac:dyDescent="0.3">
      <c r="C118" s="357"/>
    </row>
    <row r="119" spans="3:3" x14ac:dyDescent="0.3">
      <c r="C119" s="357"/>
    </row>
    <row r="120" spans="3:3" x14ac:dyDescent="0.3">
      <c r="C120" s="357"/>
    </row>
    <row r="121" spans="3:3" x14ac:dyDescent="0.3">
      <c r="C121" s="357"/>
    </row>
    <row r="122" spans="3:3" x14ac:dyDescent="0.3">
      <c r="C122" s="357"/>
    </row>
    <row r="123" spans="3:3" x14ac:dyDescent="0.3">
      <c r="C123" s="357"/>
    </row>
    <row r="124" spans="3:3" x14ac:dyDescent="0.3">
      <c r="C124" s="357"/>
    </row>
    <row r="125" spans="3:3" x14ac:dyDescent="0.3">
      <c r="C125" s="357"/>
    </row>
    <row r="126" spans="3:3" x14ac:dyDescent="0.3">
      <c r="C126" s="357"/>
    </row>
    <row r="127" spans="3:3" x14ac:dyDescent="0.3">
      <c r="C127" s="357"/>
    </row>
    <row r="128" spans="3:3" x14ac:dyDescent="0.3">
      <c r="C128" s="357"/>
    </row>
    <row r="129" spans="3:3" x14ac:dyDescent="0.3">
      <c r="C129" s="357"/>
    </row>
    <row r="130" spans="3:3" x14ac:dyDescent="0.3">
      <c r="C130" s="357"/>
    </row>
    <row r="131" spans="3:3" x14ac:dyDescent="0.3">
      <c r="C131" s="357"/>
    </row>
    <row r="132" spans="3:3" x14ac:dyDescent="0.3">
      <c r="C132" s="357"/>
    </row>
    <row r="133" spans="3:3" x14ac:dyDescent="0.3">
      <c r="C133" s="357"/>
    </row>
    <row r="134" spans="3:3" x14ac:dyDescent="0.3">
      <c r="C134" s="357"/>
    </row>
    <row r="135" spans="3:3" x14ac:dyDescent="0.3">
      <c r="C135" s="357"/>
    </row>
    <row r="136" spans="3:3" x14ac:dyDescent="0.3">
      <c r="C136" s="357"/>
    </row>
    <row r="137" spans="3:3" x14ac:dyDescent="0.3">
      <c r="C137" s="357"/>
    </row>
    <row r="138" spans="3:3" x14ac:dyDescent="0.3">
      <c r="C138" s="357"/>
    </row>
    <row r="139" spans="3:3" x14ac:dyDescent="0.3">
      <c r="C139" s="357"/>
    </row>
    <row r="140" spans="3:3" x14ac:dyDescent="0.3">
      <c r="C140" s="357"/>
    </row>
    <row r="141" spans="3:3" x14ac:dyDescent="0.3">
      <c r="C141" s="357"/>
    </row>
    <row r="142" spans="3:3" x14ac:dyDescent="0.3">
      <c r="C142" s="357"/>
    </row>
    <row r="143" spans="3:3" x14ac:dyDescent="0.3">
      <c r="C143" s="357"/>
    </row>
    <row r="144" spans="3:3" x14ac:dyDescent="0.3">
      <c r="C144" s="357"/>
    </row>
    <row r="145" spans="3:3" x14ac:dyDescent="0.3">
      <c r="C145" s="357"/>
    </row>
    <row r="146" spans="3:3" x14ac:dyDescent="0.3">
      <c r="C146" s="357"/>
    </row>
    <row r="147" spans="3:3" x14ac:dyDescent="0.3">
      <c r="C147" s="357"/>
    </row>
    <row r="148" spans="3:3" x14ac:dyDescent="0.3">
      <c r="C148" s="357"/>
    </row>
    <row r="149" spans="3:3" x14ac:dyDescent="0.3">
      <c r="C149" s="357"/>
    </row>
    <row r="150" spans="3:3" x14ac:dyDescent="0.3">
      <c r="C150" s="357"/>
    </row>
    <row r="151" spans="3:3" x14ac:dyDescent="0.3">
      <c r="C151" s="357"/>
    </row>
    <row r="152" spans="3:3" x14ac:dyDescent="0.3">
      <c r="C152" s="357"/>
    </row>
    <row r="153" spans="3:3" x14ac:dyDescent="0.3">
      <c r="C153" s="357"/>
    </row>
    <row r="154" spans="3:3" x14ac:dyDescent="0.3">
      <c r="C154" s="357"/>
    </row>
    <row r="155" spans="3:3" x14ac:dyDescent="0.3">
      <c r="C155" s="357"/>
    </row>
    <row r="156" spans="3:3" x14ac:dyDescent="0.3">
      <c r="C156" s="357"/>
    </row>
    <row r="157" spans="3:3" x14ac:dyDescent="0.3">
      <c r="C157" s="357"/>
    </row>
    <row r="158" spans="3:3" x14ac:dyDescent="0.3">
      <c r="C158" s="357"/>
    </row>
    <row r="159" spans="3:3" x14ac:dyDescent="0.3">
      <c r="C159" s="357"/>
    </row>
    <row r="160" spans="3:3" x14ac:dyDescent="0.3">
      <c r="C160" s="357"/>
    </row>
    <row r="161" spans="3:3" x14ac:dyDescent="0.3">
      <c r="C161" s="357"/>
    </row>
    <row r="162" spans="3:3" x14ac:dyDescent="0.3">
      <c r="C162" s="357"/>
    </row>
    <row r="163" spans="3:3" x14ac:dyDescent="0.3">
      <c r="C163" s="357"/>
    </row>
    <row r="164" spans="3:3" x14ac:dyDescent="0.3">
      <c r="C164" s="357"/>
    </row>
    <row r="165" spans="3:3" x14ac:dyDescent="0.3">
      <c r="C165" s="357"/>
    </row>
    <row r="166" spans="3:3" x14ac:dyDescent="0.3">
      <c r="C166" s="357"/>
    </row>
    <row r="167" spans="3:3" x14ac:dyDescent="0.3">
      <c r="C167" s="357"/>
    </row>
    <row r="168" spans="3:3" x14ac:dyDescent="0.3">
      <c r="C168" s="357"/>
    </row>
    <row r="169" spans="3:3" x14ac:dyDescent="0.3">
      <c r="C169" s="357"/>
    </row>
    <row r="170" spans="3:3" x14ac:dyDescent="0.3">
      <c r="C170" s="357"/>
    </row>
    <row r="171" spans="3:3" x14ac:dyDescent="0.3">
      <c r="C171" s="357"/>
    </row>
    <row r="172" spans="3:3" x14ac:dyDescent="0.3">
      <c r="C172" s="357"/>
    </row>
    <row r="173" spans="3:3" x14ac:dyDescent="0.3">
      <c r="C173" s="357"/>
    </row>
    <row r="174" spans="3:3" x14ac:dyDescent="0.3">
      <c r="C174" s="357"/>
    </row>
    <row r="175" spans="3:3" x14ac:dyDescent="0.3">
      <c r="C175" s="357"/>
    </row>
    <row r="176" spans="3:3" x14ac:dyDescent="0.3">
      <c r="C176" s="357"/>
    </row>
    <row r="177" spans="3:3" x14ac:dyDescent="0.3">
      <c r="C177" s="357"/>
    </row>
    <row r="178" spans="3:3" x14ac:dyDescent="0.3">
      <c r="C178" s="357"/>
    </row>
    <row r="179" spans="3:3" x14ac:dyDescent="0.3">
      <c r="C179" s="357"/>
    </row>
    <row r="180" spans="3:3" x14ac:dyDescent="0.3">
      <c r="C180" s="357"/>
    </row>
    <row r="181" spans="3:3" x14ac:dyDescent="0.3">
      <c r="C181" s="357"/>
    </row>
    <row r="182" spans="3:3" x14ac:dyDescent="0.3">
      <c r="C182" s="357"/>
    </row>
    <row r="183" spans="3:3" x14ac:dyDescent="0.3">
      <c r="C183" s="357"/>
    </row>
    <row r="184" spans="3:3" x14ac:dyDescent="0.3">
      <c r="C184" s="357"/>
    </row>
    <row r="185" spans="3:3" x14ac:dyDescent="0.3">
      <c r="C185" s="357"/>
    </row>
    <row r="186" spans="3:3" x14ac:dyDescent="0.3">
      <c r="C186" s="357"/>
    </row>
    <row r="187" spans="3:3" x14ac:dyDescent="0.3">
      <c r="C187" s="357"/>
    </row>
    <row r="188" spans="3:3" x14ac:dyDescent="0.3">
      <c r="C188" s="357"/>
    </row>
    <row r="189" spans="3:3" x14ac:dyDescent="0.3">
      <c r="C189" s="357"/>
    </row>
    <row r="190" spans="3:3" x14ac:dyDescent="0.3">
      <c r="C190" s="357"/>
    </row>
    <row r="191" spans="3:3" x14ac:dyDescent="0.3">
      <c r="C191" s="357"/>
    </row>
    <row r="192" spans="3:3" x14ac:dyDescent="0.3">
      <c r="C192" s="357"/>
    </row>
    <row r="193" spans="3:3" x14ac:dyDescent="0.3">
      <c r="C193" s="357"/>
    </row>
    <row r="194" spans="3:3" x14ac:dyDescent="0.3">
      <c r="C194" s="357"/>
    </row>
    <row r="195" spans="3:3" x14ac:dyDescent="0.3">
      <c r="C195" s="357"/>
    </row>
    <row r="196" spans="3:3" x14ac:dyDescent="0.3">
      <c r="C196" s="357"/>
    </row>
    <row r="197" spans="3:3" x14ac:dyDescent="0.3">
      <c r="C197" s="357"/>
    </row>
    <row r="198" spans="3:3" x14ac:dyDescent="0.3">
      <c r="C198" s="357"/>
    </row>
    <row r="199" spans="3:3" x14ac:dyDescent="0.3">
      <c r="C199" s="357"/>
    </row>
    <row r="200" spans="3:3" x14ac:dyDescent="0.3">
      <c r="C200" s="357"/>
    </row>
    <row r="201" spans="3:3" x14ac:dyDescent="0.3">
      <c r="C201" s="357"/>
    </row>
    <row r="202" spans="3:3" x14ac:dyDescent="0.3">
      <c r="C202" s="357"/>
    </row>
    <row r="203" spans="3:3" x14ac:dyDescent="0.3">
      <c r="C203" s="357"/>
    </row>
    <row r="204" spans="3:3" x14ac:dyDescent="0.3">
      <c r="C204" s="357"/>
    </row>
    <row r="205" spans="3:3" x14ac:dyDescent="0.3">
      <c r="C205" s="357"/>
    </row>
    <row r="206" spans="3:3" x14ac:dyDescent="0.3">
      <c r="C206" s="357"/>
    </row>
    <row r="207" spans="3:3" x14ac:dyDescent="0.3">
      <c r="C207" s="357"/>
    </row>
    <row r="208" spans="3:3" x14ac:dyDescent="0.3">
      <c r="C208" s="357"/>
    </row>
    <row r="209" spans="3:3" x14ac:dyDescent="0.3">
      <c r="C209" s="357"/>
    </row>
    <row r="210" spans="3:3" x14ac:dyDescent="0.3">
      <c r="C210" s="357"/>
    </row>
    <row r="211" spans="3:3" x14ac:dyDescent="0.3">
      <c r="C211" s="357"/>
    </row>
    <row r="212" spans="3:3" x14ac:dyDescent="0.3">
      <c r="C212" s="357"/>
    </row>
    <row r="213" spans="3:3" x14ac:dyDescent="0.3">
      <c r="C213" s="357"/>
    </row>
    <row r="214" spans="3:3" x14ac:dyDescent="0.3">
      <c r="C214" s="357"/>
    </row>
    <row r="215" spans="3:3" x14ac:dyDescent="0.3">
      <c r="C215" s="357"/>
    </row>
    <row r="216" spans="3:3" x14ac:dyDescent="0.3">
      <c r="C216" s="357"/>
    </row>
    <row r="217" spans="3:3" x14ac:dyDescent="0.3">
      <c r="C217" s="357"/>
    </row>
    <row r="218" spans="3:3" x14ac:dyDescent="0.3">
      <c r="C218" s="357"/>
    </row>
    <row r="219" spans="3:3" x14ac:dyDescent="0.3">
      <c r="C219" s="357"/>
    </row>
    <row r="220" spans="3:3" x14ac:dyDescent="0.3">
      <c r="C220" s="357"/>
    </row>
    <row r="221" spans="3:3" x14ac:dyDescent="0.3">
      <c r="C221" s="357"/>
    </row>
    <row r="222" spans="3:3" x14ac:dyDescent="0.3">
      <c r="C222" s="357"/>
    </row>
    <row r="223" spans="3:3" x14ac:dyDescent="0.3">
      <c r="C223" s="357"/>
    </row>
    <row r="224" spans="3:3" x14ac:dyDescent="0.3">
      <c r="C224" s="357"/>
    </row>
    <row r="225" spans="3:3" x14ac:dyDescent="0.3">
      <c r="C225" s="357"/>
    </row>
    <row r="226" spans="3:3" x14ac:dyDescent="0.3">
      <c r="C226" s="357"/>
    </row>
    <row r="227" spans="3:3" x14ac:dyDescent="0.3">
      <c r="C227" s="357"/>
    </row>
    <row r="228" spans="3:3" x14ac:dyDescent="0.3">
      <c r="C228" s="357"/>
    </row>
    <row r="229" spans="3:3" x14ac:dyDescent="0.3">
      <c r="C229" s="357"/>
    </row>
    <row r="230" spans="3:3" x14ac:dyDescent="0.3">
      <c r="C230" s="357"/>
    </row>
    <row r="231" spans="3:3" x14ac:dyDescent="0.3">
      <c r="C231" s="357"/>
    </row>
    <row r="232" spans="3:3" x14ac:dyDescent="0.3">
      <c r="C232" s="357"/>
    </row>
    <row r="233" spans="3:3" x14ac:dyDescent="0.3">
      <c r="C233" s="357"/>
    </row>
    <row r="234" spans="3:3" x14ac:dyDescent="0.3">
      <c r="C234" s="357"/>
    </row>
    <row r="235" spans="3:3" x14ac:dyDescent="0.3">
      <c r="C235" s="357"/>
    </row>
    <row r="236" spans="3:3" x14ac:dyDescent="0.3">
      <c r="C236" s="357"/>
    </row>
    <row r="237" spans="3:3" x14ac:dyDescent="0.3">
      <c r="C237" s="357"/>
    </row>
    <row r="238" spans="3:3" x14ac:dyDescent="0.3">
      <c r="C238" s="357"/>
    </row>
    <row r="239" spans="3:3" x14ac:dyDescent="0.3">
      <c r="C239" s="357"/>
    </row>
    <row r="240" spans="3:3" x14ac:dyDescent="0.3">
      <c r="C240" s="357"/>
    </row>
    <row r="241" spans="3:3" x14ac:dyDescent="0.3">
      <c r="C241" s="357"/>
    </row>
    <row r="242" spans="3:3" x14ac:dyDescent="0.3">
      <c r="C242" s="357"/>
    </row>
    <row r="243" spans="3:3" x14ac:dyDescent="0.3">
      <c r="C243" s="357"/>
    </row>
    <row r="244" spans="3:3" x14ac:dyDescent="0.3">
      <c r="C244" s="357"/>
    </row>
    <row r="245" spans="3:3" x14ac:dyDescent="0.3">
      <c r="C245" s="357"/>
    </row>
    <row r="246" spans="3:3" x14ac:dyDescent="0.3">
      <c r="C246" s="357"/>
    </row>
    <row r="247" spans="3:3" x14ac:dyDescent="0.3">
      <c r="C247" s="357"/>
    </row>
    <row r="248" spans="3:3" x14ac:dyDescent="0.3">
      <c r="C248" s="357"/>
    </row>
    <row r="249" spans="3:3" x14ac:dyDescent="0.3">
      <c r="C249" s="357"/>
    </row>
    <row r="250" spans="3:3" x14ac:dyDescent="0.3">
      <c r="C250" s="357"/>
    </row>
    <row r="251" spans="3:3" x14ac:dyDescent="0.3">
      <c r="C251" s="357"/>
    </row>
    <row r="252" spans="3:3" x14ac:dyDescent="0.3">
      <c r="C252" s="357"/>
    </row>
    <row r="253" spans="3:3" x14ac:dyDescent="0.3">
      <c r="C253" s="357"/>
    </row>
    <row r="254" spans="3:3" x14ac:dyDescent="0.3">
      <c r="C254" s="357"/>
    </row>
    <row r="255" spans="3:3" x14ac:dyDescent="0.3">
      <c r="C255" s="357"/>
    </row>
    <row r="256" spans="3:3" x14ac:dyDescent="0.3">
      <c r="C256" s="357"/>
    </row>
    <row r="257" spans="3:3" x14ac:dyDescent="0.3">
      <c r="C257" s="357"/>
    </row>
    <row r="258" spans="3:3" x14ac:dyDescent="0.3">
      <c r="C258" s="357"/>
    </row>
    <row r="259" spans="3:3" x14ac:dyDescent="0.3">
      <c r="C259" s="357"/>
    </row>
    <row r="260" spans="3:3" x14ac:dyDescent="0.3">
      <c r="C260" s="357"/>
    </row>
    <row r="261" spans="3:3" x14ac:dyDescent="0.3">
      <c r="C261" s="357"/>
    </row>
    <row r="262" spans="3:3" x14ac:dyDescent="0.3">
      <c r="C262" s="357"/>
    </row>
    <row r="263" spans="3:3" x14ac:dyDescent="0.3">
      <c r="C263" s="357"/>
    </row>
    <row r="264" spans="3:3" x14ac:dyDescent="0.3">
      <c r="C264" s="357"/>
    </row>
    <row r="265" spans="3:3" x14ac:dyDescent="0.3">
      <c r="C265" s="357"/>
    </row>
    <row r="266" spans="3:3" x14ac:dyDescent="0.3">
      <c r="C266" s="357"/>
    </row>
    <row r="267" spans="3:3" x14ac:dyDescent="0.3">
      <c r="C267" s="357"/>
    </row>
    <row r="268" spans="3:3" x14ac:dyDescent="0.3">
      <c r="C268" s="357"/>
    </row>
    <row r="269" spans="3:3" x14ac:dyDescent="0.3">
      <c r="C269" s="357"/>
    </row>
    <row r="270" spans="3:3" x14ac:dyDescent="0.3">
      <c r="C270" s="357"/>
    </row>
    <row r="271" spans="3:3" x14ac:dyDescent="0.3">
      <c r="C271" s="357"/>
    </row>
    <row r="272" spans="3:3" x14ac:dyDescent="0.3">
      <c r="C272" s="357"/>
    </row>
    <row r="273" spans="3:3" x14ac:dyDescent="0.3">
      <c r="C273" s="357"/>
    </row>
    <row r="274" spans="3:3" x14ac:dyDescent="0.3">
      <c r="C274" s="357"/>
    </row>
    <row r="275" spans="3:3" x14ac:dyDescent="0.3">
      <c r="C275" s="357"/>
    </row>
    <row r="276" spans="3:3" x14ac:dyDescent="0.3">
      <c r="C276" s="357"/>
    </row>
    <row r="277" spans="3:3" x14ac:dyDescent="0.3">
      <c r="C277" s="357"/>
    </row>
    <row r="278" spans="3:3" x14ac:dyDescent="0.3">
      <c r="C278" s="357"/>
    </row>
    <row r="279" spans="3:3" x14ac:dyDescent="0.3">
      <c r="C279" s="357"/>
    </row>
    <row r="280" spans="3:3" x14ac:dyDescent="0.3">
      <c r="C280" s="357"/>
    </row>
    <row r="281" spans="3:3" x14ac:dyDescent="0.3">
      <c r="C281" s="357"/>
    </row>
    <row r="282" spans="3:3" x14ac:dyDescent="0.3">
      <c r="C282" s="357"/>
    </row>
    <row r="283" spans="3:3" x14ac:dyDescent="0.3">
      <c r="C283" s="357"/>
    </row>
    <row r="284" spans="3:3" x14ac:dyDescent="0.3">
      <c r="C284" s="357"/>
    </row>
    <row r="285" spans="3:3" x14ac:dyDescent="0.3">
      <c r="C285" s="357"/>
    </row>
    <row r="286" spans="3:3" x14ac:dyDescent="0.3">
      <c r="C286" s="357"/>
    </row>
    <row r="287" spans="3:3" x14ac:dyDescent="0.3">
      <c r="C287" s="357"/>
    </row>
    <row r="288" spans="3:3" x14ac:dyDescent="0.3">
      <c r="C288" s="357"/>
    </row>
    <row r="289" spans="3:3" x14ac:dyDescent="0.3">
      <c r="C289" s="357"/>
    </row>
    <row r="290" spans="3:3" x14ac:dyDescent="0.3">
      <c r="C290" s="357"/>
    </row>
    <row r="291" spans="3:3" x14ac:dyDescent="0.3">
      <c r="C291" s="357"/>
    </row>
    <row r="292" spans="3:3" x14ac:dyDescent="0.3">
      <c r="C292" s="357"/>
    </row>
    <row r="293" spans="3:3" x14ac:dyDescent="0.3">
      <c r="C293" s="357"/>
    </row>
    <row r="294" spans="3:3" x14ac:dyDescent="0.3">
      <c r="C294" s="357"/>
    </row>
    <row r="295" spans="3:3" x14ac:dyDescent="0.3">
      <c r="C295" s="357"/>
    </row>
    <row r="296" spans="3:3" x14ac:dyDescent="0.3">
      <c r="C296" s="357"/>
    </row>
    <row r="297" spans="3:3" x14ac:dyDescent="0.3">
      <c r="C297" s="357"/>
    </row>
    <row r="298" spans="3:3" x14ac:dyDescent="0.3">
      <c r="C298" s="357"/>
    </row>
    <row r="299" spans="3:3" x14ac:dyDescent="0.3">
      <c r="C299" s="357"/>
    </row>
    <row r="300" spans="3:3" x14ac:dyDescent="0.3">
      <c r="C300" s="357"/>
    </row>
    <row r="301" spans="3:3" x14ac:dyDescent="0.3">
      <c r="C301" s="357"/>
    </row>
    <row r="302" spans="3:3" x14ac:dyDescent="0.3">
      <c r="C302" s="357"/>
    </row>
    <row r="303" spans="3:3" x14ac:dyDescent="0.3">
      <c r="C303" s="357"/>
    </row>
    <row r="304" spans="3:3" x14ac:dyDescent="0.3">
      <c r="C304" s="357"/>
    </row>
    <row r="305" spans="3:3" x14ac:dyDescent="0.3">
      <c r="C305" s="357"/>
    </row>
    <row r="306" spans="3:3" x14ac:dyDescent="0.3">
      <c r="C306" s="357"/>
    </row>
    <row r="307" spans="3:3" x14ac:dyDescent="0.3">
      <c r="C307" s="357"/>
    </row>
    <row r="308" spans="3:3" x14ac:dyDescent="0.3">
      <c r="C308" s="357"/>
    </row>
    <row r="309" spans="3:3" x14ac:dyDescent="0.3">
      <c r="C309" s="357"/>
    </row>
    <row r="310" spans="3:3" x14ac:dyDescent="0.3">
      <c r="C310" s="357"/>
    </row>
    <row r="311" spans="3:3" x14ac:dyDescent="0.3">
      <c r="C311" s="357"/>
    </row>
    <row r="312" spans="3:3" x14ac:dyDescent="0.3">
      <c r="C312" s="357"/>
    </row>
    <row r="313" spans="3:3" x14ac:dyDescent="0.3">
      <c r="C313" s="357"/>
    </row>
    <row r="314" spans="3:3" x14ac:dyDescent="0.3">
      <c r="C314" s="357"/>
    </row>
    <row r="315" spans="3:3" x14ac:dyDescent="0.3">
      <c r="C315" s="357"/>
    </row>
    <row r="316" spans="3:3" x14ac:dyDescent="0.3">
      <c r="C316" s="357"/>
    </row>
    <row r="317" spans="3:3" x14ac:dyDescent="0.3">
      <c r="C317" s="357"/>
    </row>
    <row r="318" spans="3:3" x14ac:dyDescent="0.3">
      <c r="C318" s="357"/>
    </row>
    <row r="319" spans="3:3" x14ac:dyDescent="0.3">
      <c r="C319" s="357"/>
    </row>
    <row r="320" spans="3:3" x14ac:dyDescent="0.3">
      <c r="C320" s="357"/>
    </row>
    <row r="321" spans="3:3" x14ac:dyDescent="0.3">
      <c r="C321" s="357"/>
    </row>
    <row r="322" spans="3:3" x14ac:dyDescent="0.3">
      <c r="C322" s="357"/>
    </row>
    <row r="323" spans="3:3" x14ac:dyDescent="0.3">
      <c r="C323" s="357"/>
    </row>
    <row r="324" spans="3:3" x14ac:dyDescent="0.3">
      <c r="C324" s="357"/>
    </row>
    <row r="325" spans="3:3" x14ac:dyDescent="0.3">
      <c r="C325" s="357"/>
    </row>
    <row r="326" spans="3:3" x14ac:dyDescent="0.3">
      <c r="C326" s="357"/>
    </row>
    <row r="327" spans="3:3" x14ac:dyDescent="0.3">
      <c r="C327" s="357"/>
    </row>
    <row r="328" spans="3:3" x14ac:dyDescent="0.3">
      <c r="C328" s="357"/>
    </row>
    <row r="329" spans="3:3" x14ac:dyDescent="0.3">
      <c r="C329" s="357"/>
    </row>
    <row r="330" spans="3:3" x14ac:dyDescent="0.3">
      <c r="C330" s="357"/>
    </row>
    <row r="331" spans="3:3" x14ac:dyDescent="0.3">
      <c r="C331" s="357"/>
    </row>
    <row r="332" spans="3:3" x14ac:dyDescent="0.3">
      <c r="C332" s="357"/>
    </row>
    <row r="333" spans="3:3" x14ac:dyDescent="0.3">
      <c r="C333" s="357"/>
    </row>
    <row r="334" spans="3:3" x14ac:dyDescent="0.3">
      <c r="C334" s="357"/>
    </row>
    <row r="335" spans="3:3" x14ac:dyDescent="0.3">
      <c r="C335" s="357"/>
    </row>
    <row r="336" spans="3:3" x14ac:dyDescent="0.3">
      <c r="C336" s="357"/>
    </row>
    <row r="337" spans="3:3" x14ac:dyDescent="0.3">
      <c r="C337" s="357"/>
    </row>
    <row r="338" spans="3:3" x14ac:dyDescent="0.3">
      <c r="C338" s="357"/>
    </row>
    <row r="339" spans="3:3" x14ac:dyDescent="0.3">
      <c r="C339" s="357"/>
    </row>
    <row r="340" spans="3:3" x14ac:dyDescent="0.3">
      <c r="C340" s="357"/>
    </row>
    <row r="341" spans="3:3" x14ac:dyDescent="0.3">
      <c r="C341" s="357"/>
    </row>
    <row r="342" spans="3:3" x14ac:dyDescent="0.3">
      <c r="C342" s="357"/>
    </row>
    <row r="343" spans="3:3" x14ac:dyDescent="0.3">
      <c r="C343" s="357"/>
    </row>
    <row r="344" spans="3:3" x14ac:dyDescent="0.3">
      <c r="C344" s="357"/>
    </row>
    <row r="345" spans="3:3" x14ac:dyDescent="0.3">
      <c r="C345" s="357"/>
    </row>
    <row r="346" spans="3:3" x14ac:dyDescent="0.3">
      <c r="C346" s="357"/>
    </row>
    <row r="347" spans="3:3" x14ac:dyDescent="0.3">
      <c r="C347" s="357"/>
    </row>
    <row r="348" spans="3:3" x14ac:dyDescent="0.3">
      <c r="C348" s="357"/>
    </row>
    <row r="349" spans="3:3" x14ac:dyDescent="0.3">
      <c r="C349" s="357"/>
    </row>
    <row r="350" spans="3:3" x14ac:dyDescent="0.3">
      <c r="C350" s="357"/>
    </row>
    <row r="351" spans="3:3" x14ac:dyDescent="0.3">
      <c r="C351" s="357"/>
    </row>
    <row r="352" spans="3:3" x14ac:dyDescent="0.3">
      <c r="C352" s="357"/>
    </row>
    <row r="353" spans="3:3" x14ac:dyDescent="0.3">
      <c r="C353" s="357"/>
    </row>
    <row r="354" spans="3:3" x14ac:dyDescent="0.3">
      <c r="C354" s="357"/>
    </row>
    <row r="355" spans="3:3" x14ac:dyDescent="0.3">
      <c r="C355" s="357"/>
    </row>
    <row r="356" spans="3:3" x14ac:dyDescent="0.3">
      <c r="C356" s="357"/>
    </row>
    <row r="357" spans="3:3" x14ac:dyDescent="0.3">
      <c r="C357" s="357"/>
    </row>
    <row r="358" spans="3:3" x14ac:dyDescent="0.3">
      <c r="C358" s="357"/>
    </row>
    <row r="359" spans="3:3" x14ac:dyDescent="0.3">
      <c r="C359" s="357"/>
    </row>
    <row r="360" spans="3:3" x14ac:dyDescent="0.3">
      <c r="C360" s="357"/>
    </row>
    <row r="361" spans="3:3" x14ac:dyDescent="0.3">
      <c r="C361" s="357"/>
    </row>
    <row r="362" spans="3:3" x14ac:dyDescent="0.3">
      <c r="C362" s="357"/>
    </row>
    <row r="363" spans="3:3" x14ac:dyDescent="0.3">
      <c r="C363" s="357"/>
    </row>
    <row r="364" spans="3:3" x14ac:dyDescent="0.3">
      <c r="C364" s="357"/>
    </row>
    <row r="365" spans="3:3" x14ac:dyDescent="0.3">
      <c r="C365" s="357"/>
    </row>
    <row r="366" spans="3:3" x14ac:dyDescent="0.3">
      <c r="C366" s="357"/>
    </row>
    <row r="367" spans="3:3" x14ac:dyDescent="0.3">
      <c r="C367" s="357"/>
    </row>
    <row r="368" spans="3:3" x14ac:dyDescent="0.3">
      <c r="C368" s="357"/>
    </row>
    <row r="369" spans="3:3" x14ac:dyDescent="0.3">
      <c r="C369" s="357"/>
    </row>
    <row r="370" spans="3:3" x14ac:dyDescent="0.3">
      <c r="C370" s="357"/>
    </row>
    <row r="371" spans="3:3" x14ac:dyDescent="0.3">
      <c r="C371" s="357"/>
    </row>
    <row r="372" spans="3:3" x14ac:dyDescent="0.3">
      <c r="C372" s="357"/>
    </row>
    <row r="373" spans="3:3" x14ac:dyDescent="0.3">
      <c r="C373" s="357"/>
    </row>
    <row r="374" spans="3:3" x14ac:dyDescent="0.3">
      <c r="C374" s="357"/>
    </row>
    <row r="375" spans="3:3" x14ac:dyDescent="0.3">
      <c r="C375" s="357"/>
    </row>
    <row r="376" spans="3:3" x14ac:dyDescent="0.3">
      <c r="C376" s="357"/>
    </row>
    <row r="377" spans="3:3" x14ac:dyDescent="0.3">
      <c r="C377" s="357"/>
    </row>
    <row r="378" spans="3:3" x14ac:dyDescent="0.3">
      <c r="C378" s="357"/>
    </row>
    <row r="379" spans="3:3" x14ac:dyDescent="0.3">
      <c r="C379" s="357"/>
    </row>
    <row r="380" spans="3:3" x14ac:dyDescent="0.3">
      <c r="C380" s="357"/>
    </row>
    <row r="381" spans="3:3" x14ac:dyDescent="0.3">
      <c r="C381" s="357"/>
    </row>
    <row r="382" spans="3:3" x14ac:dyDescent="0.3">
      <c r="C382" s="357"/>
    </row>
    <row r="383" spans="3:3" x14ac:dyDescent="0.3">
      <c r="C383" s="357"/>
    </row>
    <row r="384" spans="3:3" x14ac:dyDescent="0.3">
      <c r="C384" s="357"/>
    </row>
    <row r="385" spans="3:3" x14ac:dyDescent="0.3">
      <c r="C385" s="357"/>
    </row>
    <row r="386" spans="3:3" x14ac:dyDescent="0.3">
      <c r="C386" s="357"/>
    </row>
    <row r="387" spans="3:3" x14ac:dyDescent="0.3">
      <c r="C387" s="357"/>
    </row>
    <row r="388" spans="3:3" x14ac:dyDescent="0.3">
      <c r="C388" s="357"/>
    </row>
    <row r="389" spans="3:3" x14ac:dyDescent="0.3">
      <c r="C389" s="357"/>
    </row>
    <row r="390" spans="3:3" x14ac:dyDescent="0.3">
      <c r="C390" s="357"/>
    </row>
    <row r="391" spans="3:3" x14ac:dyDescent="0.3">
      <c r="C391" s="357"/>
    </row>
    <row r="392" spans="3:3" x14ac:dyDescent="0.3">
      <c r="C392" s="357"/>
    </row>
    <row r="393" spans="3:3" x14ac:dyDescent="0.3">
      <c r="C393" s="357"/>
    </row>
    <row r="394" spans="3:3" x14ac:dyDescent="0.3">
      <c r="C394" s="357"/>
    </row>
    <row r="395" spans="3:3" x14ac:dyDescent="0.3">
      <c r="C395" s="357"/>
    </row>
    <row r="396" spans="3:3" x14ac:dyDescent="0.3">
      <c r="C396" s="357"/>
    </row>
    <row r="397" spans="3:3" x14ac:dyDescent="0.3">
      <c r="C397" s="357"/>
    </row>
    <row r="398" spans="3:3" x14ac:dyDescent="0.3">
      <c r="C398" s="357"/>
    </row>
    <row r="399" spans="3:3" x14ac:dyDescent="0.3">
      <c r="C399" s="357"/>
    </row>
    <row r="400" spans="3:3" x14ac:dyDescent="0.3">
      <c r="C400" s="357"/>
    </row>
    <row r="401" spans="3:3" x14ac:dyDescent="0.3">
      <c r="C401" s="357"/>
    </row>
    <row r="402" spans="3:3" x14ac:dyDescent="0.3">
      <c r="C402" s="357"/>
    </row>
    <row r="403" spans="3:3" x14ac:dyDescent="0.3">
      <c r="C403" s="357"/>
    </row>
    <row r="404" spans="3:3" x14ac:dyDescent="0.3">
      <c r="C404" s="357"/>
    </row>
    <row r="405" spans="3:3" x14ac:dyDescent="0.3">
      <c r="C405" s="357"/>
    </row>
    <row r="406" spans="3:3" x14ac:dyDescent="0.3">
      <c r="C406" s="357"/>
    </row>
    <row r="407" spans="3:3" x14ac:dyDescent="0.3">
      <c r="C407" s="357"/>
    </row>
    <row r="408" spans="3:3" x14ac:dyDescent="0.3">
      <c r="C408" s="357"/>
    </row>
    <row r="409" spans="3:3" x14ac:dyDescent="0.3">
      <c r="C409" s="357"/>
    </row>
    <row r="410" spans="3:3" x14ac:dyDescent="0.3">
      <c r="C410" s="357"/>
    </row>
    <row r="411" spans="3:3" x14ac:dyDescent="0.3">
      <c r="C411" s="357"/>
    </row>
    <row r="412" spans="3:3" x14ac:dyDescent="0.3">
      <c r="C412" s="357"/>
    </row>
    <row r="413" spans="3:3" x14ac:dyDescent="0.3">
      <c r="C413" s="357"/>
    </row>
    <row r="414" spans="3:3" x14ac:dyDescent="0.3">
      <c r="C414" s="357"/>
    </row>
    <row r="415" spans="3:3" x14ac:dyDescent="0.3">
      <c r="C415" s="357"/>
    </row>
    <row r="416" spans="3:3" x14ac:dyDescent="0.3">
      <c r="C416" s="357"/>
    </row>
    <row r="417" spans="3:3" x14ac:dyDescent="0.3">
      <c r="C417" s="357"/>
    </row>
    <row r="418" spans="3:3" x14ac:dyDescent="0.3">
      <c r="C418" s="357"/>
    </row>
    <row r="419" spans="3:3" x14ac:dyDescent="0.3">
      <c r="C419" s="357"/>
    </row>
    <row r="420" spans="3:3" x14ac:dyDescent="0.3">
      <c r="C420" s="357"/>
    </row>
    <row r="421" spans="3:3" x14ac:dyDescent="0.3">
      <c r="C421" s="357"/>
    </row>
    <row r="422" spans="3:3" x14ac:dyDescent="0.3">
      <c r="C422" s="357"/>
    </row>
    <row r="423" spans="3:3" x14ac:dyDescent="0.3">
      <c r="C423" s="357"/>
    </row>
    <row r="424" spans="3:3" x14ac:dyDescent="0.3">
      <c r="C424" s="357"/>
    </row>
    <row r="425" spans="3:3" x14ac:dyDescent="0.3">
      <c r="C425" s="357"/>
    </row>
    <row r="426" spans="3:3" x14ac:dyDescent="0.3">
      <c r="C426" s="357"/>
    </row>
    <row r="427" spans="3:3" x14ac:dyDescent="0.3">
      <c r="C427" s="357"/>
    </row>
    <row r="428" spans="3:3" x14ac:dyDescent="0.3">
      <c r="C428" s="357"/>
    </row>
    <row r="429" spans="3:3" x14ac:dyDescent="0.3">
      <c r="C429" s="357"/>
    </row>
    <row r="430" spans="3:3" x14ac:dyDescent="0.3">
      <c r="C430" s="357"/>
    </row>
    <row r="431" spans="3:3" x14ac:dyDescent="0.3">
      <c r="C431" s="357"/>
    </row>
    <row r="432" spans="3:3" x14ac:dyDescent="0.3">
      <c r="C432" s="357"/>
    </row>
    <row r="433" spans="3:3" x14ac:dyDescent="0.3">
      <c r="C433" s="357"/>
    </row>
    <row r="434" spans="3:3" x14ac:dyDescent="0.3">
      <c r="C434" s="357"/>
    </row>
    <row r="435" spans="3:3" x14ac:dyDescent="0.3">
      <c r="C435" s="357"/>
    </row>
    <row r="436" spans="3:3" x14ac:dyDescent="0.3">
      <c r="C436" s="357"/>
    </row>
    <row r="437" spans="3:3" x14ac:dyDescent="0.3">
      <c r="C437" s="357"/>
    </row>
    <row r="438" spans="3:3" x14ac:dyDescent="0.3">
      <c r="C438" s="357"/>
    </row>
    <row r="439" spans="3:3" x14ac:dyDescent="0.3">
      <c r="C439" s="357"/>
    </row>
    <row r="440" spans="3:3" x14ac:dyDescent="0.3">
      <c r="C440" s="357"/>
    </row>
    <row r="441" spans="3:3" x14ac:dyDescent="0.3">
      <c r="C441" s="357"/>
    </row>
    <row r="442" spans="3:3" x14ac:dyDescent="0.3">
      <c r="C442" s="357"/>
    </row>
    <row r="443" spans="3:3" x14ac:dyDescent="0.3">
      <c r="C443" s="357"/>
    </row>
    <row r="444" spans="3:3" x14ac:dyDescent="0.3">
      <c r="C444" s="357"/>
    </row>
    <row r="445" spans="3:3" x14ac:dyDescent="0.3">
      <c r="C445" s="357"/>
    </row>
    <row r="446" spans="3:3" x14ac:dyDescent="0.3">
      <c r="C446" s="357"/>
    </row>
    <row r="447" spans="3:3" x14ac:dyDescent="0.3">
      <c r="C447" s="357"/>
    </row>
    <row r="448" spans="3:3" x14ac:dyDescent="0.3">
      <c r="C448" s="357"/>
    </row>
    <row r="449" spans="3:3" x14ac:dyDescent="0.3">
      <c r="C449" s="357"/>
    </row>
    <row r="450" spans="3:3" x14ac:dyDescent="0.3">
      <c r="C450" s="357"/>
    </row>
    <row r="451" spans="3:3" x14ac:dyDescent="0.3">
      <c r="C451" s="357"/>
    </row>
    <row r="452" spans="3:3" x14ac:dyDescent="0.3">
      <c r="C452" s="357"/>
    </row>
    <row r="453" spans="3:3" x14ac:dyDescent="0.3">
      <c r="C453" s="357"/>
    </row>
    <row r="454" spans="3:3" x14ac:dyDescent="0.3">
      <c r="C454" s="357"/>
    </row>
    <row r="455" spans="3:3" x14ac:dyDescent="0.3">
      <c r="C455" s="357"/>
    </row>
    <row r="456" spans="3:3" x14ac:dyDescent="0.3">
      <c r="C456" s="357"/>
    </row>
    <row r="457" spans="3:3" x14ac:dyDescent="0.3">
      <c r="C457" s="357"/>
    </row>
    <row r="458" spans="3:3" x14ac:dyDescent="0.3">
      <c r="C458" s="357"/>
    </row>
    <row r="459" spans="3:3" x14ac:dyDescent="0.3">
      <c r="C459" s="357"/>
    </row>
    <row r="460" spans="3:3" x14ac:dyDescent="0.3">
      <c r="C460" s="357"/>
    </row>
    <row r="461" spans="3:3" x14ac:dyDescent="0.3">
      <c r="C461" s="357"/>
    </row>
    <row r="462" spans="3:3" x14ac:dyDescent="0.3">
      <c r="C462" s="357"/>
    </row>
    <row r="463" spans="3:3" x14ac:dyDescent="0.3">
      <c r="C463" s="357"/>
    </row>
    <row r="464" spans="3:3" x14ac:dyDescent="0.3">
      <c r="C464" s="357"/>
    </row>
    <row r="465" spans="3:3" x14ac:dyDescent="0.3">
      <c r="C465" s="357"/>
    </row>
    <row r="466" spans="3:3" x14ac:dyDescent="0.3">
      <c r="C466" s="357"/>
    </row>
    <row r="467" spans="3:3" x14ac:dyDescent="0.3">
      <c r="C467" s="357"/>
    </row>
    <row r="468" spans="3:3" x14ac:dyDescent="0.3">
      <c r="C468" s="357"/>
    </row>
    <row r="469" spans="3:3" x14ac:dyDescent="0.3">
      <c r="C469" s="357"/>
    </row>
    <row r="470" spans="3:3" x14ac:dyDescent="0.3">
      <c r="C470" s="357"/>
    </row>
    <row r="471" spans="3:3" x14ac:dyDescent="0.3">
      <c r="C471" s="357"/>
    </row>
    <row r="472" spans="3:3" x14ac:dyDescent="0.3">
      <c r="C472" s="357"/>
    </row>
    <row r="473" spans="3:3" x14ac:dyDescent="0.3">
      <c r="C473" s="357"/>
    </row>
    <row r="474" spans="3:3" x14ac:dyDescent="0.3">
      <c r="C474" s="357"/>
    </row>
    <row r="475" spans="3:3" x14ac:dyDescent="0.3">
      <c r="C475" s="357"/>
    </row>
    <row r="476" spans="3:3" x14ac:dyDescent="0.3">
      <c r="C476" s="357"/>
    </row>
    <row r="477" spans="3:3" x14ac:dyDescent="0.3">
      <c r="C477" s="357"/>
    </row>
    <row r="478" spans="3:3" x14ac:dyDescent="0.3">
      <c r="C478" s="357"/>
    </row>
    <row r="479" spans="3:3" x14ac:dyDescent="0.3">
      <c r="C479" s="357"/>
    </row>
    <row r="480" spans="3:3" x14ac:dyDescent="0.3">
      <c r="C480" s="357"/>
    </row>
    <row r="481" spans="3:3" x14ac:dyDescent="0.3">
      <c r="C481" s="357"/>
    </row>
    <row r="482" spans="3:3" x14ac:dyDescent="0.3">
      <c r="C482" s="357"/>
    </row>
    <row r="483" spans="3:3" x14ac:dyDescent="0.3">
      <c r="C483" s="357"/>
    </row>
    <row r="484" spans="3:3" x14ac:dyDescent="0.3">
      <c r="C484" s="357"/>
    </row>
    <row r="485" spans="3:3" x14ac:dyDescent="0.3">
      <c r="C485" s="357"/>
    </row>
    <row r="486" spans="3:3" x14ac:dyDescent="0.3">
      <c r="C486" s="357"/>
    </row>
    <row r="487" spans="3:3" x14ac:dyDescent="0.3">
      <c r="C487" s="357"/>
    </row>
    <row r="488" spans="3:3" x14ac:dyDescent="0.3">
      <c r="C488" s="357"/>
    </row>
    <row r="489" spans="3:3" x14ac:dyDescent="0.3">
      <c r="C489" s="357"/>
    </row>
    <row r="490" spans="3:3" x14ac:dyDescent="0.3">
      <c r="C490" s="357"/>
    </row>
    <row r="491" spans="3:3" x14ac:dyDescent="0.3">
      <c r="C491" s="357"/>
    </row>
    <row r="492" spans="3:3" x14ac:dyDescent="0.3">
      <c r="C492" s="357"/>
    </row>
    <row r="493" spans="3:3" x14ac:dyDescent="0.3">
      <c r="C493" s="357"/>
    </row>
    <row r="494" spans="3:3" x14ac:dyDescent="0.3">
      <c r="C494" s="357"/>
    </row>
    <row r="495" spans="3:3" x14ac:dyDescent="0.3">
      <c r="C495" s="357"/>
    </row>
    <row r="496" spans="3:3" x14ac:dyDescent="0.3">
      <c r="C496" s="357"/>
    </row>
    <row r="497" spans="3:3" x14ac:dyDescent="0.3">
      <c r="C497" s="357"/>
    </row>
    <row r="498" spans="3:3" x14ac:dyDescent="0.3">
      <c r="C498" s="357"/>
    </row>
    <row r="499" spans="3:3" x14ac:dyDescent="0.3">
      <c r="C499" s="357"/>
    </row>
    <row r="500" spans="3:3" x14ac:dyDescent="0.3">
      <c r="C500" s="357"/>
    </row>
    <row r="501" spans="3:3" x14ac:dyDescent="0.3">
      <c r="C501" s="357"/>
    </row>
    <row r="502" spans="3:3" x14ac:dyDescent="0.3">
      <c r="C502" s="357"/>
    </row>
    <row r="503" spans="3:3" x14ac:dyDescent="0.3">
      <c r="C503" s="357"/>
    </row>
    <row r="504" spans="3:3" x14ac:dyDescent="0.3">
      <c r="C504" s="357"/>
    </row>
    <row r="505" spans="3:3" x14ac:dyDescent="0.3">
      <c r="C505" s="357"/>
    </row>
    <row r="506" spans="3:3" x14ac:dyDescent="0.3">
      <c r="C506" s="357"/>
    </row>
    <row r="507" spans="3:3" x14ac:dyDescent="0.3">
      <c r="C507" s="357"/>
    </row>
    <row r="508" spans="3:3" x14ac:dyDescent="0.3">
      <c r="C508" s="357"/>
    </row>
    <row r="509" spans="3:3" x14ac:dyDescent="0.3">
      <c r="C509" s="357"/>
    </row>
    <row r="510" spans="3:3" x14ac:dyDescent="0.3">
      <c r="C510" s="357"/>
    </row>
    <row r="511" spans="3:3" x14ac:dyDescent="0.3">
      <c r="C511" s="357"/>
    </row>
    <row r="512" spans="3:3" x14ac:dyDescent="0.3">
      <c r="C512" s="357"/>
    </row>
    <row r="513" spans="3:3" x14ac:dyDescent="0.3">
      <c r="C513" s="357"/>
    </row>
    <row r="514" spans="3:3" x14ac:dyDescent="0.3">
      <c r="C514" s="357"/>
    </row>
    <row r="515" spans="3:3" x14ac:dyDescent="0.3">
      <c r="C515" s="357"/>
    </row>
    <row r="516" spans="3:3" x14ac:dyDescent="0.3">
      <c r="C516" s="357"/>
    </row>
    <row r="517" spans="3:3" x14ac:dyDescent="0.3">
      <c r="C517" s="357"/>
    </row>
    <row r="518" spans="3:3" x14ac:dyDescent="0.3">
      <c r="C518" s="357"/>
    </row>
    <row r="519" spans="3:3" x14ac:dyDescent="0.3">
      <c r="C519" s="357"/>
    </row>
    <row r="520" spans="3:3" x14ac:dyDescent="0.3">
      <c r="C520" s="357"/>
    </row>
    <row r="521" spans="3:3" x14ac:dyDescent="0.3">
      <c r="C521" s="357"/>
    </row>
    <row r="522" spans="3:3" x14ac:dyDescent="0.3">
      <c r="C522" s="357"/>
    </row>
    <row r="523" spans="3:3" x14ac:dyDescent="0.3">
      <c r="C523" s="357"/>
    </row>
    <row r="524" spans="3:3" x14ac:dyDescent="0.3">
      <c r="C524" s="357"/>
    </row>
    <row r="525" spans="3:3" x14ac:dyDescent="0.3">
      <c r="C525" s="357"/>
    </row>
    <row r="526" spans="3:3" x14ac:dyDescent="0.3">
      <c r="C526" s="357"/>
    </row>
    <row r="527" spans="3:3" x14ac:dyDescent="0.3">
      <c r="C527" s="357"/>
    </row>
    <row r="528" spans="3:3" x14ac:dyDescent="0.3">
      <c r="C528" s="357"/>
    </row>
    <row r="529" spans="3:3" x14ac:dyDescent="0.3">
      <c r="C529" s="357"/>
    </row>
    <row r="530" spans="3:3" x14ac:dyDescent="0.3">
      <c r="C530" s="357"/>
    </row>
    <row r="531" spans="3:3" x14ac:dyDescent="0.3">
      <c r="C531" s="357"/>
    </row>
    <row r="532" spans="3:3" x14ac:dyDescent="0.3">
      <c r="C532" s="357"/>
    </row>
    <row r="533" spans="3:3" x14ac:dyDescent="0.3">
      <c r="C533" s="357"/>
    </row>
    <row r="534" spans="3:3" x14ac:dyDescent="0.3">
      <c r="C534" s="357"/>
    </row>
    <row r="535" spans="3:3" x14ac:dyDescent="0.3">
      <c r="C535" s="357"/>
    </row>
    <row r="536" spans="3:3" x14ac:dyDescent="0.3">
      <c r="C536" s="357"/>
    </row>
    <row r="537" spans="3:3" x14ac:dyDescent="0.3">
      <c r="C537" s="357"/>
    </row>
    <row r="538" spans="3:3" x14ac:dyDescent="0.3">
      <c r="C538" s="357"/>
    </row>
    <row r="539" spans="3:3" x14ac:dyDescent="0.3">
      <c r="C539" s="357"/>
    </row>
    <row r="540" spans="3:3" x14ac:dyDescent="0.3">
      <c r="C540" s="357"/>
    </row>
    <row r="541" spans="3:3" x14ac:dyDescent="0.3">
      <c r="C541" s="357"/>
    </row>
    <row r="542" spans="3:3" x14ac:dyDescent="0.3">
      <c r="C542" s="357"/>
    </row>
    <row r="543" spans="3:3" x14ac:dyDescent="0.3">
      <c r="C543" s="357"/>
    </row>
    <row r="544" spans="3:3" x14ac:dyDescent="0.3">
      <c r="C544" s="357"/>
    </row>
    <row r="545" spans="3:3" x14ac:dyDescent="0.3">
      <c r="C545" s="357"/>
    </row>
    <row r="546" spans="3:3" x14ac:dyDescent="0.3">
      <c r="C546" s="357"/>
    </row>
    <row r="547" spans="3:3" x14ac:dyDescent="0.3">
      <c r="C547" s="357"/>
    </row>
    <row r="548" spans="3:3" x14ac:dyDescent="0.3">
      <c r="C548" s="357"/>
    </row>
    <row r="549" spans="3:3" x14ac:dyDescent="0.3">
      <c r="C549" s="357"/>
    </row>
    <row r="550" spans="3:3" x14ac:dyDescent="0.3">
      <c r="C550" s="357"/>
    </row>
    <row r="551" spans="3:3" x14ac:dyDescent="0.3">
      <c r="C551" s="357"/>
    </row>
    <row r="552" spans="3:3" x14ac:dyDescent="0.3">
      <c r="C552" s="357"/>
    </row>
    <row r="553" spans="3:3" x14ac:dyDescent="0.3">
      <c r="C553" s="357"/>
    </row>
    <row r="554" spans="3:3" x14ac:dyDescent="0.3">
      <c r="C554" s="357"/>
    </row>
    <row r="555" spans="3:3" x14ac:dyDescent="0.3">
      <c r="C555" s="357"/>
    </row>
    <row r="556" spans="3:3" x14ac:dyDescent="0.3">
      <c r="C556" s="357"/>
    </row>
    <row r="557" spans="3:3" x14ac:dyDescent="0.3">
      <c r="C557" s="357"/>
    </row>
    <row r="558" spans="3:3" x14ac:dyDescent="0.3">
      <c r="C558" s="357"/>
    </row>
    <row r="559" spans="3:3" x14ac:dyDescent="0.3">
      <c r="C559" s="357"/>
    </row>
    <row r="560" spans="3:3" x14ac:dyDescent="0.3">
      <c r="C560" s="357"/>
    </row>
    <row r="561" spans="3:3" x14ac:dyDescent="0.3">
      <c r="C561" s="357"/>
    </row>
    <row r="562" spans="3:3" x14ac:dyDescent="0.3">
      <c r="C562" s="357"/>
    </row>
    <row r="563" spans="3:3" x14ac:dyDescent="0.3">
      <c r="C563" s="357"/>
    </row>
    <row r="564" spans="3:3" x14ac:dyDescent="0.3">
      <c r="C564" s="357"/>
    </row>
    <row r="565" spans="3:3" x14ac:dyDescent="0.3">
      <c r="C565" s="357"/>
    </row>
    <row r="566" spans="3:3" x14ac:dyDescent="0.3">
      <c r="C566" s="357"/>
    </row>
    <row r="567" spans="3:3" x14ac:dyDescent="0.3">
      <c r="C567" s="357"/>
    </row>
    <row r="568" spans="3:3" x14ac:dyDescent="0.3">
      <c r="C568" s="357"/>
    </row>
    <row r="569" spans="3:3" x14ac:dyDescent="0.3">
      <c r="C569" s="357"/>
    </row>
    <row r="570" spans="3:3" x14ac:dyDescent="0.3">
      <c r="C570" s="357"/>
    </row>
    <row r="571" spans="3:3" x14ac:dyDescent="0.3">
      <c r="C571" s="357"/>
    </row>
    <row r="572" spans="3:3" x14ac:dyDescent="0.3">
      <c r="C572" s="357"/>
    </row>
    <row r="573" spans="3:3" x14ac:dyDescent="0.3">
      <c r="C573" s="357"/>
    </row>
    <row r="574" spans="3:3" x14ac:dyDescent="0.3">
      <c r="C574" s="357"/>
    </row>
    <row r="575" spans="3:3" x14ac:dyDescent="0.3">
      <c r="C575" s="357"/>
    </row>
    <row r="576" spans="3:3" x14ac:dyDescent="0.3">
      <c r="C576" s="357"/>
    </row>
    <row r="577" spans="3:3" x14ac:dyDescent="0.3">
      <c r="C577" s="357"/>
    </row>
    <row r="578" spans="3:3" x14ac:dyDescent="0.3">
      <c r="C578" s="357"/>
    </row>
    <row r="579" spans="3:3" x14ac:dyDescent="0.3">
      <c r="C579" s="357"/>
    </row>
    <row r="580" spans="3:3" x14ac:dyDescent="0.3">
      <c r="C580" s="357"/>
    </row>
    <row r="581" spans="3:3" x14ac:dyDescent="0.3">
      <c r="C581" s="357"/>
    </row>
    <row r="582" spans="3:3" x14ac:dyDescent="0.3">
      <c r="C582" s="357"/>
    </row>
    <row r="583" spans="3:3" x14ac:dyDescent="0.3">
      <c r="C583" s="357"/>
    </row>
    <row r="584" spans="3:3" x14ac:dyDescent="0.3">
      <c r="C584" s="357"/>
    </row>
    <row r="585" spans="3:3" x14ac:dyDescent="0.3">
      <c r="C585" s="357"/>
    </row>
    <row r="586" spans="3:3" x14ac:dyDescent="0.3">
      <c r="C586" s="357"/>
    </row>
    <row r="587" spans="3:3" x14ac:dyDescent="0.3">
      <c r="C587" s="357"/>
    </row>
    <row r="588" spans="3:3" x14ac:dyDescent="0.3">
      <c r="C588" s="357"/>
    </row>
    <row r="589" spans="3:3" x14ac:dyDescent="0.3">
      <c r="C589" s="357"/>
    </row>
    <row r="590" spans="3:3" x14ac:dyDescent="0.3">
      <c r="C590" s="357"/>
    </row>
    <row r="591" spans="3:3" x14ac:dyDescent="0.3">
      <c r="C591" s="357"/>
    </row>
    <row r="592" spans="3:3" x14ac:dyDescent="0.3">
      <c r="C592" s="357"/>
    </row>
    <row r="593" spans="3:3" x14ac:dyDescent="0.3">
      <c r="C593" s="357"/>
    </row>
    <row r="594" spans="3:3" x14ac:dyDescent="0.3">
      <c r="C594" s="357"/>
    </row>
    <row r="595" spans="3:3" x14ac:dyDescent="0.3">
      <c r="C595" s="357"/>
    </row>
    <row r="596" spans="3:3" x14ac:dyDescent="0.3">
      <c r="C596" s="357"/>
    </row>
    <row r="597" spans="3:3" x14ac:dyDescent="0.3">
      <c r="C597" s="357"/>
    </row>
    <row r="598" spans="3:3" x14ac:dyDescent="0.3">
      <c r="C598" s="357"/>
    </row>
    <row r="599" spans="3:3" x14ac:dyDescent="0.3">
      <c r="C599" s="357"/>
    </row>
    <row r="600" spans="3:3" x14ac:dyDescent="0.3">
      <c r="C600" s="357"/>
    </row>
    <row r="601" spans="3:3" x14ac:dyDescent="0.3">
      <c r="C601" s="357"/>
    </row>
    <row r="602" spans="3:3" x14ac:dyDescent="0.3">
      <c r="C602" s="357"/>
    </row>
    <row r="603" spans="3:3" x14ac:dyDescent="0.3">
      <c r="C603" s="357"/>
    </row>
    <row r="604" spans="3:3" x14ac:dyDescent="0.3">
      <c r="C604" s="357"/>
    </row>
    <row r="605" spans="3:3" x14ac:dyDescent="0.3">
      <c r="C605" s="357"/>
    </row>
    <row r="606" spans="3:3" x14ac:dyDescent="0.3">
      <c r="C606" s="357"/>
    </row>
    <row r="607" spans="3:3" x14ac:dyDescent="0.3">
      <c r="C607" s="357"/>
    </row>
    <row r="608" spans="3:3" x14ac:dyDescent="0.3">
      <c r="C608" s="357"/>
    </row>
    <row r="609" spans="3:3" x14ac:dyDescent="0.3">
      <c r="C609" s="357"/>
    </row>
    <row r="610" spans="3:3" x14ac:dyDescent="0.3">
      <c r="C610" s="357"/>
    </row>
    <row r="611" spans="3:3" x14ac:dyDescent="0.3">
      <c r="C611" s="357"/>
    </row>
    <row r="612" spans="3:3" x14ac:dyDescent="0.3">
      <c r="C612" s="357"/>
    </row>
    <row r="613" spans="3:3" x14ac:dyDescent="0.3">
      <c r="C613" s="357"/>
    </row>
    <row r="614" spans="3:3" x14ac:dyDescent="0.3">
      <c r="C614" s="357"/>
    </row>
    <row r="615" spans="3:3" x14ac:dyDescent="0.3">
      <c r="C615" s="357"/>
    </row>
    <row r="616" spans="3:3" x14ac:dyDescent="0.3">
      <c r="C616" s="357"/>
    </row>
    <row r="617" spans="3:3" x14ac:dyDescent="0.3">
      <c r="C617" s="357"/>
    </row>
    <row r="618" spans="3:3" x14ac:dyDescent="0.3">
      <c r="C618" s="357"/>
    </row>
    <row r="619" spans="3:3" x14ac:dyDescent="0.3">
      <c r="C619" s="357"/>
    </row>
    <row r="620" spans="3:3" x14ac:dyDescent="0.3">
      <c r="C620" s="357"/>
    </row>
    <row r="621" spans="3:3" x14ac:dyDescent="0.3">
      <c r="C621" s="357"/>
    </row>
    <row r="622" spans="3:3" x14ac:dyDescent="0.3">
      <c r="C622" s="357"/>
    </row>
    <row r="623" spans="3:3" x14ac:dyDescent="0.3">
      <c r="C623" s="357"/>
    </row>
    <row r="624" spans="3:3" x14ac:dyDescent="0.3">
      <c r="C624" s="357"/>
    </row>
    <row r="625" spans="3:3" x14ac:dyDescent="0.3">
      <c r="C625" s="357"/>
    </row>
    <row r="626" spans="3:3" x14ac:dyDescent="0.3">
      <c r="C626" s="357"/>
    </row>
    <row r="627" spans="3:3" x14ac:dyDescent="0.3">
      <c r="C627" s="357"/>
    </row>
    <row r="628" spans="3:3" x14ac:dyDescent="0.3">
      <c r="C628" s="357"/>
    </row>
    <row r="629" spans="3:3" x14ac:dyDescent="0.3">
      <c r="C629" s="357"/>
    </row>
    <row r="630" spans="3:3" x14ac:dyDescent="0.3">
      <c r="C630" s="357"/>
    </row>
    <row r="631" spans="3:3" x14ac:dyDescent="0.3">
      <c r="C631" s="357"/>
    </row>
    <row r="632" spans="3:3" x14ac:dyDescent="0.3">
      <c r="C632" s="357"/>
    </row>
    <row r="633" spans="3:3" x14ac:dyDescent="0.3">
      <c r="C633" s="357"/>
    </row>
    <row r="634" spans="3:3" x14ac:dyDescent="0.3">
      <c r="C634" s="357"/>
    </row>
    <row r="635" spans="3:3" x14ac:dyDescent="0.3">
      <c r="C635" s="357"/>
    </row>
    <row r="636" spans="3:3" x14ac:dyDescent="0.3">
      <c r="C636" s="357"/>
    </row>
    <row r="637" spans="3:3" x14ac:dyDescent="0.3">
      <c r="C637" s="357"/>
    </row>
    <row r="638" spans="3:3" x14ac:dyDescent="0.3">
      <c r="C638" s="357"/>
    </row>
    <row r="639" spans="3:3" x14ac:dyDescent="0.3">
      <c r="C639" s="357"/>
    </row>
    <row r="640" spans="3:3" x14ac:dyDescent="0.3">
      <c r="C640" s="357"/>
    </row>
    <row r="641" spans="3:3" x14ac:dyDescent="0.3">
      <c r="C641" s="357"/>
    </row>
    <row r="642" spans="3:3" x14ac:dyDescent="0.3">
      <c r="C642" s="357"/>
    </row>
    <row r="643" spans="3:3" x14ac:dyDescent="0.3">
      <c r="C643" s="357"/>
    </row>
    <row r="644" spans="3:3" x14ac:dyDescent="0.3">
      <c r="C644" s="357"/>
    </row>
    <row r="645" spans="3:3" x14ac:dyDescent="0.3">
      <c r="C645" s="357"/>
    </row>
    <row r="646" spans="3:3" x14ac:dyDescent="0.3">
      <c r="C646" s="357"/>
    </row>
    <row r="647" spans="3:3" x14ac:dyDescent="0.3">
      <c r="C647" s="357"/>
    </row>
    <row r="648" spans="3:3" x14ac:dyDescent="0.3">
      <c r="C648" s="357"/>
    </row>
    <row r="649" spans="3:3" x14ac:dyDescent="0.3">
      <c r="C649" s="357"/>
    </row>
    <row r="650" spans="3:3" x14ac:dyDescent="0.3">
      <c r="C650" s="357"/>
    </row>
    <row r="651" spans="3:3" x14ac:dyDescent="0.3">
      <c r="C651" s="357"/>
    </row>
    <row r="652" spans="3:3" x14ac:dyDescent="0.3">
      <c r="C652" s="357"/>
    </row>
    <row r="653" spans="3:3" x14ac:dyDescent="0.3">
      <c r="C653" s="357"/>
    </row>
    <row r="654" spans="3:3" x14ac:dyDescent="0.3">
      <c r="C654" s="357"/>
    </row>
    <row r="655" spans="3:3" x14ac:dyDescent="0.3">
      <c r="C655" s="357"/>
    </row>
    <row r="656" spans="3:3" x14ac:dyDescent="0.3">
      <c r="C656" s="357"/>
    </row>
    <row r="657" spans="3:3" x14ac:dyDescent="0.3">
      <c r="C657" s="357"/>
    </row>
    <row r="658" spans="3:3" x14ac:dyDescent="0.3">
      <c r="C658" s="357"/>
    </row>
    <row r="659" spans="3:3" x14ac:dyDescent="0.3">
      <c r="C659" s="357"/>
    </row>
    <row r="660" spans="3:3" x14ac:dyDescent="0.3">
      <c r="C660" s="357"/>
    </row>
    <row r="661" spans="3:3" x14ac:dyDescent="0.3">
      <c r="C661" s="357"/>
    </row>
    <row r="662" spans="3:3" x14ac:dyDescent="0.3">
      <c r="C662" s="357"/>
    </row>
    <row r="663" spans="3:3" x14ac:dyDescent="0.3">
      <c r="C663" s="357"/>
    </row>
    <row r="664" spans="3:3" x14ac:dyDescent="0.3">
      <c r="C664" s="357"/>
    </row>
    <row r="665" spans="3:3" x14ac:dyDescent="0.3">
      <c r="C665" s="357"/>
    </row>
    <row r="666" spans="3:3" x14ac:dyDescent="0.3">
      <c r="C666" s="357"/>
    </row>
    <row r="667" spans="3:3" x14ac:dyDescent="0.3">
      <c r="C667" s="357"/>
    </row>
    <row r="668" spans="3:3" x14ac:dyDescent="0.3">
      <c r="C668" s="357"/>
    </row>
    <row r="669" spans="3:3" x14ac:dyDescent="0.3">
      <c r="C669" s="357"/>
    </row>
    <row r="670" spans="3:3" x14ac:dyDescent="0.3">
      <c r="C670" s="357"/>
    </row>
    <row r="671" spans="3:3" x14ac:dyDescent="0.3">
      <c r="C671" s="357"/>
    </row>
    <row r="672" spans="3:3" x14ac:dyDescent="0.3">
      <c r="C672" s="357"/>
    </row>
    <row r="673" spans="3:3" x14ac:dyDescent="0.3">
      <c r="C673" s="357"/>
    </row>
    <row r="674" spans="3:3" x14ac:dyDescent="0.3">
      <c r="C674" s="357"/>
    </row>
    <row r="675" spans="3:3" x14ac:dyDescent="0.3">
      <c r="C675" s="357"/>
    </row>
    <row r="676" spans="3:3" x14ac:dyDescent="0.3">
      <c r="C676" s="357"/>
    </row>
    <row r="677" spans="3:3" x14ac:dyDescent="0.3">
      <c r="C677" s="357"/>
    </row>
    <row r="678" spans="3:3" x14ac:dyDescent="0.3">
      <c r="C678" s="357"/>
    </row>
    <row r="679" spans="3:3" x14ac:dyDescent="0.3">
      <c r="C679" s="357"/>
    </row>
    <row r="680" spans="3:3" x14ac:dyDescent="0.3">
      <c r="C680" s="357"/>
    </row>
    <row r="681" spans="3:3" x14ac:dyDescent="0.3">
      <c r="C681" s="357"/>
    </row>
    <row r="682" spans="3:3" x14ac:dyDescent="0.3">
      <c r="C682" s="357"/>
    </row>
    <row r="683" spans="3:3" x14ac:dyDescent="0.3">
      <c r="C683" s="357"/>
    </row>
    <row r="684" spans="3:3" x14ac:dyDescent="0.3">
      <c r="C684" s="357"/>
    </row>
    <row r="685" spans="3:3" x14ac:dyDescent="0.3">
      <c r="C685" s="357"/>
    </row>
    <row r="686" spans="3:3" x14ac:dyDescent="0.3">
      <c r="C686" s="357"/>
    </row>
    <row r="687" spans="3:3" x14ac:dyDescent="0.3">
      <c r="C687" s="357"/>
    </row>
    <row r="688" spans="3:3" x14ac:dyDescent="0.3">
      <c r="C688" s="357"/>
    </row>
    <row r="689" spans="3:3" x14ac:dyDescent="0.3">
      <c r="C689" s="357"/>
    </row>
    <row r="690" spans="3:3" x14ac:dyDescent="0.3">
      <c r="C690" s="357"/>
    </row>
    <row r="691" spans="3:3" x14ac:dyDescent="0.3">
      <c r="C691" s="357"/>
    </row>
    <row r="692" spans="3:3" x14ac:dyDescent="0.3">
      <c r="C692" s="357"/>
    </row>
    <row r="693" spans="3:3" x14ac:dyDescent="0.3">
      <c r="C693" s="357"/>
    </row>
    <row r="694" spans="3:3" x14ac:dyDescent="0.3">
      <c r="C694" s="357"/>
    </row>
    <row r="695" spans="3:3" x14ac:dyDescent="0.3">
      <c r="C695" s="357"/>
    </row>
    <row r="696" spans="3:3" x14ac:dyDescent="0.3">
      <c r="C696" s="357"/>
    </row>
    <row r="697" spans="3:3" x14ac:dyDescent="0.3">
      <c r="C697" s="357"/>
    </row>
    <row r="698" spans="3:3" x14ac:dyDescent="0.3">
      <c r="C698" s="357"/>
    </row>
    <row r="699" spans="3:3" x14ac:dyDescent="0.3">
      <c r="C699" s="357"/>
    </row>
    <row r="700" spans="3:3" x14ac:dyDescent="0.3">
      <c r="C700" s="357"/>
    </row>
    <row r="701" spans="3:3" x14ac:dyDescent="0.3">
      <c r="C701" s="357"/>
    </row>
    <row r="702" spans="3:3" x14ac:dyDescent="0.3">
      <c r="C702" s="357"/>
    </row>
    <row r="703" spans="3:3" x14ac:dyDescent="0.3">
      <c r="C703" s="357"/>
    </row>
    <row r="704" spans="3:3" x14ac:dyDescent="0.3">
      <c r="C704" s="357"/>
    </row>
    <row r="705" spans="3:3" x14ac:dyDescent="0.3">
      <c r="C705" s="357"/>
    </row>
    <row r="706" spans="3:3" x14ac:dyDescent="0.3">
      <c r="C706" s="357"/>
    </row>
    <row r="707" spans="3:3" x14ac:dyDescent="0.3">
      <c r="C707" s="357"/>
    </row>
    <row r="708" spans="3:3" x14ac:dyDescent="0.3">
      <c r="C708" s="357"/>
    </row>
    <row r="709" spans="3:3" x14ac:dyDescent="0.3">
      <c r="C709" s="357"/>
    </row>
    <row r="710" spans="3:3" x14ac:dyDescent="0.3">
      <c r="C710" s="357"/>
    </row>
    <row r="711" spans="3:3" x14ac:dyDescent="0.3">
      <c r="C711" s="357"/>
    </row>
    <row r="712" spans="3:3" x14ac:dyDescent="0.3">
      <c r="C712" s="357"/>
    </row>
    <row r="713" spans="3:3" x14ac:dyDescent="0.3">
      <c r="C713" s="357"/>
    </row>
    <row r="714" spans="3:3" x14ac:dyDescent="0.3">
      <c r="C714" s="357"/>
    </row>
    <row r="715" spans="3:3" x14ac:dyDescent="0.3">
      <c r="C715" s="357"/>
    </row>
    <row r="716" spans="3:3" x14ac:dyDescent="0.3">
      <c r="C716" s="357"/>
    </row>
    <row r="717" spans="3:3" x14ac:dyDescent="0.3">
      <c r="C717" s="357"/>
    </row>
    <row r="718" spans="3:3" x14ac:dyDescent="0.3">
      <c r="C718" s="357"/>
    </row>
    <row r="719" spans="3:3" x14ac:dyDescent="0.3">
      <c r="C719" s="357"/>
    </row>
    <row r="720" spans="3:3" x14ac:dyDescent="0.3">
      <c r="C720" s="357"/>
    </row>
    <row r="721" spans="3:3" x14ac:dyDescent="0.3">
      <c r="C721" s="357"/>
    </row>
    <row r="722" spans="3:3" x14ac:dyDescent="0.3">
      <c r="C722" s="357"/>
    </row>
    <row r="723" spans="3:3" x14ac:dyDescent="0.3">
      <c r="C723" s="357"/>
    </row>
    <row r="724" spans="3:3" x14ac:dyDescent="0.3">
      <c r="C724" s="357"/>
    </row>
    <row r="725" spans="3:3" x14ac:dyDescent="0.3">
      <c r="C725" s="357"/>
    </row>
    <row r="726" spans="3:3" x14ac:dyDescent="0.3">
      <c r="C726" s="357"/>
    </row>
    <row r="727" spans="3:3" x14ac:dyDescent="0.3">
      <c r="C727" s="357"/>
    </row>
    <row r="728" spans="3:3" x14ac:dyDescent="0.3">
      <c r="C728" s="357"/>
    </row>
    <row r="729" spans="3:3" x14ac:dyDescent="0.3">
      <c r="C729" s="357"/>
    </row>
    <row r="730" spans="3:3" x14ac:dyDescent="0.3">
      <c r="C730" s="357"/>
    </row>
    <row r="731" spans="3:3" x14ac:dyDescent="0.3">
      <c r="C731" s="357"/>
    </row>
    <row r="732" spans="3:3" x14ac:dyDescent="0.3">
      <c r="C732" s="357"/>
    </row>
    <row r="733" spans="3:3" x14ac:dyDescent="0.3">
      <c r="C733" s="357"/>
    </row>
    <row r="734" spans="3:3" x14ac:dyDescent="0.3">
      <c r="C734" s="357"/>
    </row>
    <row r="735" spans="3:3" x14ac:dyDescent="0.3">
      <c r="C735" s="357"/>
    </row>
    <row r="736" spans="3:3" x14ac:dyDescent="0.3">
      <c r="C736" s="357"/>
    </row>
    <row r="737" spans="3:3" x14ac:dyDescent="0.3">
      <c r="C737" s="357"/>
    </row>
    <row r="738" spans="3:3" x14ac:dyDescent="0.3">
      <c r="C738" s="357"/>
    </row>
    <row r="739" spans="3:3" x14ac:dyDescent="0.3">
      <c r="C739" s="357"/>
    </row>
    <row r="740" spans="3:3" x14ac:dyDescent="0.3">
      <c r="C740" s="357"/>
    </row>
    <row r="741" spans="3:3" x14ac:dyDescent="0.3">
      <c r="C741" s="357"/>
    </row>
    <row r="742" spans="3:3" x14ac:dyDescent="0.3">
      <c r="C742" s="357"/>
    </row>
    <row r="743" spans="3:3" x14ac:dyDescent="0.3">
      <c r="C743" s="357"/>
    </row>
    <row r="744" spans="3:3" x14ac:dyDescent="0.3">
      <c r="C744" s="357"/>
    </row>
    <row r="745" spans="3:3" x14ac:dyDescent="0.3">
      <c r="C745" s="357"/>
    </row>
    <row r="746" spans="3:3" x14ac:dyDescent="0.3">
      <c r="C746" s="357"/>
    </row>
    <row r="747" spans="3:3" x14ac:dyDescent="0.3">
      <c r="C747" s="357"/>
    </row>
    <row r="748" spans="3:3" x14ac:dyDescent="0.3">
      <c r="C748" s="357"/>
    </row>
    <row r="749" spans="3:3" x14ac:dyDescent="0.3">
      <c r="C749" s="357"/>
    </row>
    <row r="750" spans="3:3" x14ac:dyDescent="0.3">
      <c r="C750" s="357"/>
    </row>
    <row r="751" spans="3:3" x14ac:dyDescent="0.3">
      <c r="C751" s="357"/>
    </row>
    <row r="752" spans="3:3" x14ac:dyDescent="0.3">
      <c r="C752" s="357"/>
    </row>
    <row r="753" spans="3:3" x14ac:dyDescent="0.3">
      <c r="C753" s="357"/>
    </row>
    <row r="754" spans="3:3" x14ac:dyDescent="0.3">
      <c r="C754" s="357"/>
    </row>
    <row r="755" spans="3:3" x14ac:dyDescent="0.3">
      <c r="C755" s="357"/>
    </row>
    <row r="756" spans="3:3" x14ac:dyDescent="0.3">
      <c r="C756" s="357"/>
    </row>
    <row r="757" spans="3:3" x14ac:dyDescent="0.3">
      <c r="C757" s="357"/>
    </row>
    <row r="758" spans="3:3" x14ac:dyDescent="0.3">
      <c r="C758" s="357"/>
    </row>
    <row r="759" spans="3:3" x14ac:dyDescent="0.3">
      <c r="C759" s="357"/>
    </row>
    <row r="760" spans="3:3" x14ac:dyDescent="0.3">
      <c r="C760" s="357"/>
    </row>
    <row r="761" spans="3:3" x14ac:dyDescent="0.3">
      <c r="C761" s="357"/>
    </row>
    <row r="762" spans="3:3" x14ac:dyDescent="0.3">
      <c r="C762" s="357"/>
    </row>
    <row r="763" spans="3:3" x14ac:dyDescent="0.3">
      <c r="C763" s="357"/>
    </row>
    <row r="764" spans="3:3" x14ac:dyDescent="0.3">
      <c r="C764" s="357"/>
    </row>
    <row r="765" spans="3:3" x14ac:dyDescent="0.3">
      <c r="C765" s="357"/>
    </row>
    <row r="766" spans="3:3" x14ac:dyDescent="0.3">
      <c r="C766" s="357"/>
    </row>
    <row r="767" spans="3:3" x14ac:dyDescent="0.3">
      <c r="C767" s="357"/>
    </row>
    <row r="768" spans="3:3" x14ac:dyDescent="0.3">
      <c r="C768" s="357"/>
    </row>
    <row r="769" spans="3:3" x14ac:dyDescent="0.3">
      <c r="C769" s="357"/>
    </row>
    <row r="770" spans="3:3" x14ac:dyDescent="0.3">
      <c r="C770" s="357"/>
    </row>
    <row r="771" spans="3:3" x14ac:dyDescent="0.3">
      <c r="C771" s="357"/>
    </row>
    <row r="772" spans="3:3" x14ac:dyDescent="0.3">
      <c r="C772" s="357"/>
    </row>
    <row r="773" spans="3:3" x14ac:dyDescent="0.3">
      <c r="C773" s="357"/>
    </row>
    <row r="774" spans="3:3" x14ac:dyDescent="0.3">
      <c r="C774" s="357"/>
    </row>
    <row r="775" spans="3:3" x14ac:dyDescent="0.3">
      <c r="C775" s="357"/>
    </row>
    <row r="776" spans="3:3" x14ac:dyDescent="0.3">
      <c r="C776" s="357"/>
    </row>
    <row r="777" spans="3:3" x14ac:dyDescent="0.3">
      <c r="C777" s="357"/>
    </row>
    <row r="778" spans="3:3" x14ac:dyDescent="0.3">
      <c r="C778" s="357"/>
    </row>
    <row r="779" spans="3:3" x14ac:dyDescent="0.3">
      <c r="C779" s="357"/>
    </row>
    <row r="780" spans="3:3" x14ac:dyDescent="0.3">
      <c r="C780" s="357"/>
    </row>
    <row r="781" spans="3:3" x14ac:dyDescent="0.3">
      <c r="C781" s="357"/>
    </row>
    <row r="782" spans="3:3" x14ac:dyDescent="0.3">
      <c r="C782" s="357"/>
    </row>
    <row r="783" spans="3:3" x14ac:dyDescent="0.3">
      <c r="C783" s="357"/>
    </row>
    <row r="784" spans="3:3" x14ac:dyDescent="0.3">
      <c r="C784" s="357"/>
    </row>
    <row r="785" spans="3:3" x14ac:dyDescent="0.3">
      <c r="C785" s="357"/>
    </row>
    <row r="786" spans="3:3" x14ac:dyDescent="0.3">
      <c r="C786" s="357"/>
    </row>
    <row r="787" spans="3:3" x14ac:dyDescent="0.3">
      <c r="C787" s="357"/>
    </row>
    <row r="788" spans="3:3" x14ac:dyDescent="0.3">
      <c r="C788" s="357"/>
    </row>
    <row r="789" spans="3:3" x14ac:dyDescent="0.3">
      <c r="C789" s="357"/>
    </row>
    <row r="790" spans="3:3" x14ac:dyDescent="0.3">
      <c r="C790" s="357"/>
    </row>
    <row r="791" spans="3:3" x14ac:dyDescent="0.3">
      <c r="C791" s="357"/>
    </row>
    <row r="792" spans="3:3" x14ac:dyDescent="0.3">
      <c r="C792" s="357"/>
    </row>
    <row r="793" spans="3:3" x14ac:dyDescent="0.3">
      <c r="C793" s="357"/>
    </row>
    <row r="794" spans="3:3" x14ac:dyDescent="0.3">
      <c r="C794" s="357"/>
    </row>
    <row r="795" spans="3:3" x14ac:dyDescent="0.3">
      <c r="C795" s="357"/>
    </row>
    <row r="796" spans="3:3" x14ac:dyDescent="0.3">
      <c r="C796" s="357"/>
    </row>
    <row r="797" spans="3:3" x14ac:dyDescent="0.3">
      <c r="C797" s="357"/>
    </row>
    <row r="798" spans="3:3" x14ac:dyDescent="0.3">
      <c r="C798" s="357"/>
    </row>
    <row r="799" spans="3:3" x14ac:dyDescent="0.3">
      <c r="C799" s="357"/>
    </row>
    <row r="800" spans="3:3" x14ac:dyDescent="0.3">
      <c r="C800" s="357"/>
    </row>
    <row r="801" spans="3:3" x14ac:dyDescent="0.3">
      <c r="C801" s="357"/>
    </row>
    <row r="802" spans="3:3" x14ac:dyDescent="0.3">
      <c r="C802" s="357"/>
    </row>
    <row r="803" spans="3:3" x14ac:dyDescent="0.3">
      <c r="C803" s="357"/>
    </row>
    <row r="804" spans="3:3" x14ac:dyDescent="0.3">
      <c r="C804" s="357"/>
    </row>
    <row r="805" spans="3:3" x14ac:dyDescent="0.3">
      <c r="C805" s="357"/>
    </row>
    <row r="806" spans="3:3" x14ac:dyDescent="0.3">
      <c r="C806" s="357"/>
    </row>
    <row r="807" spans="3:3" x14ac:dyDescent="0.3">
      <c r="C807" s="357"/>
    </row>
    <row r="808" spans="3:3" x14ac:dyDescent="0.3">
      <c r="C808" s="357"/>
    </row>
    <row r="809" spans="3:3" x14ac:dyDescent="0.3">
      <c r="C809" s="357"/>
    </row>
    <row r="810" spans="3:3" x14ac:dyDescent="0.3">
      <c r="C810" s="357"/>
    </row>
    <row r="811" spans="3:3" x14ac:dyDescent="0.3">
      <c r="C811" s="357"/>
    </row>
    <row r="812" spans="3:3" x14ac:dyDescent="0.3">
      <c r="C812" s="357"/>
    </row>
    <row r="813" spans="3:3" x14ac:dyDescent="0.3">
      <c r="C813" s="357"/>
    </row>
    <row r="814" spans="3:3" x14ac:dyDescent="0.3">
      <c r="C814" s="357"/>
    </row>
    <row r="815" spans="3:3" x14ac:dyDescent="0.3">
      <c r="C815" s="357"/>
    </row>
    <row r="816" spans="3:3" x14ac:dyDescent="0.3">
      <c r="C816" s="357"/>
    </row>
    <row r="817" spans="3:3" x14ac:dyDescent="0.3">
      <c r="C817" s="357"/>
    </row>
    <row r="818" spans="3:3" x14ac:dyDescent="0.3">
      <c r="C818" s="357"/>
    </row>
    <row r="819" spans="3:3" x14ac:dyDescent="0.3">
      <c r="C819" s="357"/>
    </row>
    <row r="820" spans="3:3" x14ac:dyDescent="0.3">
      <c r="C820" s="357"/>
    </row>
    <row r="821" spans="3:3" x14ac:dyDescent="0.3">
      <c r="C821" s="357"/>
    </row>
    <row r="822" spans="3:3" x14ac:dyDescent="0.3">
      <c r="C822" s="357"/>
    </row>
    <row r="823" spans="3:3" x14ac:dyDescent="0.3">
      <c r="C823" s="357"/>
    </row>
    <row r="824" spans="3:3" x14ac:dyDescent="0.3">
      <c r="C824" s="357"/>
    </row>
    <row r="825" spans="3:3" x14ac:dyDescent="0.3">
      <c r="C825" s="357"/>
    </row>
    <row r="826" spans="3:3" x14ac:dyDescent="0.3">
      <c r="C826" s="357"/>
    </row>
    <row r="827" spans="3:3" x14ac:dyDescent="0.3">
      <c r="C827" s="357"/>
    </row>
    <row r="828" spans="3:3" x14ac:dyDescent="0.3">
      <c r="C828" s="357"/>
    </row>
    <row r="829" spans="3:3" x14ac:dyDescent="0.3">
      <c r="C829" s="357"/>
    </row>
    <row r="830" spans="3:3" x14ac:dyDescent="0.3">
      <c r="C830" s="357"/>
    </row>
    <row r="831" spans="3:3" x14ac:dyDescent="0.3">
      <c r="C831" s="357"/>
    </row>
    <row r="832" spans="3:3" x14ac:dyDescent="0.3">
      <c r="C832" s="357"/>
    </row>
    <row r="833" spans="3:3" x14ac:dyDescent="0.3">
      <c r="C833" s="357"/>
    </row>
    <row r="834" spans="3:3" x14ac:dyDescent="0.3">
      <c r="C834" s="357"/>
    </row>
    <row r="835" spans="3:3" x14ac:dyDescent="0.3">
      <c r="C835" s="357"/>
    </row>
    <row r="836" spans="3:3" x14ac:dyDescent="0.3">
      <c r="C836" s="357"/>
    </row>
    <row r="837" spans="3:3" x14ac:dyDescent="0.3">
      <c r="C837" s="357"/>
    </row>
    <row r="838" spans="3:3" x14ac:dyDescent="0.3">
      <c r="C838" s="357"/>
    </row>
    <row r="839" spans="3:3" x14ac:dyDescent="0.3">
      <c r="C839" s="357"/>
    </row>
    <row r="840" spans="3:3" x14ac:dyDescent="0.3">
      <c r="C840" s="357"/>
    </row>
    <row r="841" spans="3:3" x14ac:dyDescent="0.3">
      <c r="C841" s="357"/>
    </row>
    <row r="842" spans="3:3" x14ac:dyDescent="0.3">
      <c r="C842" s="357"/>
    </row>
    <row r="843" spans="3:3" x14ac:dyDescent="0.3">
      <c r="C843" s="357"/>
    </row>
    <row r="844" spans="3:3" x14ac:dyDescent="0.3">
      <c r="C844" s="357"/>
    </row>
    <row r="845" spans="3:3" x14ac:dyDescent="0.3">
      <c r="C845" s="357"/>
    </row>
    <row r="846" spans="3:3" x14ac:dyDescent="0.3">
      <c r="C846" s="357"/>
    </row>
    <row r="847" spans="3:3" x14ac:dyDescent="0.3">
      <c r="C847" s="357"/>
    </row>
    <row r="848" spans="3:3" x14ac:dyDescent="0.3">
      <c r="C848" s="357"/>
    </row>
    <row r="849" spans="3:3" x14ac:dyDescent="0.3">
      <c r="C849" s="357"/>
    </row>
    <row r="850" spans="3:3" x14ac:dyDescent="0.3">
      <c r="C850" s="357"/>
    </row>
    <row r="851" spans="3:3" x14ac:dyDescent="0.3">
      <c r="C851" s="357"/>
    </row>
    <row r="852" spans="3:3" x14ac:dyDescent="0.3">
      <c r="C852" s="357"/>
    </row>
    <row r="853" spans="3:3" x14ac:dyDescent="0.3">
      <c r="C853" s="357"/>
    </row>
    <row r="854" spans="3:3" x14ac:dyDescent="0.3">
      <c r="C854" s="357"/>
    </row>
    <row r="855" spans="3:3" x14ac:dyDescent="0.3">
      <c r="C855" s="357"/>
    </row>
    <row r="856" spans="3:3" x14ac:dyDescent="0.3">
      <c r="C856" s="357"/>
    </row>
    <row r="857" spans="3:3" x14ac:dyDescent="0.3">
      <c r="C857" s="357"/>
    </row>
    <row r="858" spans="3:3" x14ac:dyDescent="0.3">
      <c r="C858" s="357"/>
    </row>
    <row r="859" spans="3:3" x14ac:dyDescent="0.3">
      <c r="C859" s="357"/>
    </row>
    <row r="860" spans="3:3" x14ac:dyDescent="0.3">
      <c r="C860" s="357"/>
    </row>
    <row r="861" spans="3:3" x14ac:dyDescent="0.3">
      <c r="C861" s="357"/>
    </row>
    <row r="862" spans="3:3" x14ac:dyDescent="0.3">
      <c r="C862" s="357"/>
    </row>
    <row r="863" spans="3:3" x14ac:dyDescent="0.3">
      <c r="C863" s="357"/>
    </row>
    <row r="864" spans="3:3" x14ac:dyDescent="0.3">
      <c r="C864" s="357"/>
    </row>
    <row r="865" spans="3:3" x14ac:dyDescent="0.3">
      <c r="C865" s="357"/>
    </row>
    <row r="866" spans="3:3" x14ac:dyDescent="0.3">
      <c r="C866" s="357"/>
    </row>
    <row r="867" spans="3:3" x14ac:dyDescent="0.3">
      <c r="C867" s="357"/>
    </row>
    <row r="868" spans="3:3" x14ac:dyDescent="0.3">
      <c r="C868" s="357"/>
    </row>
    <row r="869" spans="3:3" x14ac:dyDescent="0.3">
      <c r="C869" s="357"/>
    </row>
    <row r="870" spans="3:3" x14ac:dyDescent="0.3">
      <c r="C870" s="357"/>
    </row>
    <row r="871" spans="3:3" x14ac:dyDescent="0.3">
      <c r="C871" s="357"/>
    </row>
    <row r="872" spans="3:3" x14ac:dyDescent="0.3">
      <c r="C872" s="357"/>
    </row>
    <row r="873" spans="3:3" x14ac:dyDescent="0.3">
      <c r="C873" s="357"/>
    </row>
    <row r="874" spans="3:3" x14ac:dyDescent="0.3">
      <c r="C874" s="357"/>
    </row>
    <row r="875" spans="3:3" x14ac:dyDescent="0.3">
      <c r="C875" s="357"/>
    </row>
    <row r="876" spans="3:3" x14ac:dyDescent="0.3">
      <c r="C876" s="357"/>
    </row>
    <row r="877" spans="3:3" x14ac:dyDescent="0.3">
      <c r="C877" s="357"/>
    </row>
    <row r="878" spans="3:3" x14ac:dyDescent="0.3">
      <c r="C878" s="357"/>
    </row>
    <row r="879" spans="3:3" x14ac:dyDescent="0.3">
      <c r="C879" s="357"/>
    </row>
    <row r="880" spans="3:3" x14ac:dyDescent="0.3">
      <c r="C880" s="357"/>
    </row>
    <row r="881" spans="3:3" x14ac:dyDescent="0.3">
      <c r="C881" s="357"/>
    </row>
    <row r="882" spans="3:3" x14ac:dyDescent="0.3">
      <c r="C882" s="357"/>
    </row>
    <row r="883" spans="3:3" x14ac:dyDescent="0.3">
      <c r="C883" s="357"/>
    </row>
    <row r="884" spans="3:3" x14ac:dyDescent="0.3">
      <c r="C884" s="357"/>
    </row>
    <row r="885" spans="3:3" x14ac:dyDescent="0.3">
      <c r="C885" s="357"/>
    </row>
    <row r="886" spans="3:3" x14ac:dyDescent="0.3">
      <c r="C886" s="357"/>
    </row>
    <row r="887" spans="3:3" x14ac:dyDescent="0.3">
      <c r="C887" s="357"/>
    </row>
    <row r="888" spans="3:3" x14ac:dyDescent="0.3">
      <c r="C888" s="357"/>
    </row>
    <row r="889" spans="3:3" x14ac:dyDescent="0.3">
      <c r="C889" s="357"/>
    </row>
    <row r="890" spans="3:3" x14ac:dyDescent="0.3">
      <c r="C890" s="357"/>
    </row>
    <row r="891" spans="3:3" x14ac:dyDescent="0.3">
      <c r="C891" s="357"/>
    </row>
    <row r="892" spans="3:3" x14ac:dyDescent="0.3">
      <c r="C892" s="357"/>
    </row>
    <row r="893" spans="3:3" x14ac:dyDescent="0.3">
      <c r="C893" s="357"/>
    </row>
    <row r="894" spans="3:3" x14ac:dyDescent="0.3">
      <c r="C894" s="357"/>
    </row>
    <row r="895" spans="3:3" x14ac:dyDescent="0.3">
      <c r="C895" s="357"/>
    </row>
    <row r="896" spans="3:3" x14ac:dyDescent="0.3">
      <c r="C896" s="357"/>
    </row>
    <row r="897" spans="3:3" x14ac:dyDescent="0.3">
      <c r="C897" s="357"/>
    </row>
    <row r="898" spans="3:3" x14ac:dyDescent="0.3">
      <c r="C898" s="357"/>
    </row>
    <row r="899" spans="3:3" x14ac:dyDescent="0.3">
      <c r="C899" s="357"/>
    </row>
    <row r="900" spans="3:3" x14ac:dyDescent="0.3">
      <c r="C900" s="357"/>
    </row>
    <row r="901" spans="3:3" x14ac:dyDescent="0.3">
      <c r="C901" s="357"/>
    </row>
    <row r="902" spans="3:3" x14ac:dyDescent="0.3">
      <c r="C902" s="357"/>
    </row>
    <row r="903" spans="3:3" x14ac:dyDescent="0.3">
      <c r="C903" s="357"/>
    </row>
    <row r="904" spans="3:3" x14ac:dyDescent="0.3">
      <c r="C904" s="357"/>
    </row>
    <row r="905" spans="3:3" x14ac:dyDescent="0.3">
      <c r="C905" s="357"/>
    </row>
    <row r="906" spans="3:3" x14ac:dyDescent="0.3">
      <c r="C906" s="357"/>
    </row>
    <row r="907" spans="3:3" x14ac:dyDescent="0.3">
      <c r="C907" s="357"/>
    </row>
    <row r="908" spans="3:3" x14ac:dyDescent="0.3">
      <c r="C908" s="357"/>
    </row>
    <row r="909" spans="3:3" x14ac:dyDescent="0.3">
      <c r="C909" s="357"/>
    </row>
    <row r="910" spans="3:3" x14ac:dyDescent="0.3">
      <c r="C910" s="357"/>
    </row>
    <row r="911" spans="3:3" x14ac:dyDescent="0.3">
      <c r="C911" s="357"/>
    </row>
    <row r="912" spans="3:3" x14ac:dyDescent="0.3">
      <c r="C912" s="357"/>
    </row>
    <row r="913" spans="3:3" x14ac:dyDescent="0.3">
      <c r="C913" s="357"/>
    </row>
    <row r="914" spans="3:3" x14ac:dyDescent="0.3">
      <c r="C914" s="357"/>
    </row>
    <row r="915" spans="3:3" x14ac:dyDescent="0.3">
      <c r="C915" s="357"/>
    </row>
    <row r="916" spans="3:3" x14ac:dyDescent="0.3">
      <c r="C916" s="357"/>
    </row>
    <row r="917" spans="3:3" x14ac:dyDescent="0.3">
      <c r="C917" s="357"/>
    </row>
    <row r="918" spans="3:3" x14ac:dyDescent="0.3">
      <c r="C918" s="357"/>
    </row>
    <row r="919" spans="3:3" x14ac:dyDescent="0.3">
      <c r="C919" s="357"/>
    </row>
    <row r="920" spans="3:3" x14ac:dyDescent="0.3">
      <c r="C920" s="357"/>
    </row>
    <row r="921" spans="3:3" x14ac:dyDescent="0.3">
      <c r="C921" s="357"/>
    </row>
    <row r="922" spans="3:3" x14ac:dyDescent="0.3">
      <c r="C922" s="357"/>
    </row>
    <row r="923" spans="3:3" x14ac:dyDescent="0.3">
      <c r="C923" s="357"/>
    </row>
    <row r="924" spans="3:3" x14ac:dyDescent="0.3">
      <c r="C924" s="357"/>
    </row>
    <row r="925" spans="3:3" x14ac:dyDescent="0.3">
      <c r="C925" s="357"/>
    </row>
    <row r="926" spans="3:3" x14ac:dyDescent="0.3">
      <c r="C926" s="357"/>
    </row>
    <row r="927" spans="3:3" x14ac:dyDescent="0.3">
      <c r="C927" s="357"/>
    </row>
    <row r="928" spans="3:3" x14ac:dyDescent="0.3">
      <c r="C928" s="357"/>
    </row>
    <row r="929" spans="3:3" x14ac:dyDescent="0.3">
      <c r="C929" s="357"/>
    </row>
    <row r="930" spans="3:3" x14ac:dyDescent="0.3">
      <c r="C930" s="357"/>
    </row>
    <row r="931" spans="3:3" x14ac:dyDescent="0.3">
      <c r="C931" s="357"/>
    </row>
    <row r="932" spans="3:3" x14ac:dyDescent="0.3">
      <c r="C932" s="357"/>
    </row>
    <row r="933" spans="3:3" x14ac:dyDescent="0.3">
      <c r="C933" s="357"/>
    </row>
    <row r="934" spans="3:3" x14ac:dyDescent="0.3">
      <c r="C934" s="357"/>
    </row>
    <row r="935" spans="3:3" x14ac:dyDescent="0.3">
      <c r="C935" s="357"/>
    </row>
    <row r="936" spans="3:3" x14ac:dyDescent="0.3">
      <c r="C936" s="357"/>
    </row>
    <row r="937" spans="3:3" x14ac:dyDescent="0.3">
      <c r="C937" s="357"/>
    </row>
    <row r="938" spans="3:3" x14ac:dyDescent="0.3">
      <c r="C938" s="357"/>
    </row>
    <row r="939" spans="3:3" x14ac:dyDescent="0.3">
      <c r="C939" s="357"/>
    </row>
    <row r="940" spans="3:3" x14ac:dyDescent="0.3">
      <c r="C940" s="357"/>
    </row>
    <row r="941" spans="3:3" x14ac:dyDescent="0.3">
      <c r="C941" s="357"/>
    </row>
    <row r="942" spans="3:3" x14ac:dyDescent="0.3">
      <c r="C942" s="357"/>
    </row>
    <row r="943" spans="3:3" x14ac:dyDescent="0.3">
      <c r="C943" s="357"/>
    </row>
    <row r="944" spans="3:3" x14ac:dyDescent="0.3">
      <c r="C944" s="357"/>
    </row>
    <row r="945" spans="3:3" x14ac:dyDescent="0.3">
      <c r="C945" s="357"/>
    </row>
    <row r="946" spans="3:3" x14ac:dyDescent="0.3">
      <c r="C946" s="357"/>
    </row>
    <row r="947" spans="3:3" x14ac:dyDescent="0.3">
      <c r="C947" s="357"/>
    </row>
    <row r="948" spans="3:3" x14ac:dyDescent="0.3">
      <c r="C948" s="357"/>
    </row>
    <row r="949" spans="3:3" x14ac:dyDescent="0.3">
      <c r="C949" s="357"/>
    </row>
    <row r="950" spans="3:3" x14ac:dyDescent="0.3">
      <c r="C950" s="357"/>
    </row>
    <row r="951" spans="3:3" x14ac:dyDescent="0.3">
      <c r="C951" s="357"/>
    </row>
    <row r="952" spans="3:3" x14ac:dyDescent="0.3">
      <c r="C952" s="357"/>
    </row>
    <row r="953" spans="3:3" x14ac:dyDescent="0.3">
      <c r="C953" s="357"/>
    </row>
    <row r="954" spans="3:3" x14ac:dyDescent="0.3">
      <c r="C954" s="357"/>
    </row>
    <row r="955" spans="3:3" x14ac:dyDescent="0.3">
      <c r="C955" s="357"/>
    </row>
    <row r="956" spans="3:3" x14ac:dyDescent="0.3">
      <c r="C956" s="357"/>
    </row>
    <row r="957" spans="3:3" x14ac:dyDescent="0.3">
      <c r="C957" s="357"/>
    </row>
    <row r="958" spans="3:3" x14ac:dyDescent="0.3">
      <c r="C958" s="357"/>
    </row>
    <row r="959" spans="3:3" x14ac:dyDescent="0.3">
      <c r="C959" s="357"/>
    </row>
    <row r="960" spans="3:3" x14ac:dyDescent="0.3">
      <c r="C960" s="357"/>
    </row>
    <row r="961" spans="3:3" x14ac:dyDescent="0.3">
      <c r="C961" s="357"/>
    </row>
    <row r="962" spans="3:3" x14ac:dyDescent="0.3">
      <c r="C962" s="357"/>
    </row>
    <row r="963" spans="3:3" x14ac:dyDescent="0.3">
      <c r="C963" s="357"/>
    </row>
    <row r="964" spans="3:3" x14ac:dyDescent="0.3">
      <c r="C964" s="357"/>
    </row>
    <row r="965" spans="3:3" x14ac:dyDescent="0.3">
      <c r="C965" s="357"/>
    </row>
    <row r="966" spans="3:3" x14ac:dyDescent="0.3">
      <c r="C966" s="357"/>
    </row>
    <row r="967" spans="3:3" x14ac:dyDescent="0.3">
      <c r="C967" s="357"/>
    </row>
    <row r="968" spans="3:3" x14ac:dyDescent="0.3">
      <c r="C968" s="357"/>
    </row>
    <row r="969" spans="3:3" x14ac:dyDescent="0.3">
      <c r="C969" s="357"/>
    </row>
    <row r="970" spans="3:3" x14ac:dyDescent="0.3">
      <c r="C970" s="357"/>
    </row>
    <row r="971" spans="3:3" x14ac:dyDescent="0.3">
      <c r="C971" s="357"/>
    </row>
    <row r="972" spans="3:3" x14ac:dyDescent="0.3">
      <c r="C972" s="357"/>
    </row>
    <row r="973" spans="3:3" x14ac:dyDescent="0.3">
      <c r="C973" s="357"/>
    </row>
    <row r="974" spans="3:3" x14ac:dyDescent="0.3">
      <c r="C974" s="357"/>
    </row>
    <row r="975" spans="3:3" x14ac:dyDescent="0.3">
      <c r="C975" s="357"/>
    </row>
    <row r="976" spans="3:3" x14ac:dyDescent="0.3">
      <c r="C976" s="357"/>
    </row>
    <row r="977" spans="3:3" x14ac:dyDescent="0.3">
      <c r="C977" s="357"/>
    </row>
    <row r="978" spans="3:3" x14ac:dyDescent="0.3">
      <c r="C978" s="357"/>
    </row>
    <row r="979" spans="3:3" x14ac:dyDescent="0.3">
      <c r="C979" s="357"/>
    </row>
    <row r="980" spans="3:3" x14ac:dyDescent="0.3">
      <c r="C980" s="357"/>
    </row>
    <row r="981" spans="3:3" x14ac:dyDescent="0.3">
      <c r="C981" s="357"/>
    </row>
    <row r="982" spans="3:3" x14ac:dyDescent="0.3">
      <c r="C982" s="357"/>
    </row>
    <row r="983" spans="3:3" x14ac:dyDescent="0.3">
      <c r="C983" s="357"/>
    </row>
    <row r="984" spans="3:3" x14ac:dyDescent="0.3">
      <c r="C984" s="357"/>
    </row>
    <row r="985" spans="3:3" x14ac:dyDescent="0.3">
      <c r="C985" s="357"/>
    </row>
    <row r="986" spans="3:3" x14ac:dyDescent="0.3">
      <c r="C986" s="357"/>
    </row>
    <row r="987" spans="3:3" x14ac:dyDescent="0.3">
      <c r="C987" s="357"/>
    </row>
    <row r="988" spans="3:3" x14ac:dyDescent="0.3">
      <c r="C988" s="357"/>
    </row>
    <row r="989" spans="3:3" x14ac:dyDescent="0.3">
      <c r="C989" s="357"/>
    </row>
    <row r="990" spans="3:3" x14ac:dyDescent="0.3">
      <c r="C990" s="357"/>
    </row>
    <row r="991" spans="3:3" x14ac:dyDescent="0.3">
      <c r="C991" s="357"/>
    </row>
    <row r="992" spans="3:3" x14ac:dyDescent="0.3">
      <c r="C992" s="357"/>
    </row>
    <row r="993" spans="3:3" x14ac:dyDescent="0.3">
      <c r="C993" s="357"/>
    </row>
    <row r="994" spans="3:3" x14ac:dyDescent="0.3">
      <c r="C994" s="357"/>
    </row>
    <row r="995" spans="3:3" x14ac:dyDescent="0.3">
      <c r="C995" s="357"/>
    </row>
    <row r="996" spans="3:3" x14ac:dyDescent="0.3">
      <c r="C996" s="357"/>
    </row>
    <row r="997" spans="3:3" x14ac:dyDescent="0.3">
      <c r="C997" s="357"/>
    </row>
    <row r="998" spans="3:3" x14ac:dyDescent="0.3">
      <c r="C998" s="357"/>
    </row>
    <row r="999" spans="3:3" x14ac:dyDescent="0.3">
      <c r="C999" s="357"/>
    </row>
  </sheetData>
  <autoFilter ref="A1:H56" xr:uid="{97F10251-FDCB-4286-A465-C747F863DD76}">
    <sortState xmlns:xlrd2="http://schemas.microsoft.com/office/spreadsheetml/2017/richdata2" ref="A2:H56">
      <sortCondition ref="A2:A56"/>
    </sortState>
  </autoFilter>
  <conditionalFormatting sqref="C2:C999">
    <cfRule type="expression" dxfId="27" priority="1">
      <formula>EXACT("Учебные пособия",C2)</formula>
    </cfRule>
    <cfRule type="expression" dxfId="26" priority="2">
      <formula>EXACT("Техника безопасности",C2)</formula>
    </cfRule>
    <cfRule type="expression" dxfId="25" priority="3">
      <formula>EXACT("Охрана труда",C2)</formula>
    </cfRule>
    <cfRule type="expression" dxfId="24" priority="4">
      <formula>EXACT("Программное обеспечение",C2)</formula>
    </cfRule>
    <cfRule type="expression" dxfId="23" priority="5">
      <formula>EXACT("Оборудование IT",C2)</formula>
    </cfRule>
    <cfRule type="expression" dxfId="22" priority="6">
      <formula>EXACT("Мебель",C2)</formula>
    </cfRule>
    <cfRule type="expression" dxfId="21" priority="7">
      <formula>EXACT("Оборудование",C2)</formula>
    </cfRule>
  </conditionalFormatting>
  <conditionalFormatting sqref="G2:G56">
    <cfRule type="colorScale" priority="336">
      <colorScale>
        <cfvo type="min"/>
        <cfvo type="percentile" val="50"/>
        <cfvo type="max"/>
        <color rgb="FFF8696B"/>
        <color rgb="FFFFEB84"/>
        <color rgb="FF63BE7B"/>
      </colorScale>
    </cfRule>
  </conditionalFormatting>
  <conditionalFormatting sqref="H2:H56">
    <cfRule type="cellIs" dxfId="20" priority="39" operator="equal">
      <formula>"Вариативная часть"</formula>
    </cfRule>
    <cfRule type="cellIs" dxfId="19" priority="40" operator="equal">
      <formula>"Базовая часть"</formula>
    </cfRule>
  </conditionalFormatting>
  <dataValidations count="2">
    <dataValidation type="list" allowBlank="1" showInputMessage="1" showErrorMessage="1" sqref="H2:H56" xr:uid="{512806FB-9C28-446C-B2DB-622B7C79F8B0}">
      <formula1>"Базовая часть, Вариативная часть"</formula1>
    </dataValidation>
    <dataValidation allowBlank="1" showErrorMessage="1" sqref="D48:F52 D17:F25 A2:B56" xr:uid="{35A636BE-4130-413C-ACEC-B5E7D44CCB7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CBF325D-5BCB-4929-A19C-09D9458596EE}">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C72" sqref="C72"/>
      <selection pane="bottomLeft" activeCell="C72" sqref="C72"/>
    </sheetView>
  </sheetViews>
  <sheetFormatPr defaultRowHeight="15.6" x14ac:dyDescent="0.3"/>
  <cols>
    <col min="1" max="1" width="32.6640625" style="355" customWidth="1"/>
    <col min="2" max="2" width="100.6640625" style="342" customWidth="1"/>
    <col min="3" max="3" width="29.33203125" style="346" customWidth="1"/>
    <col min="4" max="4" width="14.44140625" style="346" customWidth="1"/>
    <col min="5" max="5" width="25.6640625" style="346" customWidth="1"/>
    <col min="6" max="6" width="14.33203125" style="346" customWidth="1"/>
    <col min="7" max="7" width="13.88671875" style="341" customWidth="1"/>
    <col min="8" max="8" width="20.88671875" style="341" customWidth="1"/>
    <col min="9" max="16384" width="8.88671875" style="342"/>
  </cols>
  <sheetData>
    <row r="1" spans="1:8" ht="31.2" x14ac:dyDescent="0.3">
      <c r="A1" s="339" t="s">
        <v>1</v>
      </c>
      <c r="B1" s="340" t="s">
        <v>10</v>
      </c>
      <c r="C1" s="343" t="s">
        <v>2</v>
      </c>
      <c r="D1" s="339" t="s">
        <v>4</v>
      </c>
      <c r="E1" s="339" t="s">
        <v>3</v>
      </c>
      <c r="F1" s="339" t="s">
        <v>8</v>
      </c>
      <c r="G1" s="339" t="s">
        <v>33</v>
      </c>
      <c r="H1" s="339" t="s">
        <v>34</v>
      </c>
    </row>
    <row r="2" spans="1:8" x14ac:dyDescent="0.3">
      <c r="A2" s="11" t="s">
        <v>20</v>
      </c>
      <c r="B2" s="344" t="s">
        <v>186</v>
      </c>
      <c r="C2" s="13" t="s">
        <v>9</v>
      </c>
      <c r="D2" s="51">
        <v>1</v>
      </c>
      <c r="E2" s="51" t="s">
        <v>131</v>
      </c>
      <c r="F2" s="345">
        <f>D2</f>
        <v>1</v>
      </c>
      <c r="G2" s="341">
        <f t="shared" ref="G2:G25" si="0">COUNTIF($A$2:$A$999,A2)</f>
        <v>9</v>
      </c>
      <c r="H2" s="341" t="s">
        <v>37</v>
      </c>
    </row>
    <row r="3" spans="1:8" x14ac:dyDescent="0.3">
      <c r="A3" s="11" t="s">
        <v>20</v>
      </c>
      <c r="B3" s="342" t="s">
        <v>241</v>
      </c>
      <c r="C3" s="13" t="s">
        <v>9</v>
      </c>
      <c r="D3" s="51">
        <v>1</v>
      </c>
      <c r="E3" s="51" t="s">
        <v>131</v>
      </c>
      <c r="F3" s="346">
        <v>1</v>
      </c>
      <c r="G3" s="341">
        <f t="shared" si="0"/>
        <v>9</v>
      </c>
      <c r="H3" s="341" t="s">
        <v>37</v>
      </c>
    </row>
    <row r="4" spans="1:8" x14ac:dyDescent="0.3">
      <c r="A4" s="11" t="s">
        <v>20</v>
      </c>
      <c r="B4" s="347" t="s">
        <v>308</v>
      </c>
      <c r="C4" s="13" t="s">
        <v>9</v>
      </c>
      <c r="D4" s="51">
        <v>1</v>
      </c>
      <c r="E4" s="51" t="s">
        <v>131</v>
      </c>
      <c r="F4" s="51">
        <f>D4</f>
        <v>1</v>
      </c>
      <c r="G4" s="341">
        <f t="shared" si="0"/>
        <v>9</v>
      </c>
      <c r="H4" s="341" t="s">
        <v>37</v>
      </c>
    </row>
    <row r="5" spans="1:8" x14ac:dyDescent="0.3">
      <c r="A5" s="11" t="s">
        <v>20</v>
      </c>
      <c r="B5" s="347" t="s">
        <v>367</v>
      </c>
      <c r="C5" s="13" t="s">
        <v>9</v>
      </c>
      <c r="D5" s="346">
        <v>1</v>
      </c>
      <c r="E5" s="51" t="s">
        <v>131</v>
      </c>
      <c r="F5" s="346">
        <f>D5</f>
        <v>1</v>
      </c>
      <c r="G5" s="341">
        <f t="shared" si="0"/>
        <v>9</v>
      </c>
      <c r="H5" s="341" t="s">
        <v>37</v>
      </c>
    </row>
    <row r="6" spans="1:8" x14ac:dyDescent="0.3">
      <c r="A6" s="11" t="s">
        <v>20</v>
      </c>
      <c r="B6" s="347" t="s">
        <v>367</v>
      </c>
      <c r="C6" s="13" t="s">
        <v>9</v>
      </c>
      <c r="D6" s="343">
        <v>1</v>
      </c>
      <c r="E6" s="343" t="s">
        <v>131</v>
      </c>
      <c r="F6" s="343">
        <f>D6</f>
        <v>1</v>
      </c>
      <c r="G6" s="341">
        <f t="shared" si="0"/>
        <v>9</v>
      </c>
      <c r="H6" s="341" t="s">
        <v>37</v>
      </c>
    </row>
    <row r="7" spans="1:8" x14ac:dyDescent="0.3">
      <c r="A7" s="359" t="s">
        <v>20</v>
      </c>
      <c r="B7" s="349" t="s">
        <v>444</v>
      </c>
      <c r="C7" s="13" t="s">
        <v>9</v>
      </c>
      <c r="D7" s="360">
        <v>1</v>
      </c>
      <c r="E7" s="360" t="s">
        <v>6</v>
      </c>
      <c r="F7" s="352">
        <v>1</v>
      </c>
      <c r="G7" s="341">
        <f t="shared" si="0"/>
        <v>9</v>
      </c>
      <c r="H7" s="341" t="s">
        <v>37</v>
      </c>
    </row>
    <row r="8" spans="1:8" x14ac:dyDescent="0.3">
      <c r="A8" s="351" t="s">
        <v>20</v>
      </c>
      <c r="B8" s="349" t="s">
        <v>501</v>
      </c>
      <c r="C8" s="13" t="s">
        <v>9</v>
      </c>
      <c r="D8" s="352">
        <v>1</v>
      </c>
      <c r="E8" s="360" t="s">
        <v>6</v>
      </c>
      <c r="F8" s="352">
        <f>D8</f>
        <v>1</v>
      </c>
      <c r="G8" s="341">
        <f t="shared" si="0"/>
        <v>9</v>
      </c>
      <c r="H8" s="341" t="s">
        <v>37</v>
      </c>
    </row>
    <row r="9" spans="1:8" x14ac:dyDescent="0.3">
      <c r="A9" s="351" t="s">
        <v>20</v>
      </c>
      <c r="B9" s="349" t="s">
        <v>561</v>
      </c>
      <c r="C9" s="13" t="s">
        <v>9</v>
      </c>
      <c r="D9" s="352">
        <v>1</v>
      </c>
      <c r="E9" s="352" t="s">
        <v>6</v>
      </c>
      <c r="F9" s="352">
        <f>D9</f>
        <v>1</v>
      </c>
      <c r="G9" s="341">
        <f t="shared" si="0"/>
        <v>9</v>
      </c>
      <c r="H9" s="341" t="s">
        <v>37</v>
      </c>
    </row>
    <row r="10" spans="1:8" x14ac:dyDescent="0.3">
      <c r="A10" s="253" t="s">
        <v>20</v>
      </c>
      <c r="B10" s="347" t="s">
        <v>605</v>
      </c>
      <c r="C10" s="13" t="s">
        <v>9</v>
      </c>
      <c r="D10" s="345">
        <v>1</v>
      </c>
      <c r="E10" s="345" t="s">
        <v>131</v>
      </c>
      <c r="F10" s="51">
        <f>D10</f>
        <v>1</v>
      </c>
      <c r="G10" s="341">
        <f t="shared" si="0"/>
        <v>9</v>
      </c>
      <c r="H10" s="341" t="s">
        <v>37</v>
      </c>
    </row>
    <row r="11" spans="1:8" ht="16.2" thickBot="1" x14ac:dyDescent="0.35">
      <c r="A11" s="350" t="s">
        <v>23</v>
      </c>
      <c r="B11" s="358" t="s">
        <v>447</v>
      </c>
      <c r="C11" s="13" t="s">
        <v>9</v>
      </c>
      <c r="D11" s="361">
        <v>1</v>
      </c>
      <c r="E11" s="362" t="s">
        <v>6</v>
      </c>
      <c r="F11" s="361">
        <v>1</v>
      </c>
      <c r="G11" s="341">
        <f t="shared" si="0"/>
        <v>1</v>
      </c>
      <c r="H11" s="341" t="s">
        <v>37</v>
      </c>
    </row>
    <row r="12" spans="1:8" ht="31.2" x14ac:dyDescent="0.3">
      <c r="A12" s="11" t="s">
        <v>189</v>
      </c>
      <c r="B12" s="347" t="s">
        <v>190</v>
      </c>
      <c r="C12" s="13" t="s">
        <v>9</v>
      </c>
      <c r="D12" s="345">
        <v>1</v>
      </c>
      <c r="E12" s="345" t="s">
        <v>131</v>
      </c>
      <c r="F12" s="51">
        <f>D12</f>
        <v>1</v>
      </c>
      <c r="G12" s="341">
        <f t="shared" si="0"/>
        <v>2</v>
      </c>
      <c r="H12" s="341" t="s">
        <v>37</v>
      </c>
    </row>
    <row r="13" spans="1:8" ht="31.2" x14ac:dyDescent="0.3">
      <c r="A13" s="11" t="s">
        <v>189</v>
      </c>
      <c r="B13" s="348" t="s">
        <v>563</v>
      </c>
      <c r="C13" s="13" t="s">
        <v>9</v>
      </c>
      <c r="D13" s="51">
        <v>1</v>
      </c>
      <c r="E13" s="345" t="s">
        <v>6</v>
      </c>
      <c r="F13" s="51">
        <f>D13</f>
        <v>1</v>
      </c>
      <c r="G13" s="341">
        <f t="shared" si="0"/>
        <v>2</v>
      </c>
      <c r="H13" s="341" t="s">
        <v>37</v>
      </c>
    </row>
    <row r="14" spans="1:8" ht="31.2" x14ac:dyDescent="0.3">
      <c r="A14" s="11" t="s">
        <v>192</v>
      </c>
      <c r="B14" s="347" t="s">
        <v>192</v>
      </c>
      <c r="C14" s="13" t="s">
        <v>9</v>
      </c>
      <c r="D14" s="345">
        <v>20</v>
      </c>
      <c r="E14" s="345" t="s">
        <v>131</v>
      </c>
      <c r="F14" s="51">
        <f>D14</f>
        <v>20</v>
      </c>
      <c r="G14" s="341">
        <f t="shared" si="0"/>
        <v>1</v>
      </c>
      <c r="H14" s="341" t="s">
        <v>37</v>
      </c>
    </row>
    <row r="15" spans="1:8" x14ac:dyDescent="0.3">
      <c r="A15" s="11" t="s">
        <v>21</v>
      </c>
      <c r="B15" s="347" t="s">
        <v>188</v>
      </c>
      <c r="C15" s="13" t="s">
        <v>9</v>
      </c>
      <c r="D15" s="51">
        <v>1</v>
      </c>
      <c r="E15" s="345" t="s">
        <v>131</v>
      </c>
      <c r="F15" s="51">
        <f>D15</f>
        <v>1</v>
      </c>
      <c r="G15" s="341">
        <f t="shared" si="0"/>
        <v>9</v>
      </c>
      <c r="H15" s="341" t="s">
        <v>37</v>
      </c>
    </row>
    <row r="16" spans="1:8" x14ac:dyDescent="0.3">
      <c r="A16" s="351" t="s">
        <v>21</v>
      </c>
      <c r="B16" s="349" t="s">
        <v>242</v>
      </c>
      <c r="C16" s="13" t="s">
        <v>9</v>
      </c>
      <c r="D16" s="352">
        <v>1</v>
      </c>
      <c r="E16" s="352" t="s">
        <v>131</v>
      </c>
      <c r="F16" s="352">
        <v>1</v>
      </c>
      <c r="G16" s="341">
        <f t="shared" si="0"/>
        <v>9</v>
      </c>
      <c r="H16" s="341" t="s">
        <v>37</v>
      </c>
    </row>
    <row r="17" spans="1:8" x14ac:dyDescent="0.3">
      <c r="A17" s="351" t="s">
        <v>21</v>
      </c>
      <c r="B17" s="363" t="s">
        <v>309</v>
      </c>
      <c r="C17" s="13" t="s">
        <v>9</v>
      </c>
      <c r="D17" s="352">
        <v>2</v>
      </c>
      <c r="E17" s="352" t="s">
        <v>131</v>
      </c>
      <c r="F17" s="352">
        <v>2</v>
      </c>
      <c r="G17" s="341">
        <f t="shared" si="0"/>
        <v>9</v>
      </c>
      <c r="H17" s="341" t="s">
        <v>37</v>
      </c>
    </row>
    <row r="18" spans="1:8" x14ac:dyDescent="0.3">
      <c r="A18" s="351" t="s">
        <v>21</v>
      </c>
      <c r="B18" s="363" t="s">
        <v>368</v>
      </c>
      <c r="C18" s="13" t="s">
        <v>9</v>
      </c>
      <c r="D18" s="352">
        <v>1</v>
      </c>
      <c r="E18" s="352" t="s">
        <v>131</v>
      </c>
      <c r="F18" s="352">
        <f>D18</f>
        <v>1</v>
      </c>
      <c r="G18" s="341">
        <f t="shared" si="0"/>
        <v>9</v>
      </c>
      <c r="H18" s="341" t="s">
        <v>37</v>
      </c>
    </row>
    <row r="19" spans="1:8" x14ac:dyDescent="0.3">
      <c r="A19" s="253" t="s">
        <v>21</v>
      </c>
      <c r="B19" s="363" t="s">
        <v>368</v>
      </c>
      <c r="C19" s="13" t="s">
        <v>9</v>
      </c>
      <c r="D19" s="345">
        <v>1</v>
      </c>
      <c r="E19" s="345" t="s">
        <v>131</v>
      </c>
      <c r="F19" s="51">
        <f>D19</f>
        <v>1</v>
      </c>
      <c r="G19" s="341">
        <f t="shared" si="0"/>
        <v>9</v>
      </c>
      <c r="H19" s="341" t="s">
        <v>37</v>
      </c>
    </row>
    <row r="20" spans="1:8" x14ac:dyDescent="0.3">
      <c r="A20" s="11" t="s">
        <v>21</v>
      </c>
      <c r="B20" s="349" t="s">
        <v>449</v>
      </c>
      <c r="C20" s="13" t="s">
        <v>9</v>
      </c>
      <c r="D20" s="51">
        <v>1</v>
      </c>
      <c r="E20" s="51" t="s">
        <v>6</v>
      </c>
      <c r="F20" s="51">
        <v>1</v>
      </c>
      <c r="G20" s="341">
        <f t="shared" si="0"/>
        <v>9</v>
      </c>
      <c r="H20" s="341" t="s">
        <v>37</v>
      </c>
    </row>
    <row r="21" spans="1:8" x14ac:dyDescent="0.3">
      <c r="A21" s="253" t="s">
        <v>21</v>
      </c>
      <c r="B21" s="354" t="s">
        <v>502</v>
      </c>
      <c r="C21" s="13" t="s">
        <v>9</v>
      </c>
      <c r="D21" s="345">
        <v>1</v>
      </c>
      <c r="E21" s="345" t="s">
        <v>6</v>
      </c>
      <c r="F21" s="51">
        <f>D21</f>
        <v>1</v>
      </c>
      <c r="G21" s="341">
        <f t="shared" si="0"/>
        <v>9</v>
      </c>
      <c r="H21" s="341" t="s">
        <v>37</v>
      </c>
    </row>
    <row r="22" spans="1:8" x14ac:dyDescent="0.3">
      <c r="A22" s="11" t="s">
        <v>21</v>
      </c>
      <c r="B22" s="342" t="s">
        <v>562</v>
      </c>
      <c r="C22" s="13" t="s">
        <v>9</v>
      </c>
      <c r="D22" s="51">
        <v>1</v>
      </c>
      <c r="E22" s="51" t="s">
        <v>6</v>
      </c>
      <c r="F22" s="51">
        <f>D22</f>
        <v>1</v>
      </c>
      <c r="G22" s="341">
        <f t="shared" si="0"/>
        <v>9</v>
      </c>
      <c r="H22" s="341" t="s">
        <v>37</v>
      </c>
    </row>
    <row r="23" spans="1:8" x14ac:dyDescent="0.3">
      <c r="A23" s="11" t="s">
        <v>21</v>
      </c>
      <c r="B23" s="364" t="s">
        <v>606</v>
      </c>
      <c r="C23" s="13" t="s">
        <v>9</v>
      </c>
      <c r="D23" s="51">
        <v>1</v>
      </c>
      <c r="E23" s="51" t="s">
        <v>131</v>
      </c>
      <c r="F23" s="51">
        <f>D23</f>
        <v>1</v>
      </c>
      <c r="G23" s="341">
        <f t="shared" si="0"/>
        <v>9</v>
      </c>
      <c r="H23" s="341" t="s">
        <v>37</v>
      </c>
    </row>
    <row r="24" spans="1:8" x14ac:dyDescent="0.3">
      <c r="A24" s="253" t="s">
        <v>22</v>
      </c>
      <c r="B24" s="347" t="s">
        <v>191</v>
      </c>
      <c r="C24" s="13" t="s">
        <v>9</v>
      </c>
      <c r="D24" s="345">
        <v>1</v>
      </c>
      <c r="E24" s="345" t="s">
        <v>131</v>
      </c>
      <c r="F24" s="51">
        <f>D24</f>
        <v>1</v>
      </c>
      <c r="G24" s="341">
        <f t="shared" si="0"/>
        <v>2</v>
      </c>
      <c r="H24" s="341" t="s">
        <v>37</v>
      </c>
    </row>
    <row r="25" spans="1:8" x14ac:dyDescent="0.3">
      <c r="A25" s="11" t="s">
        <v>22</v>
      </c>
      <c r="B25" s="348" t="s">
        <v>243</v>
      </c>
      <c r="C25" s="13" t="s">
        <v>9</v>
      </c>
      <c r="D25" s="51">
        <v>1</v>
      </c>
      <c r="E25" s="345" t="s">
        <v>131</v>
      </c>
      <c r="F25" s="51">
        <v>1</v>
      </c>
      <c r="G25" s="341">
        <f t="shared" si="0"/>
        <v>2</v>
      </c>
      <c r="H25" s="341" t="s">
        <v>37</v>
      </c>
    </row>
    <row r="26" spans="1:8" x14ac:dyDescent="0.3">
      <c r="B26" s="356"/>
      <c r="C26" s="357"/>
    </row>
    <row r="27" spans="1:8" x14ac:dyDescent="0.3">
      <c r="B27" s="356"/>
      <c r="C27" s="357"/>
    </row>
    <row r="28" spans="1:8" x14ac:dyDescent="0.3">
      <c r="B28" s="356"/>
      <c r="C28" s="357"/>
    </row>
    <row r="29" spans="1:8" x14ac:dyDescent="0.3">
      <c r="B29" s="356"/>
      <c r="C29" s="357"/>
    </row>
    <row r="30" spans="1:8" x14ac:dyDescent="0.3">
      <c r="B30" s="356"/>
      <c r="C30" s="357"/>
    </row>
    <row r="31" spans="1:8" x14ac:dyDescent="0.3">
      <c r="B31" s="356"/>
      <c r="C31" s="357"/>
    </row>
    <row r="32" spans="1:8" x14ac:dyDescent="0.3">
      <c r="B32" s="356"/>
      <c r="C32" s="357"/>
    </row>
    <row r="33" spans="2:3" x14ac:dyDescent="0.3">
      <c r="B33" s="356"/>
      <c r="C33" s="357"/>
    </row>
    <row r="34" spans="2:3" x14ac:dyDescent="0.3">
      <c r="B34" s="356"/>
      <c r="C34" s="357"/>
    </row>
    <row r="35" spans="2:3" x14ac:dyDescent="0.3">
      <c r="B35" s="356"/>
      <c r="C35" s="357"/>
    </row>
    <row r="36" spans="2:3" x14ac:dyDescent="0.3">
      <c r="B36" s="356"/>
      <c r="C36" s="357"/>
    </row>
    <row r="37" spans="2:3" x14ac:dyDescent="0.3">
      <c r="B37" s="356"/>
      <c r="C37" s="357"/>
    </row>
    <row r="38" spans="2:3" x14ac:dyDescent="0.3">
      <c r="B38" s="356"/>
      <c r="C38" s="357"/>
    </row>
    <row r="39" spans="2:3" x14ac:dyDescent="0.3">
      <c r="C39" s="357"/>
    </row>
    <row r="40" spans="2:3" x14ac:dyDescent="0.3">
      <c r="C40" s="357"/>
    </row>
    <row r="41" spans="2:3" x14ac:dyDescent="0.3">
      <c r="C41" s="357"/>
    </row>
    <row r="42" spans="2:3" x14ac:dyDescent="0.3">
      <c r="C42" s="357"/>
    </row>
    <row r="43" spans="2:3" x14ac:dyDescent="0.3">
      <c r="C43" s="357"/>
    </row>
    <row r="44" spans="2:3" x14ac:dyDescent="0.3">
      <c r="C44" s="357"/>
    </row>
    <row r="45" spans="2:3" x14ac:dyDescent="0.3">
      <c r="C45" s="357"/>
    </row>
    <row r="46" spans="2:3" x14ac:dyDescent="0.3">
      <c r="C46" s="357"/>
    </row>
    <row r="47" spans="2:3" x14ac:dyDescent="0.3">
      <c r="C47" s="357"/>
    </row>
    <row r="48" spans="2:3" x14ac:dyDescent="0.3">
      <c r="C48" s="357"/>
    </row>
    <row r="49" spans="3:3" x14ac:dyDescent="0.3">
      <c r="C49" s="357"/>
    </row>
    <row r="50" spans="3:3" x14ac:dyDescent="0.3">
      <c r="C50" s="357"/>
    </row>
    <row r="51" spans="3:3" x14ac:dyDescent="0.3">
      <c r="C51" s="357"/>
    </row>
    <row r="52" spans="3:3" x14ac:dyDescent="0.3">
      <c r="C52" s="357"/>
    </row>
    <row r="53" spans="3:3" x14ac:dyDescent="0.3">
      <c r="C53" s="357"/>
    </row>
    <row r="54" spans="3:3" x14ac:dyDescent="0.3">
      <c r="C54" s="357"/>
    </row>
    <row r="55" spans="3:3" x14ac:dyDescent="0.3">
      <c r="C55" s="357"/>
    </row>
    <row r="56" spans="3:3" x14ac:dyDescent="0.3">
      <c r="C56" s="357"/>
    </row>
    <row r="57" spans="3:3" x14ac:dyDescent="0.3">
      <c r="C57" s="357"/>
    </row>
    <row r="58" spans="3:3" x14ac:dyDescent="0.3">
      <c r="C58" s="357"/>
    </row>
    <row r="59" spans="3:3" x14ac:dyDescent="0.3">
      <c r="C59" s="357"/>
    </row>
    <row r="60" spans="3:3" x14ac:dyDescent="0.3">
      <c r="C60" s="357"/>
    </row>
    <row r="61" spans="3:3" x14ac:dyDescent="0.3">
      <c r="C61" s="357"/>
    </row>
    <row r="62" spans="3:3" x14ac:dyDescent="0.3">
      <c r="C62" s="357"/>
    </row>
    <row r="63" spans="3:3" x14ac:dyDescent="0.3">
      <c r="C63" s="357"/>
    </row>
    <row r="64" spans="3:3" x14ac:dyDescent="0.3">
      <c r="C64" s="357"/>
    </row>
    <row r="65" spans="3:3" x14ac:dyDescent="0.3">
      <c r="C65" s="357"/>
    </row>
    <row r="66" spans="3:3" x14ac:dyDescent="0.3">
      <c r="C66" s="357"/>
    </row>
    <row r="67" spans="3:3" x14ac:dyDescent="0.3">
      <c r="C67" s="357"/>
    </row>
    <row r="68" spans="3:3" x14ac:dyDescent="0.3">
      <c r="C68" s="357"/>
    </row>
    <row r="69" spans="3:3" x14ac:dyDescent="0.3">
      <c r="C69" s="357"/>
    </row>
    <row r="70" spans="3:3" x14ac:dyDescent="0.3">
      <c r="C70" s="357"/>
    </row>
    <row r="71" spans="3:3" x14ac:dyDescent="0.3">
      <c r="C71" s="357"/>
    </row>
    <row r="72" spans="3:3" x14ac:dyDescent="0.3">
      <c r="C72" s="357"/>
    </row>
    <row r="73" spans="3:3" x14ac:dyDescent="0.3">
      <c r="C73" s="357"/>
    </row>
    <row r="74" spans="3:3" x14ac:dyDescent="0.3">
      <c r="C74" s="357"/>
    </row>
    <row r="75" spans="3:3" x14ac:dyDescent="0.3">
      <c r="C75" s="357"/>
    </row>
    <row r="76" spans="3:3" x14ac:dyDescent="0.3">
      <c r="C76" s="357"/>
    </row>
    <row r="77" spans="3:3" x14ac:dyDescent="0.3">
      <c r="C77" s="357"/>
    </row>
    <row r="78" spans="3:3" x14ac:dyDescent="0.3">
      <c r="C78" s="357"/>
    </row>
    <row r="79" spans="3:3" x14ac:dyDescent="0.3">
      <c r="C79" s="357"/>
    </row>
    <row r="80" spans="3:3" x14ac:dyDescent="0.3">
      <c r="C80" s="357"/>
    </row>
    <row r="81" spans="3:3" x14ac:dyDescent="0.3">
      <c r="C81" s="357"/>
    </row>
    <row r="82" spans="3:3" x14ac:dyDescent="0.3">
      <c r="C82" s="357"/>
    </row>
    <row r="83" spans="3:3" x14ac:dyDescent="0.3">
      <c r="C83" s="357"/>
    </row>
    <row r="84" spans="3:3" x14ac:dyDescent="0.3">
      <c r="C84" s="357"/>
    </row>
    <row r="85" spans="3:3" x14ac:dyDescent="0.3">
      <c r="C85" s="357"/>
    </row>
    <row r="86" spans="3:3" x14ac:dyDescent="0.3">
      <c r="C86" s="357"/>
    </row>
    <row r="87" spans="3:3" x14ac:dyDescent="0.3">
      <c r="C87" s="357"/>
    </row>
    <row r="88" spans="3:3" x14ac:dyDescent="0.3">
      <c r="C88" s="357"/>
    </row>
    <row r="89" spans="3:3" x14ac:dyDescent="0.3">
      <c r="C89" s="357"/>
    </row>
    <row r="90" spans="3:3" x14ac:dyDescent="0.3">
      <c r="C90" s="357"/>
    </row>
    <row r="91" spans="3:3" x14ac:dyDescent="0.3">
      <c r="C91" s="357"/>
    </row>
    <row r="92" spans="3:3" x14ac:dyDescent="0.3">
      <c r="C92" s="357"/>
    </row>
    <row r="93" spans="3:3" x14ac:dyDescent="0.3">
      <c r="C93" s="357"/>
    </row>
    <row r="94" spans="3:3" x14ac:dyDescent="0.3">
      <c r="C94" s="357"/>
    </row>
    <row r="95" spans="3:3" x14ac:dyDescent="0.3">
      <c r="C95" s="357"/>
    </row>
    <row r="96" spans="3:3" x14ac:dyDescent="0.3">
      <c r="C96" s="357"/>
    </row>
    <row r="97" spans="3:3" x14ac:dyDescent="0.3">
      <c r="C97" s="357"/>
    </row>
    <row r="98" spans="3:3" x14ac:dyDescent="0.3">
      <c r="C98" s="357"/>
    </row>
    <row r="99" spans="3:3" x14ac:dyDescent="0.3">
      <c r="C99" s="357"/>
    </row>
    <row r="100" spans="3:3" x14ac:dyDescent="0.3">
      <c r="C100" s="357"/>
    </row>
    <row r="101" spans="3:3" x14ac:dyDescent="0.3">
      <c r="C101" s="357"/>
    </row>
    <row r="102" spans="3:3" x14ac:dyDescent="0.3">
      <c r="C102" s="357"/>
    </row>
    <row r="103" spans="3:3" x14ac:dyDescent="0.3">
      <c r="C103" s="357"/>
    </row>
    <row r="104" spans="3:3" x14ac:dyDescent="0.3">
      <c r="C104" s="357"/>
    </row>
    <row r="105" spans="3:3" x14ac:dyDescent="0.3">
      <c r="C105" s="357"/>
    </row>
    <row r="106" spans="3:3" x14ac:dyDescent="0.3">
      <c r="C106" s="357"/>
    </row>
    <row r="107" spans="3:3" x14ac:dyDescent="0.3">
      <c r="C107" s="357"/>
    </row>
    <row r="108" spans="3:3" x14ac:dyDescent="0.3">
      <c r="C108" s="357"/>
    </row>
    <row r="109" spans="3:3" x14ac:dyDescent="0.3">
      <c r="C109" s="357"/>
    </row>
    <row r="110" spans="3:3" x14ac:dyDescent="0.3">
      <c r="C110" s="357"/>
    </row>
    <row r="111" spans="3:3" x14ac:dyDescent="0.3">
      <c r="C111" s="357"/>
    </row>
    <row r="112" spans="3:3" x14ac:dyDescent="0.3">
      <c r="C112" s="357"/>
    </row>
    <row r="113" spans="3:3" x14ac:dyDescent="0.3">
      <c r="C113" s="357"/>
    </row>
    <row r="114" spans="3:3" x14ac:dyDescent="0.3">
      <c r="C114" s="357"/>
    </row>
    <row r="115" spans="3:3" x14ac:dyDescent="0.3">
      <c r="C115" s="357"/>
    </row>
    <row r="116" spans="3:3" x14ac:dyDescent="0.3">
      <c r="C116" s="357"/>
    </row>
    <row r="117" spans="3:3" x14ac:dyDescent="0.3">
      <c r="C117" s="357"/>
    </row>
    <row r="118" spans="3:3" x14ac:dyDescent="0.3">
      <c r="C118" s="357"/>
    </row>
    <row r="119" spans="3:3" x14ac:dyDescent="0.3">
      <c r="C119" s="357"/>
    </row>
    <row r="120" spans="3:3" x14ac:dyDescent="0.3">
      <c r="C120" s="357"/>
    </row>
    <row r="121" spans="3:3" x14ac:dyDescent="0.3">
      <c r="C121" s="357"/>
    </row>
    <row r="122" spans="3:3" x14ac:dyDescent="0.3">
      <c r="C122" s="357"/>
    </row>
    <row r="123" spans="3:3" x14ac:dyDescent="0.3">
      <c r="C123" s="357"/>
    </row>
    <row r="124" spans="3:3" x14ac:dyDescent="0.3">
      <c r="C124" s="357"/>
    </row>
    <row r="125" spans="3:3" x14ac:dyDescent="0.3">
      <c r="C125" s="357"/>
    </row>
    <row r="126" spans="3:3" x14ac:dyDescent="0.3">
      <c r="C126" s="357"/>
    </row>
    <row r="127" spans="3:3" x14ac:dyDescent="0.3">
      <c r="C127" s="357"/>
    </row>
    <row r="128" spans="3:3" x14ac:dyDescent="0.3">
      <c r="C128" s="357"/>
    </row>
    <row r="129" spans="3:3" x14ac:dyDescent="0.3">
      <c r="C129" s="357"/>
    </row>
    <row r="130" spans="3:3" x14ac:dyDescent="0.3">
      <c r="C130" s="357"/>
    </row>
    <row r="131" spans="3:3" x14ac:dyDescent="0.3">
      <c r="C131" s="357"/>
    </row>
    <row r="132" spans="3:3" x14ac:dyDescent="0.3">
      <c r="C132" s="357"/>
    </row>
    <row r="133" spans="3:3" x14ac:dyDescent="0.3">
      <c r="C133" s="357"/>
    </row>
    <row r="134" spans="3:3" x14ac:dyDescent="0.3">
      <c r="C134" s="357"/>
    </row>
    <row r="135" spans="3:3" x14ac:dyDescent="0.3">
      <c r="C135" s="357"/>
    </row>
    <row r="136" spans="3:3" x14ac:dyDescent="0.3">
      <c r="C136" s="357"/>
    </row>
    <row r="137" spans="3:3" x14ac:dyDescent="0.3">
      <c r="C137" s="357"/>
    </row>
    <row r="138" spans="3:3" x14ac:dyDescent="0.3">
      <c r="C138" s="357"/>
    </row>
    <row r="139" spans="3:3" x14ac:dyDescent="0.3">
      <c r="C139" s="357"/>
    </row>
    <row r="140" spans="3:3" x14ac:dyDescent="0.3">
      <c r="C140" s="357"/>
    </row>
    <row r="141" spans="3:3" x14ac:dyDescent="0.3">
      <c r="C141" s="357"/>
    </row>
    <row r="142" spans="3:3" x14ac:dyDescent="0.3">
      <c r="C142" s="357"/>
    </row>
    <row r="143" spans="3:3" x14ac:dyDescent="0.3">
      <c r="C143" s="357"/>
    </row>
    <row r="144" spans="3:3" x14ac:dyDescent="0.3">
      <c r="C144" s="357"/>
    </row>
    <row r="145" spans="3:3" x14ac:dyDescent="0.3">
      <c r="C145" s="357"/>
    </row>
    <row r="146" spans="3:3" x14ac:dyDescent="0.3">
      <c r="C146" s="357"/>
    </row>
    <row r="147" spans="3:3" x14ac:dyDescent="0.3">
      <c r="C147" s="357"/>
    </row>
    <row r="148" spans="3:3" x14ac:dyDescent="0.3">
      <c r="C148" s="357"/>
    </row>
    <row r="149" spans="3:3" x14ac:dyDescent="0.3">
      <c r="C149" s="357"/>
    </row>
    <row r="150" spans="3:3" x14ac:dyDescent="0.3">
      <c r="C150" s="357"/>
    </row>
    <row r="151" spans="3:3" x14ac:dyDescent="0.3">
      <c r="C151" s="357"/>
    </row>
    <row r="152" spans="3:3" x14ac:dyDescent="0.3">
      <c r="C152" s="357"/>
    </row>
    <row r="153" spans="3:3" x14ac:dyDescent="0.3">
      <c r="C153" s="357"/>
    </row>
    <row r="154" spans="3:3" x14ac:dyDescent="0.3">
      <c r="C154" s="357"/>
    </row>
    <row r="155" spans="3:3" x14ac:dyDescent="0.3">
      <c r="C155" s="357"/>
    </row>
    <row r="156" spans="3:3" x14ac:dyDescent="0.3">
      <c r="C156" s="357"/>
    </row>
    <row r="157" spans="3:3" x14ac:dyDescent="0.3">
      <c r="C157" s="357"/>
    </row>
    <row r="158" spans="3:3" x14ac:dyDescent="0.3">
      <c r="C158" s="357"/>
    </row>
    <row r="159" spans="3:3" x14ac:dyDescent="0.3">
      <c r="C159" s="357"/>
    </row>
    <row r="160" spans="3:3" x14ac:dyDescent="0.3">
      <c r="C160" s="357"/>
    </row>
    <row r="161" spans="3:3" x14ac:dyDescent="0.3">
      <c r="C161" s="357"/>
    </row>
    <row r="162" spans="3:3" x14ac:dyDescent="0.3">
      <c r="C162" s="357"/>
    </row>
    <row r="163" spans="3:3" x14ac:dyDescent="0.3">
      <c r="C163" s="357"/>
    </row>
    <row r="164" spans="3:3" x14ac:dyDescent="0.3">
      <c r="C164" s="357"/>
    </row>
    <row r="165" spans="3:3" x14ac:dyDescent="0.3">
      <c r="C165" s="357"/>
    </row>
    <row r="166" spans="3:3" x14ac:dyDescent="0.3">
      <c r="C166" s="357"/>
    </row>
    <row r="167" spans="3:3" x14ac:dyDescent="0.3">
      <c r="C167" s="357"/>
    </row>
    <row r="168" spans="3:3" x14ac:dyDescent="0.3">
      <c r="C168" s="357"/>
    </row>
    <row r="169" spans="3:3" x14ac:dyDescent="0.3">
      <c r="C169" s="357"/>
    </row>
    <row r="170" spans="3:3" x14ac:dyDescent="0.3">
      <c r="C170" s="357"/>
    </row>
    <row r="171" spans="3:3" x14ac:dyDescent="0.3">
      <c r="C171" s="357"/>
    </row>
    <row r="172" spans="3:3" x14ac:dyDescent="0.3">
      <c r="C172" s="357"/>
    </row>
    <row r="173" spans="3:3" x14ac:dyDescent="0.3">
      <c r="C173" s="357"/>
    </row>
    <row r="174" spans="3:3" x14ac:dyDescent="0.3">
      <c r="C174" s="357"/>
    </row>
    <row r="175" spans="3:3" x14ac:dyDescent="0.3">
      <c r="C175" s="357"/>
    </row>
    <row r="176" spans="3:3" x14ac:dyDescent="0.3">
      <c r="C176" s="357"/>
    </row>
    <row r="177" spans="3:3" x14ac:dyDescent="0.3">
      <c r="C177" s="357"/>
    </row>
    <row r="178" spans="3:3" x14ac:dyDescent="0.3">
      <c r="C178" s="357"/>
    </row>
    <row r="179" spans="3:3" x14ac:dyDescent="0.3">
      <c r="C179" s="357"/>
    </row>
    <row r="180" spans="3:3" x14ac:dyDescent="0.3">
      <c r="C180" s="357"/>
    </row>
    <row r="181" spans="3:3" x14ac:dyDescent="0.3">
      <c r="C181" s="357"/>
    </row>
    <row r="182" spans="3:3" x14ac:dyDescent="0.3">
      <c r="C182" s="357"/>
    </row>
    <row r="183" spans="3:3" x14ac:dyDescent="0.3">
      <c r="C183" s="357"/>
    </row>
    <row r="184" spans="3:3" x14ac:dyDescent="0.3">
      <c r="C184" s="357"/>
    </row>
    <row r="185" spans="3:3" x14ac:dyDescent="0.3">
      <c r="C185" s="357"/>
    </row>
    <row r="186" spans="3:3" x14ac:dyDescent="0.3">
      <c r="C186" s="357"/>
    </row>
    <row r="187" spans="3:3" x14ac:dyDescent="0.3">
      <c r="C187" s="357"/>
    </row>
    <row r="188" spans="3:3" x14ac:dyDescent="0.3">
      <c r="C188" s="357"/>
    </row>
    <row r="189" spans="3:3" x14ac:dyDescent="0.3">
      <c r="C189" s="357"/>
    </row>
    <row r="190" spans="3:3" x14ac:dyDescent="0.3">
      <c r="C190" s="357"/>
    </row>
    <row r="191" spans="3:3" x14ac:dyDescent="0.3">
      <c r="C191" s="357"/>
    </row>
    <row r="192" spans="3:3" x14ac:dyDescent="0.3">
      <c r="C192" s="357"/>
    </row>
    <row r="193" spans="3:3" x14ac:dyDescent="0.3">
      <c r="C193" s="357"/>
    </row>
    <row r="194" spans="3:3" x14ac:dyDescent="0.3">
      <c r="C194" s="357"/>
    </row>
    <row r="195" spans="3:3" x14ac:dyDescent="0.3">
      <c r="C195" s="357"/>
    </row>
    <row r="196" spans="3:3" x14ac:dyDescent="0.3">
      <c r="C196" s="357"/>
    </row>
    <row r="197" spans="3:3" x14ac:dyDescent="0.3">
      <c r="C197" s="357"/>
    </row>
    <row r="198" spans="3:3" x14ac:dyDescent="0.3">
      <c r="C198" s="357"/>
    </row>
    <row r="199" spans="3:3" x14ac:dyDescent="0.3">
      <c r="C199" s="357"/>
    </row>
    <row r="200" spans="3:3" x14ac:dyDescent="0.3">
      <c r="C200" s="357"/>
    </row>
    <row r="201" spans="3:3" x14ac:dyDescent="0.3">
      <c r="C201" s="357"/>
    </row>
    <row r="202" spans="3:3" x14ac:dyDescent="0.3">
      <c r="C202" s="357"/>
    </row>
    <row r="203" spans="3:3" x14ac:dyDescent="0.3">
      <c r="C203" s="357"/>
    </row>
    <row r="204" spans="3:3" x14ac:dyDescent="0.3">
      <c r="C204" s="357"/>
    </row>
    <row r="205" spans="3:3" x14ac:dyDescent="0.3">
      <c r="C205" s="357"/>
    </row>
    <row r="206" spans="3:3" x14ac:dyDescent="0.3">
      <c r="C206" s="357"/>
    </row>
    <row r="207" spans="3:3" x14ac:dyDescent="0.3">
      <c r="C207" s="357"/>
    </row>
    <row r="208" spans="3:3" x14ac:dyDescent="0.3">
      <c r="C208" s="357"/>
    </row>
    <row r="209" spans="3:3" x14ac:dyDescent="0.3">
      <c r="C209" s="357"/>
    </row>
    <row r="210" spans="3:3" x14ac:dyDescent="0.3">
      <c r="C210" s="357"/>
    </row>
    <row r="211" spans="3:3" x14ac:dyDescent="0.3">
      <c r="C211" s="357"/>
    </row>
    <row r="212" spans="3:3" x14ac:dyDescent="0.3">
      <c r="C212" s="357"/>
    </row>
    <row r="213" spans="3:3" x14ac:dyDescent="0.3">
      <c r="C213" s="357"/>
    </row>
    <row r="214" spans="3:3" x14ac:dyDescent="0.3">
      <c r="C214" s="357"/>
    </row>
    <row r="215" spans="3:3" x14ac:dyDescent="0.3">
      <c r="C215" s="357"/>
    </row>
    <row r="216" spans="3:3" x14ac:dyDescent="0.3">
      <c r="C216" s="357"/>
    </row>
    <row r="217" spans="3:3" x14ac:dyDescent="0.3">
      <c r="C217" s="357"/>
    </row>
    <row r="218" spans="3:3" x14ac:dyDescent="0.3">
      <c r="C218" s="357"/>
    </row>
    <row r="219" spans="3:3" x14ac:dyDescent="0.3">
      <c r="C219" s="357"/>
    </row>
    <row r="220" spans="3:3" x14ac:dyDescent="0.3">
      <c r="C220" s="357"/>
    </row>
    <row r="221" spans="3:3" x14ac:dyDescent="0.3">
      <c r="C221" s="357"/>
    </row>
    <row r="222" spans="3:3" x14ac:dyDescent="0.3">
      <c r="C222" s="357"/>
    </row>
    <row r="223" spans="3:3" x14ac:dyDescent="0.3">
      <c r="C223" s="357"/>
    </row>
    <row r="224" spans="3:3" x14ac:dyDescent="0.3">
      <c r="C224" s="357"/>
    </row>
    <row r="225" spans="3:3" x14ac:dyDescent="0.3">
      <c r="C225" s="357"/>
    </row>
    <row r="226" spans="3:3" x14ac:dyDescent="0.3">
      <c r="C226" s="357"/>
    </row>
    <row r="227" spans="3:3" x14ac:dyDescent="0.3">
      <c r="C227" s="357"/>
    </row>
    <row r="228" spans="3:3" x14ac:dyDescent="0.3">
      <c r="C228" s="357"/>
    </row>
    <row r="229" spans="3:3" x14ac:dyDescent="0.3">
      <c r="C229" s="357"/>
    </row>
    <row r="230" spans="3:3" x14ac:dyDescent="0.3">
      <c r="C230" s="357"/>
    </row>
    <row r="231" spans="3:3" x14ac:dyDescent="0.3">
      <c r="C231" s="357"/>
    </row>
    <row r="232" spans="3:3" x14ac:dyDescent="0.3">
      <c r="C232" s="357"/>
    </row>
    <row r="233" spans="3:3" x14ac:dyDescent="0.3">
      <c r="C233" s="357"/>
    </row>
    <row r="234" spans="3:3" x14ac:dyDescent="0.3">
      <c r="C234" s="357"/>
    </row>
    <row r="235" spans="3:3" x14ac:dyDescent="0.3">
      <c r="C235" s="357"/>
    </row>
    <row r="236" spans="3:3" x14ac:dyDescent="0.3">
      <c r="C236" s="357"/>
    </row>
    <row r="237" spans="3:3" x14ac:dyDescent="0.3">
      <c r="C237" s="357"/>
    </row>
    <row r="238" spans="3:3" x14ac:dyDescent="0.3">
      <c r="C238" s="357"/>
    </row>
    <row r="239" spans="3:3" x14ac:dyDescent="0.3">
      <c r="C239" s="357"/>
    </row>
    <row r="240" spans="3:3" x14ac:dyDescent="0.3">
      <c r="C240" s="357"/>
    </row>
    <row r="241" spans="3:3" x14ac:dyDescent="0.3">
      <c r="C241" s="357"/>
    </row>
    <row r="242" spans="3:3" x14ac:dyDescent="0.3">
      <c r="C242" s="357"/>
    </row>
    <row r="243" spans="3:3" x14ac:dyDescent="0.3">
      <c r="C243" s="357"/>
    </row>
    <row r="244" spans="3:3" x14ac:dyDescent="0.3">
      <c r="C244" s="357"/>
    </row>
    <row r="245" spans="3:3" x14ac:dyDescent="0.3">
      <c r="C245" s="357"/>
    </row>
    <row r="246" spans="3:3" x14ac:dyDescent="0.3">
      <c r="C246" s="357"/>
    </row>
    <row r="247" spans="3:3" x14ac:dyDescent="0.3">
      <c r="C247" s="357"/>
    </row>
    <row r="248" spans="3:3" x14ac:dyDescent="0.3">
      <c r="C248" s="357"/>
    </row>
    <row r="249" spans="3:3" x14ac:dyDescent="0.3">
      <c r="C249" s="357"/>
    </row>
    <row r="250" spans="3:3" x14ac:dyDescent="0.3">
      <c r="C250" s="357"/>
    </row>
    <row r="251" spans="3:3" x14ac:dyDescent="0.3">
      <c r="C251" s="357"/>
    </row>
    <row r="252" spans="3:3" x14ac:dyDescent="0.3">
      <c r="C252" s="357"/>
    </row>
    <row r="253" spans="3:3" x14ac:dyDescent="0.3">
      <c r="C253" s="357"/>
    </row>
    <row r="254" spans="3:3" x14ac:dyDescent="0.3">
      <c r="C254" s="357"/>
    </row>
    <row r="255" spans="3:3" x14ac:dyDescent="0.3">
      <c r="C255" s="357"/>
    </row>
    <row r="256" spans="3:3" x14ac:dyDescent="0.3">
      <c r="C256" s="357"/>
    </row>
    <row r="257" spans="3:3" x14ac:dyDescent="0.3">
      <c r="C257" s="357"/>
    </row>
    <row r="258" spans="3:3" x14ac:dyDescent="0.3">
      <c r="C258" s="357"/>
    </row>
    <row r="259" spans="3:3" x14ac:dyDescent="0.3">
      <c r="C259" s="357"/>
    </row>
    <row r="260" spans="3:3" x14ac:dyDescent="0.3">
      <c r="C260" s="357"/>
    </row>
    <row r="261" spans="3:3" x14ac:dyDescent="0.3">
      <c r="C261" s="357"/>
    </row>
    <row r="262" spans="3:3" x14ac:dyDescent="0.3">
      <c r="C262" s="357"/>
    </row>
    <row r="263" spans="3:3" x14ac:dyDescent="0.3">
      <c r="C263" s="357"/>
    </row>
    <row r="264" spans="3:3" x14ac:dyDescent="0.3">
      <c r="C264" s="357"/>
    </row>
    <row r="265" spans="3:3" x14ac:dyDescent="0.3">
      <c r="C265" s="357"/>
    </row>
    <row r="266" spans="3:3" x14ac:dyDescent="0.3">
      <c r="C266" s="357"/>
    </row>
    <row r="267" spans="3:3" x14ac:dyDescent="0.3">
      <c r="C267" s="357"/>
    </row>
    <row r="268" spans="3:3" x14ac:dyDescent="0.3">
      <c r="C268" s="357"/>
    </row>
    <row r="269" spans="3:3" x14ac:dyDescent="0.3">
      <c r="C269" s="357"/>
    </row>
    <row r="270" spans="3:3" x14ac:dyDescent="0.3">
      <c r="C270" s="357"/>
    </row>
    <row r="271" spans="3:3" x14ac:dyDescent="0.3">
      <c r="C271" s="357"/>
    </row>
    <row r="272" spans="3:3" x14ac:dyDescent="0.3">
      <c r="C272" s="357"/>
    </row>
    <row r="273" spans="3:3" x14ac:dyDescent="0.3">
      <c r="C273" s="357"/>
    </row>
    <row r="274" spans="3:3" x14ac:dyDescent="0.3">
      <c r="C274" s="357"/>
    </row>
    <row r="275" spans="3:3" x14ac:dyDescent="0.3">
      <c r="C275" s="357"/>
    </row>
    <row r="276" spans="3:3" x14ac:dyDescent="0.3">
      <c r="C276" s="357"/>
    </row>
    <row r="277" spans="3:3" x14ac:dyDescent="0.3">
      <c r="C277" s="357"/>
    </row>
    <row r="278" spans="3:3" x14ac:dyDescent="0.3">
      <c r="C278" s="357"/>
    </row>
    <row r="279" spans="3:3" x14ac:dyDescent="0.3">
      <c r="C279" s="357"/>
    </row>
    <row r="280" spans="3:3" x14ac:dyDescent="0.3">
      <c r="C280" s="357"/>
    </row>
    <row r="281" spans="3:3" x14ac:dyDescent="0.3">
      <c r="C281" s="357"/>
    </row>
    <row r="282" spans="3:3" x14ac:dyDescent="0.3">
      <c r="C282" s="357"/>
    </row>
    <row r="283" spans="3:3" x14ac:dyDescent="0.3">
      <c r="C283" s="357"/>
    </row>
    <row r="284" spans="3:3" x14ac:dyDescent="0.3">
      <c r="C284" s="357"/>
    </row>
    <row r="285" spans="3:3" x14ac:dyDescent="0.3">
      <c r="C285" s="357"/>
    </row>
    <row r="286" spans="3:3" x14ac:dyDescent="0.3">
      <c r="C286" s="357"/>
    </row>
    <row r="287" spans="3:3" x14ac:dyDescent="0.3">
      <c r="C287" s="357"/>
    </row>
    <row r="288" spans="3:3" x14ac:dyDescent="0.3">
      <c r="C288" s="357"/>
    </row>
    <row r="289" spans="3:3" x14ac:dyDescent="0.3">
      <c r="C289" s="357"/>
    </row>
    <row r="290" spans="3:3" x14ac:dyDescent="0.3">
      <c r="C290" s="357"/>
    </row>
    <row r="291" spans="3:3" x14ac:dyDescent="0.3">
      <c r="C291" s="357"/>
    </row>
    <row r="292" spans="3:3" x14ac:dyDescent="0.3">
      <c r="C292" s="357"/>
    </row>
    <row r="293" spans="3:3" x14ac:dyDescent="0.3">
      <c r="C293" s="357"/>
    </row>
    <row r="294" spans="3:3" x14ac:dyDescent="0.3">
      <c r="C294" s="357"/>
    </row>
    <row r="295" spans="3:3" x14ac:dyDescent="0.3">
      <c r="C295" s="357"/>
    </row>
    <row r="296" spans="3:3" x14ac:dyDescent="0.3">
      <c r="C296" s="357"/>
    </row>
    <row r="297" spans="3:3" x14ac:dyDescent="0.3">
      <c r="C297" s="357"/>
    </row>
    <row r="298" spans="3:3" x14ac:dyDescent="0.3">
      <c r="C298" s="357"/>
    </row>
    <row r="299" spans="3:3" x14ac:dyDescent="0.3">
      <c r="C299" s="357"/>
    </row>
    <row r="300" spans="3:3" x14ac:dyDescent="0.3">
      <c r="C300" s="357"/>
    </row>
    <row r="301" spans="3:3" x14ac:dyDescent="0.3">
      <c r="C301" s="357"/>
    </row>
    <row r="302" spans="3:3" x14ac:dyDescent="0.3">
      <c r="C302" s="357"/>
    </row>
    <row r="303" spans="3:3" x14ac:dyDescent="0.3">
      <c r="C303" s="357"/>
    </row>
    <row r="304" spans="3:3" x14ac:dyDescent="0.3">
      <c r="C304" s="357"/>
    </row>
    <row r="305" spans="3:3" x14ac:dyDescent="0.3">
      <c r="C305" s="357"/>
    </row>
    <row r="306" spans="3:3" x14ac:dyDescent="0.3">
      <c r="C306" s="357"/>
    </row>
    <row r="307" spans="3:3" x14ac:dyDescent="0.3">
      <c r="C307" s="357"/>
    </row>
    <row r="308" spans="3:3" x14ac:dyDescent="0.3">
      <c r="C308" s="357"/>
    </row>
    <row r="309" spans="3:3" x14ac:dyDescent="0.3">
      <c r="C309" s="357"/>
    </row>
    <row r="310" spans="3:3" x14ac:dyDescent="0.3">
      <c r="C310" s="357"/>
    </row>
    <row r="311" spans="3:3" x14ac:dyDescent="0.3">
      <c r="C311" s="357"/>
    </row>
    <row r="312" spans="3:3" x14ac:dyDescent="0.3">
      <c r="C312" s="357"/>
    </row>
    <row r="313" spans="3:3" x14ac:dyDescent="0.3">
      <c r="C313" s="357"/>
    </row>
    <row r="314" spans="3:3" x14ac:dyDescent="0.3">
      <c r="C314" s="357"/>
    </row>
    <row r="315" spans="3:3" x14ac:dyDescent="0.3">
      <c r="C315" s="357"/>
    </row>
    <row r="316" spans="3:3" x14ac:dyDescent="0.3">
      <c r="C316" s="357"/>
    </row>
    <row r="317" spans="3:3" x14ac:dyDescent="0.3">
      <c r="C317" s="357"/>
    </row>
    <row r="318" spans="3:3" x14ac:dyDescent="0.3">
      <c r="C318" s="357"/>
    </row>
    <row r="319" spans="3:3" x14ac:dyDescent="0.3">
      <c r="C319" s="357"/>
    </row>
    <row r="320" spans="3:3" x14ac:dyDescent="0.3">
      <c r="C320" s="357"/>
    </row>
    <row r="321" spans="3:3" x14ac:dyDescent="0.3">
      <c r="C321" s="357"/>
    </row>
    <row r="322" spans="3:3" x14ac:dyDescent="0.3">
      <c r="C322" s="357"/>
    </row>
    <row r="323" spans="3:3" x14ac:dyDescent="0.3">
      <c r="C323" s="357"/>
    </row>
    <row r="324" spans="3:3" x14ac:dyDescent="0.3">
      <c r="C324" s="357"/>
    </row>
    <row r="325" spans="3:3" x14ac:dyDescent="0.3">
      <c r="C325" s="357"/>
    </row>
    <row r="326" spans="3:3" x14ac:dyDescent="0.3">
      <c r="C326" s="357"/>
    </row>
    <row r="327" spans="3:3" x14ac:dyDescent="0.3">
      <c r="C327" s="357"/>
    </row>
    <row r="328" spans="3:3" x14ac:dyDescent="0.3">
      <c r="C328" s="357"/>
    </row>
    <row r="329" spans="3:3" x14ac:dyDescent="0.3">
      <c r="C329" s="357"/>
    </row>
    <row r="330" spans="3:3" x14ac:dyDescent="0.3">
      <c r="C330" s="357"/>
    </row>
    <row r="331" spans="3:3" x14ac:dyDescent="0.3">
      <c r="C331" s="357"/>
    </row>
    <row r="332" spans="3:3" x14ac:dyDescent="0.3">
      <c r="C332" s="357"/>
    </row>
    <row r="333" spans="3:3" x14ac:dyDescent="0.3">
      <c r="C333" s="357"/>
    </row>
    <row r="334" spans="3:3" x14ac:dyDescent="0.3">
      <c r="C334" s="357"/>
    </row>
    <row r="335" spans="3:3" x14ac:dyDescent="0.3">
      <c r="C335" s="357"/>
    </row>
    <row r="336" spans="3:3" x14ac:dyDescent="0.3">
      <c r="C336" s="357"/>
    </row>
    <row r="337" spans="3:3" x14ac:dyDescent="0.3">
      <c r="C337" s="357"/>
    </row>
    <row r="338" spans="3:3" x14ac:dyDescent="0.3">
      <c r="C338" s="357"/>
    </row>
    <row r="339" spans="3:3" x14ac:dyDescent="0.3">
      <c r="C339" s="357"/>
    </row>
    <row r="340" spans="3:3" x14ac:dyDescent="0.3">
      <c r="C340" s="357"/>
    </row>
    <row r="341" spans="3:3" x14ac:dyDescent="0.3">
      <c r="C341" s="357"/>
    </row>
    <row r="342" spans="3:3" x14ac:dyDescent="0.3">
      <c r="C342" s="357"/>
    </row>
    <row r="343" spans="3:3" x14ac:dyDescent="0.3">
      <c r="C343" s="357"/>
    </row>
    <row r="344" spans="3:3" x14ac:dyDescent="0.3">
      <c r="C344" s="357"/>
    </row>
    <row r="345" spans="3:3" x14ac:dyDescent="0.3">
      <c r="C345" s="357"/>
    </row>
    <row r="346" spans="3:3" x14ac:dyDescent="0.3">
      <c r="C346" s="357"/>
    </row>
    <row r="347" spans="3:3" x14ac:dyDescent="0.3">
      <c r="C347" s="357"/>
    </row>
    <row r="348" spans="3:3" x14ac:dyDescent="0.3">
      <c r="C348" s="357"/>
    </row>
    <row r="349" spans="3:3" x14ac:dyDescent="0.3">
      <c r="C349" s="357"/>
    </row>
    <row r="350" spans="3:3" x14ac:dyDescent="0.3">
      <c r="C350" s="357"/>
    </row>
    <row r="351" spans="3:3" x14ac:dyDescent="0.3">
      <c r="C351" s="357"/>
    </row>
    <row r="352" spans="3:3" x14ac:dyDescent="0.3">
      <c r="C352" s="357"/>
    </row>
    <row r="353" spans="3:3" x14ac:dyDescent="0.3">
      <c r="C353" s="357"/>
    </row>
    <row r="354" spans="3:3" x14ac:dyDescent="0.3">
      <c r="C354" s="357"/>
    </row>
    <row r="355" spans="3:3" x14ac:dyDescent="0.3">
      <c r="C355" s="357"/>
    </row>
    <row r="356" spans="3:3" x14ac:dyDescent="0.3">
      <c r="C356" s="357"/>
    </row>
    <row r="357" spans="3:3" x14ac:dyDescent="0.3">
      <c r="C357" s="357"/>
    </row>
    <row r="358" spans="3:3" x14ac:dyDescent="0.3">
      <c r="C358" s="357"/>
    </row>
    <row r="359" spans="3:3" x14ac:dyDescent="0.3">
      <c r="C359" s="357"/>
    </row>
    <row r="360" spans="3:3" x14ac:dyDescent="0.3">
      <c r="C360" s="357"/>
    </row>
    <row r="361" spans="3:3" x14ac:dyDescent="0.3">
      <c r="C361" s="357"/>
    </row>
    <row r="362" spans="3:3" x14ac:dyDescent="0.3">
      <c r="C362" s="357"/>
    </row>
    <row r="363" spans="3:3" x14ac:dyDescent="0.3">
      <c r="C363" s="357"/>
    </row>
    <row r="364" spans="3:3" x14ac:dyDescent="0.3">
      <c r="C364" s="357"/>
    </row>
    <row r="365" spans="3:3" x14ac:dyDescent="0.3">
      <c r="C365" s="357"/>
    </row>
    <row r="366" spans="3:3" x14ac:dyDescent="0.3">
      <c r="C366" s="357"/>
    </row>
    <row r="367" spans="3:3" x14ac:dyDescent="0.3">
      <c r="C367" s="357"/>
    </row>
    <row r="368" spans="3:3" x14ac:dyDescent="0.3">
      <c r="C368" s="357"/>
    </row>
    <row r="369" spans="3:3" x14ac:dyDescent="0.3">
      <c r="C369" s="357"/>
    </row>
    <row r="370" spans="3:3" x14ac:dyDescent="0.3">
      <c r="C370" s="357"/>
    </row>
    <row r="371" spans="3:3" x14ac:dyDescent="0.3">
      <c r="C371" s="357"/>
    </row>
    <row r="372" spans="3:3" x14ac:dyDescent="0.3">
      <c r="C372" s="357"/>
    </row>
    <row r="373" spans="3:3" x14ac:dyDescent="0.3">
      <c r="C373" s="357"/>
    </row>
    <row r="374" spans="3:3" x14ac:dyDescent="0.3">
      <c r="C374" s="357"/>
    </row>
    <row r="375" spans="3:3" x14ac:dyDescent="0.3">
      <c r="C375" s="357"/>
    </row>
    <row r="376" spans="3:3" x14ac:dyDescent="0.3">
      <c r="C376" s="357"/>
    </row>
    <row r="377" spans="3:3" x14ac:dyDescent="0.3">
      <c r="C377" s="357"/>
    </row>
    <row r="378" spans="3:3" x14ac:dyDescent="0.3">
      <c r="C378" s="357"/>
    </row>
    <row r="379" spans="3:3" x14ac:dyDescent="0.3">
      <c r="C379" s="357"/>
    </row>
    <row r="380" spans="3:3" x14ac:dyDescent="0.3">
      <c r="C380" s="357"/>
    </row>
    <row r="381" spans="3:3" x14ac:dyDescent="0.3">
      <c r="C381" s="357"/>
    </row>
    <row r="382" spans="3:3" x14ac:dyDescent="0.3">
      <c r="C382" s="357"/>
    </row>
    <row r="383" spans="3:3" x14ac:dyDescent="0.3">
      <c r="C383" s="357"/>
    </row>
    <row r="384" spans="3:3" x14ac:dyDescent="0.3">
      <c r="C384" s="357"/>
    </row>
    <row r="385" spans="3:3" x14ac:dyDescent="0.3">
      <c r="C385" s="357"/>
    </row>
    <row r="386" spans="3:3" x14ac:dyDescent="0.3">
      <c r="C386" s="357"/>
    </row>
    <row r="387" spans="3:3" x14ac:dyDescent="0.3">
      <c r="C387" s="357"/>
    </row>
    <row r="388" spans="3:3" x14ac:dyDescent="0.3">
      <c r="C388" s="357"/>
    </row>
    <row r="389" spans="3:3" x14ac:dyDescent="0.3">
      <c r="C389" s="357"/>
    </row>
    <row r="390" spans="3:3" x14ac:dyDescent="0.3">
      <c r="C390" s="357"/>
    </row>
    <row r="391" spans="3:3" x14ac:dyDescent="0.3">
      <c r="C391" s="357"/>
    </row>
    <row r="392" spans="3:3" x14ac:dyDescent="0.3">
      <c r="C392" s="357"/>
    </row>
    <row r="393" spans="3:3" x14ac:dyDescent="0.3">
      <c r="C393" s="357"/>
    </row>
    <row r="394" spans="3:3" x14ac:dyDescent="0.3">
      <c r="C394" s="357"/>
    </row>
    <row r="395" spans="3:3" x14ac:dyDescent="0.3">
      <c r="C395" s="357"/>
    </row>
    <row r="396" spans="3:3" x14ac:dyDescent="0.3">
      <c r="C396" s="357"/>
    </row>
    <row r="397" spans="3:3" x14ac:dyDescent="0.3">
      <c r="C397" s="357"/>
    </row>
    <row r="398" spans="3:3" x14ac:dyDescent="0.3">
      <c r="C398" s="357"/>
    </row>
    <row r="399" spans="3:3" x14ac:dyDescent="0.3">
      <c r="C399" s="357"/>
    </row>
    <row r="400" spans="3:3" x14ac:dyDescent="0.3">
      <c r="C400" s="357"/>
    </row>
    <row r="401" spans="3:3" x14ac:dyDescent="0.3">
      <c r="C401" s="357"/>
    </row>
    <row r="402" spans="3:3" x14ac:dyDescent="0.3">
      <c r="C402" s="357"/>
    </row>
    <row r="403" spans="3:3" x14ac:dyDescent="0.3">
      <c r="C403" s="357"/>
    </row>
    <row r="404" spans="3:3" x14ac:dyDescent="0.3">
      <c r="C404" s="357"/>
    </row>
    <row r="405" spans="3:3" x14ac:dyDescent="0.3">
      <c r="C405" s="357"/>
    </row>
    <row r="406" spans="3:3" x14ac:dyDescent="0.3">
      <c r="C406" s="357"/>
    </row>
    <row r="407" spans="3:3" x14ac:dyDescent="0.3">
      <c r="C407" s="357"/>
    </row>
    <row r="408" spans="3:3" x14ac:dyDescent="0.3">
      <c r="C408" s="357"/>
    </row>
    <row r="409" spans="3:3" x14ac:dyDescent="0.3">
      <c r="C409" s="357"/>
    </row>
    <row r="410" spans="3:3" x14ac:dyDescent="0.3">
      <c r="C410" s="357"/>
    </row>
    <row r="411" spans="3:3" x14ac:dyDescent="0.3">
      <c r="C411" s="357"/>
    </row>
    <row r="412" spans="3:3" x14ac:dyDescent="0.3">
      <c r="C412" s="357"/>
    </row>
    <row r="413" spans="3:3" x14ac:dyDescent="0.3">
      <c r="C413" s="357"/>
    </row>
    <row r="414" spans="3:3" x14ac:dyDescent="0.3">
      <c r="C414" s="357"/>
    </row>
    <row r="415" spans="3:3" x14ac:dyDescent="0.3">
      <c r="C415" s="357"/>
    </row>
    <row r="416" spans="3:3" x14ac:dyDescent="0.3">
      <c r="C416" s="357"/>
    </row>
    <row r="417" spans="3:3" x14ac:dyDescent="0.3">
      <c r="C417" s="357"/>
    </row>
    <row r="418" spans="3:3" x14ac:dyDescent="0.3">
      <c r="C418" s="357"/>
    </row>
    <row r="419" spans="3:3" x14ac:dyDescent="0.3">
      <c r="C419" s="357"/>
    </row>
    <row r="420" spans="3:3" x14ac:dyDescent="0.3">
      <c r="C420" s="357"/>
    </row>
    <row r="421" spans="3:3" x14ac:dyDescent="0.3">
      <c r="C421" s="357"/>
    </row>
    <row r="422" spans="3:3" x14ac:dyDescent="0.3">
      <c r="C422" s="357"/>
    </row>
    <row r="423" spans="3:3" x14ac:dyDescent="0.3">
      <c r="C423" s="357"/>
    </row>
    <row r="424" spans="3:3" x14ac:dyDescent="0.3">
      <c r="C424" s="357"/>
    </row>
    <row r="425" spans="3:3" x14ac:dyDescent="0.3">
      <c r="C425" s="357"/>
    </row>
    <row r="426" spans="3:3" x14ac:dyDescent="0.3">
      <c r="C426" s="357"/>
    </row>
    <row r="427" spans="3:3" x14ac:dyDescent="0.3">
      <c r="C427" s="357"/>
    </row>
    <row r="428" spans="3:3" x14ac:dyDescent="0.3">
      <c r="C428" s="357"/>
    </row>
    <row r="429" spans="3:3" x14ac:dyDescent="0.3">
      <c r="C429" s="357"/>
    </row>
    <row r="430" spans="3:3" x14ac:dyDescent="0.3">
      <c r="C430" s="357"/>
    </row>
    <row r="431" spans="3:3" x14ac:dyDescent="0.3">
      <c r="C431" s="357"/>
    </row>
    <row r="432" spans="3:3" x14ac:dyDescent="0.3">
      <c r="C432" s="357"/>
    </row>
    <row r="433" spans="3:3" x14ac:dyDescent="0.3">
      <c r="C433" s="357"/>
    </row>
    <row r="434" spans="3:3" x14ac:dyDescent="0.3">
      <c r="C434" s="357"/>
    </row>
    <row r="435" spans="3:3" x14ac:dyDescent="0.3">
      <c r="C435" s="357"/>
    </row>
    <row r="436" spans="3:3" x14ac:dyDescent="0.3">
      <c r="C436" s="357"/>
    </row>
    <row r="437" spans="3:3" x14ac:dyDescent="0.3">
      <c r="C437" s="357"/>
    </row>
    <row r="438" spans="3:3" x14ac:dyDescent="0.3">
      <c r="C438" s="357"/>
    </row>
    <row r="439" spans="3:3" x14ac:dyDescent="0.3">
      <c r="C439" s="357"/>
    </row>
    <row r="440" spans="3:3" x14ac:dyDescent="0.3">
      <c r="C440" s="357"/>
    </row>
    <row r="441" spans="3:3" x14ac:dyDescent="0.3">
      <c r="C441" s="357"/>
    </row>
    <row r="442" spans="3:3" x14ac:dyDescent="0.3">
      <c r="C442" s="357"/>
    </row>
    <row r="443" spans="3:3" x14ac:dyDescent="0.3">
      <c r="C443" s="357"/>
    </row>
    <row r="444" spans="3:3" x14ac:dyDescent="0.3">
      <c r="C444" s="357"/>
    </row>
    <row r="445" spans="3:3" x14ac:dyDescent="0.3">
      <c r="C445" s="357"/>
    </row>
    <row r="446" spans="3:3" x14ac:dyDescent="0.3">
      <c r="C446" s="357"/>
    </row>
    <row r="447" spans="3:3" x14ac:dyDescent="0.3">
      <c r="C447" s="357"/>
    </row>
    <row r="448" spans="3:3" x14ac:dyDescent="0.3">
      <c r="C448" s="357"/>
    </row>
    <row r="449" spans="3:3" x14ac:dyDescent="0.3">
      <c r="C449" s="357"/>
    </row>
    <row r="450" spans="3:3" x14ac:dyDescent="0.3">
      <c r="C450" s="357"/>
    </row>
    <row r="451" spans="3:3" x14ac:dyDescent="0.3">
      <c r="C451" s="357"/>
    </row>
    <row r="452" spans="3:3" x14ac:dyDescent="0.3">
      <c r="C452" s="357"/>
    </row>
    <row r="453" spans="3:3" x14ac:dyDescent="0.3">
      <c r="C453" s="357"/>
    </row>
    <row r="454" spans="3:3" x14ac:dyDescent="0.3">
      <c r="C454" s="357"/>
    </row>
    <row r="455" spans="3:3" x14ac:dyDescent="0.3">
      <c r="C455" s="357"/>
    </row>
    <row r="456" spans="3:3" x14ac:dyDescent="0.3">
      <c r="C456" s="357"/>
    </row>
    <row r="457" spans="3:3" x14ac:dyDescent="0.3">
      <c r="C457" s="357"/>
    </row>
    <row r="458" spans="3:3" x14ac:dyDescent="0.3">
      <c r="C458" s="357"/>
    </row>
    <row r="459" spans="3:3" x14ac:dyDescent="0.3">
      <c r="C459" s="357"/>
    </row>
    <row r="460" spans="3:3" x14ac:dyDescent="0.3">
      <c r="C460" s="357"/>
    </row>
    <row r="461" spans="3:3" x14ac:dyDescent="0.3">
      <c r="C461" s="357"/>
    </row>
    <row r="462" spans="3:3" x14ac:dyDescent="0.3">
      <c r="C462" s="357"/>
    </row>
    <row r="463" spans="3:3" x14ac:dyDescent="0.3">
      <c r="C463" s="357"/>
    </row>
    <row r="464" spans="3:3" x14ac:dyDescent="0.3">
      <c r="C464" s="357"/>
    </row>
    <row r="465" spans="3:3" x14ac:dyDescent="0.3">
      <c r="C465" s="357"/>
    </row>
    <row r="466" spans="3:3" x14ac:dyDescent="0.3">
      <c r="C466" s="357"/>
    </row>
    <row r="467" spans="3:3" x14ac:dyDescent="0.3">
      <c r="C467" s="357"/>
    </row>
    <row r="468" spans="3:3" x14ac:dyDescent="0.3">
      <c r="C468" s="357"/>
    </row>
    <row r="469" spans="3:3" x14ac:dyDescent="0.3">
      <c r="C469" s="357"/>
    </row>
    <row r="470" spans="3:3" x14ac:dyDescent="0.3">
      <c r="C470" s="357"/>
    </row>
    <row r="471" spans="3:3" x14ac:dyDescent="0.3">
      <c r="C471" s="357"/>
    </row>
    <row r="472" spans="3:3" x14ac:dyDescent="0.3">
      <c r="C472" s="357"/>
    </row>
    <row r="473" spans="3:3" x14ac:dyDescent="0.3">
      <c r="C473" s="357"/>
    </row>
    <row r="474" spans="3:3" x14ac:dyDescent="0.3">
      <c r="C474" s="357"/>
    </row>
    <row r="475" spans="3:3" x14ac:dyDescent="0.3">
      <c r="C475" s="357"/>
    </row>
    <row r="476" spans="3:3" x14ac:dyDescent="0.3">
      <c r="C476" s="357"/>
    </row>
    <row r="477" spans="3:3" x14ac:dyDescent="0.3">
      <c r="C477" s="357"/>
    </row>
    <row r="478" spans="3:3" x14ac:dyDescent="0.3">
      <c r="C478" s="357"/>
    </row>
    <row r="479" spans="3:3" x14ac:dyDescent="0.3">
      <c r="C479" s="357"/>
    </row>
    <row r="480" spans="3:3" x14ac:dyDescent="0.3">
      <c r="C480" s="357"/>
    </row>
    <row r="481" spans="3:3" x14ac:dyDescent="0.3">
      <c r="C481" s="357"/>
    </row>
    <row r="482" spans="3:3" x14ac:dyDescent="0.3">
      <c r="C482" s="357"/>
    </row>
    <row r="483" spans="3:3" x14ac:dyDescent="0.3">
      <c r="C483" s="357"/>
    </row>
    <row r="484" spans="3:3" x14ac:dyDescent="0.3">
      <c r="C484" s="357"/>
    </row>
    <row r="485" spans="3:3" x14ac:dyDescent="0.3">
      <c r="C485" s="357"/>
    </row>
    <row r="486" spans="3:3" x14ac:dyDescent="0.3">
      <c r="C486" s="357"/>
    </row>
    <row r="487" spans="3:3" x14ac:dyDescent="0.3">
      <c r="C487" s="357"/>
    </row>
    <row r="488" spans="3:3" x14ac:dyDescent="0.3">
      <c r="C488" s="357"/>
    </row>
    <row r="489" spans="3:3" x14ac:dyDescent="0.3">
      <c r="C489" s="357"/>
    </row>
    <row r="490" spans="3:3" x14ac:dyDescent="0.3">
      <c r="C490" s="357"/>
    </row>
    <row r="491" spans="3:3" x14ac:dyDescent="0.3">
      <c r="C491" s="357"/>
    </row>
    <row r="492" spans="3:3" x14ac:dyDescent="0.3">
      <c r="C492" s="357"/>
    </row>
    <row r="493" spans="3:3" x14ac:dyDescent="0.3">
      <c r="C493" s="357"/>
    </row>
    <row r="494" spans="3:3" x14ac:dyDescent="0.3">
      <c r="C494" s="357"/>
    </row>
    <row r="495" spans="3:3" x14ac:dyDescent="0.3">
      <c r="C495" s="357"/>
    </row>
    <row r="496" spans="3:3" x14ac:dyDescent="0.3">
      <c r="C496" s="357"/>
    </row>
    <row r="497" spans="3:3" x14ac:dyDescent="0.3">
      <c r="C497" s="357"/>
    </row>
    <row r="498" spans="3:3" x14ac:dyDescent="0.3">
      <c r="C498" s="357"/>
    </row>
    <row r="499" spans="3:3" x14ac:dyDescent="0.3">
      <c r="C499" s="357"/>
    </row>
    <row r="500" spans="3:3" x14ac:dyDescent="0.3">
      <c r="C500" s="357"/>
    </row>
    <row r="501" spans="3:3" x14ac:dyDescent="0.3">
      <c r="C501" s="357"/>
    </row>
    <row r="502" spans="3:3" x14ac:dyDescent="0.3">
      <c r="C502" s="357"/>
    </row>
    <row r="503" spans="3:3" x14ac:dyDescent="0.3">
      <c r="C503" s="357"/>
    </row>
    <row r="504" spans="3:3" x14ac:dyDescent="0.3">
      <c r="C504" s="357"/>
    </row>
    <row r="505" spans="3:3" x14ac:dyDescent="0.3">
      <c r="C505" s="357"/>
    </row>
    <row r="506" spans="3:3" x14ac:dyDescent="0.3">
      <c r="C506" s="357"/>
    </row>
    <row r="507" spans="3:3" x14ac:dyDescent="0.3">
      <c r="C507" s="357"/>
    </row>
    <row r="508" spans="3:3" x14ac:dyDescent="0.3">
      <c r="C508" s="357"/>
    </row>
    <row r="509" spans="3:3" x14ac:dyDescent="0.3">
      <c r="C509" s="357"/>
    </row>
    <row r="510" spans="3:3" x14ac:dyDescent="0.3">
      <c r="C510" s="357"/>
    </row>
    <row r="511" spans="3:3" x14ac:dyDescent="0.3">
      <c r="C511" s="357"/>
    </row>
    <row r="512" spans="3:3" x14ac:dyDescent="0.3">
      <c r="C512" s="357"/>
    </row>
    <row r="513" spans="3:3" x14ac:dyDescent="0.3">
      <c r="C513" s="357"/>
    </row>
    <row r="514" spans="3:3" x14ac:dyDescent="0.3">
      <c r="C514" s="357"/>
    </row>
    <row r="515" spans="3:3" x14ac:dyDescent="0.3">
      <c r="C515" s="357"/>
    </row>
    <row r="516" spans="3:3" x14ac:dyDescent="0.3">
      <c r="C516" s="357"/>
    </row>
    <row r="517" spans="3:3" x14ac:dyDescent="0.3">
      <c r="C517" s="357"/>
    </row>
    <row r="518" spans="3:3" x14ac:dyDescent="0.3">
      <c r="C518" s="357"/>
    </row>
    <row r="519" spans="3:3" x14ac:dyDescent="0.3">
      <c r="C519" s="357"/>
    </row>
    <row r="520" spans="3:3" x14ac:dyDescent="0.3">
      <c r="C520" s="357"/>
    </row>
    <row r="521" spans="3:3" x14ac:dyDescent="0.3">
      <c r="C521" s="357"/>
    </row>
    <row r="522" spans="3:3" x14ac:dyDescent="0.3">
      <c r="C522" s="357"/>
    </row>
    <row r="523" spans="3:3" x14ac:dyDescent="0.3">
      <c r="C523" s="357"/>
    </row>
    <row r="524" spans="3:3" x14ac:dyDescent="0.3">
      <c r="C524" s="357"/>
    </row>
    <row r="525" spans="3:3" x14ac:dyDescent="0.3">
      <c r="C525" s="357"/>
    </row>
    <row r="526" spans="3:3" x14ac:dyDescent="0.3">
      <c r="C526" s="357"/>
    </row>
    <row r="527" spans="3:3" x14ac:dyDescent="0.3">
      <c r="C527" s="357"/>
    </row>
    <row r="528" spans="3:3" x14ac:dyDescent="0.3">
      <c r="C528" s="357"/>
    </row>
    <row r="529" spans="3:3" x14ac:dyDescent="0.3">
      <c r="C529" s="357"/>
    </row>
    <row r="530" spans="3:3" x14ac:dyDescent="0.3">
      <c r="C530" s="357"/>
    </row>
    <row r="531" spans="3:3" x14ac:dyDescent="0.3">
      <c r="C531" s="357"/>
    </row>
    <row r="532" spans="3:3" x14ac:dyDescent="0.3">
      <c r="C532" s="357"/>
    </row>
    <row r="533" spans="3:3" x14ac:dyDescent="0.3">
      <c r="C533" s="357"/>
    </row>
    <row r="534" spans="3:3" x14ac:dyDescent="0.3">
      <c r="C534" s="357"/>
    </row>
    <row r="535" spans="3:3" x14ac:dyDescent="0.3">
      <c r="C535" s="357"/>
    </row>
    <row r="536" spans="3:3" x14ac:dyDescent="0.3">
      <c r="C536" s="357"/>
    </row>
    <row r="537" spans="3:3" x14ac:dyDescent="0.3">
      <c r="C537" s="357"/>
    </row>
    <row r="538" spans="3:3" x14ac:dyDescent="0.3">
      <c r="C538" s="357"/>
    </row>
    <row r="539" spans="3:3" x14ac:dyDescent="0.3">
      <c r="C539" s="357"/>
    </row>
    <row r="540" spans="3:3" x14ac:dyDescent="0.3">
      <c r="C540" s="357"/>
    </row>
    <row r="541" spans="3:3" x14ac:dyDescent="0.3">
      <c r="C541" s="357"/>
    </row>
    <row r="542" spans="3:3" x14ac:dyDescent="0.3">
      <c r="C542" s="357"/>
    </row>
    <row r="543" spans="3:3" x14ac:dyDescent="0.3">
      <c r="C543" s="357"/>
    </row>
    <row r="544" spans="3:3" x14ac:dyDescent="0.3">
      <c r="C544" s="357"/>
    </row>
    <row r="545" spans="3:3" x14ac:dyDescent="0.3">
      <c r="C545" s="357"/>
    </row>
    <row r="546" spans="3:3" x14ac:dyDescent="0.3">
      <c r="C546" s="357"/>
    </row>
    <row r="547" spans="3:3" x14ac:dyDescent="0.3">
      <c r="C547" s="357"/>
    </row>
    <row r="548" spans="3:3" x14ac:dyDescent="0.3">
      <c r="C548" s="357"/>
    </row>
    <row r="549" spans="3:3" x14ac:dyDescent="0.3">
      <c r="C549" s="357"/>
    </row>
    <row r="550" spans="3:3" x14ac:dyDescent="0.3">
      <c r="C550" s="357"/>
    </row>
    <row r="551" spans="3:3" x14ac:dyDescent="0.3">
      <c r="C551" s="357"/>
    </row>
    <row r="552" spans="3:3" x14ac:dyDescent="0.3">
      <c r="C552" s="357"/>
    </row>
    <row r="553" spans="3:3" x14ac:dyDescent="0.3">
      <c r="C553" s="357"/>
    </row>
    <row r="554" spans="3:3" x14ac:dyDescent="0.3">
      <c r="C554" s="357"/>
    </row>
    <row r="555" spans="3:3" x14ac:dyDescent="0.3">
      <c r="C555" s="357"/>
    </row>
    <row r="556" spans="3:3" x14ac:dyDescent="0.3">
      <c r="C556" s="357"/>
    </row>
    <row r="557" spans="3:3" x14ac:dyDescent="0.3">
      <c r="C557" s="357"/>
    </row>
    <row r="558" spans="3:3" x14ac:dyDescent="0.3">
      <c r="C558" s="357"/>
    </row>
    <row r="559" spans="3:3" x14ac:dyDescent="0.3">
      <c r="C559" s="357"/>
    </row>
    <row r="560" spans="3:3" x14ac:dyDescent="0.3">
      <c r="C560" s="357"/>
    </row>
    <row r="561" spans="3:3" x14ac:dyDescent="0.3">
      <c r="C561" s="357"/>
    </row>
    <row r="562" spans="3:3" x14ac:dyDescent="0.3">
      <c r="C562" s="357"/>
    </row>
    <row r="563" spans="3:3" x14ac:dyDescent="0.3">
      <c r="C563" s="357"/>
    </row>
    <row r="564" spans="3:3" x14ac:dyDescent="0.3">
      <c r="C564" s="357"/>
    </row>
    <row r="565" spans="3:3" x14ac:dyDescent="0.3">
      <c r="C565" s="357"/>
    </row>
    <row r="566" spans="3:3" x14ac:dyDescent="0.3">
      <c r="C566" s="357"/>
    </row>
    <row r="567" spans="3:3" x14ac:dyDescent="0.3">
      <c r="C567" s="357"/>
    </row>
    <row r="568" spans="3:3" x14ac:dyDescent="0.3">
      <c r="C568" s="357"/>
    </row>
    <row r="569" spans="3:3" x14ac:dyDescent="0.3">
      <c r="C569" s="357"/>
    </row>
    <row r="570" spans="3:3" x14ac:dyDescent="0.3">
      <c r="C570" s="357"/>
    </row>
    <row r="571" spans="3:3" x14ac:dyDescent="0.3">
      <c r="C571" s="357"/>
    </row>
    <row r="572" spans="3:3" x14ac:dyDescent="0.3">
      <c r="C572" s="357"/>
    </row>
    <row r="573" spans="3:3" x14ac:dyDescent="0.3">
      <c r="C573" s="357"/>
    </row>
    <row r="574" spans="3:3" x14ac:dyDescent="0.3">
      <c r="C574" s="357"/>
    </row>
    <row r="575" spans="3:3" x14ac:dyDescent="0.3">
      <c r="C575" s="357"/>
    </row>
    <row r="576" spans="3:3" x14ac:dyDescent="0.3">
      <c r="C576" s="357"/>
    </row>
    <row r="577" spans="3:3" x14ac:dyDescent="0.3">
      <c r="C577" s="357"/>
    </row>
    <row r="578" spans="3:3" x14ac:dyDescent="0.3">
      <c r="C578" s="357"/>
    </row>
    <row r="579" spans="3:3" x14ac:dyDescent="0.3">
      <c r="C579" s="357"/>
    </row>
    <row r="580" spans="3:3" x14ac:dyDescent="0.3">
      <c r="C580" s="357"/>
    </row>
    <row r="581" spans="3:3" x14ac:dyDescent="0.3">
      <c r="C581" s="357"/>
    </row>
    <row r="582" spans="3:3" x14ac:dyDescent="0.3">
      <c r="C582" s="357"/>
    </row>
    <row r="583" spans="3:3" x14ac:dyDescent="0.3">
      <c r="C583" s="357"/>
    </row>
    <row r="584" spans="3:3" x14ac:dyDescent="0.3">
      <c r="C584" s="357"/>
    </row>
    <row r="585" spans="3:3" x14ac:dyDescent="0.3">
      <c r="C585" s="357"/>
    </row>
    <row r="586" spans="3:3" x14ac:dyDescent="0.3">
      <c r="C586" s="357"/>
    </row>
    <row r="587" spans="3:3" x14ac:dyDescent="0.3">
      <c r="C587" s="357"/>
    </row>
    <row r="588" spans="3:3" x14ac:dyDescent="0.3">
      <c r="C588" s="357"/>
    </row>
    <row r="589" spans="3:3" x14ac:dyDescent="0.3">
      <c r="C589" s="357"/>
    </row>
    <row r="590" spans="3:3" x14ac:dyDescent="0.3">
      <c r="C590" s="357"/>
    </row>
    <row r="591" spans="3:3" x14ac:dyDescent="0.3">
      <c r="C591" s="357"/>
    </row>
    <row r="592" spans="3:3" x14ac:dyDescent="0.3">
      <c r="C592" s="357"/>
    </row>
    <row r="593" spans="3:3" x14ac:dyDescent="0.3">
      <c r="C593" s="357"/>
    </row>
    <row r="594" spans="3:3" x14ac:dyDescent="0.3">
      <c r="C594" s="357"/>
    </row>
    <row r="595" spans="3:3" x14ac:dyDescent="0.3">
      <c r="C595" s="357"/>
    </row>
    <row r="596" spans="3:3" x14ac:dyDescent="0.3">
      <c r="C596" s="357"/>
    </row>
    <row r="597" spans="3:3" x14ac:dyDescent="0.3">
      <c r="C597" s="357"/>
    </row>
    <row r="598" spans="3:3" x14ac:dyDescent="0.3">
      <c r="C598" s="357"/>
    </row>
    <row r="599" spans="3:3" x14ac:dyDescent="0.3">
      <c r="C599" s="357"/>
    </row>
    <row r="600" spans="3:3" x14ac:dyDescent="0.3">
      <c r="C600" s="357"/>
    </row>
    <row r="601" spans="3:3" x14ac:dyDescent="0.3">
      <c r="C601" s="357"/>
    </row>
    <row r="602" spans="3:3" x14ac:dyDescent="0.3">
      <c r="C602" s="357"/>
    </row>
    <row r="603" spans="3:3" x14ac:dyDescent="0.3">
      <c r="C603" s="357"/>
    </row>
    <row r="604" spans="3:3" x14ac:dyDescent="0.3">
      <c r="C604" s="357"/>
    </row>
    <row r="605" spans="3:3" x14ac:dyDescent="0.3">
      <c r="C605" s="357"/>
    </row>
    <row r="606" spans="3:3" x14ac:dyDescent="0.3">
      <c r="C606" s="357"/>
    </row>
    <row r="607" spans="3:3" x14ac:dyDescent="0.3">
      <c r="C607" s="357"/>
    </row>
    <row r="608" spans="3:3" x14ac:dyDescent="0.3">
      <c r="C608" s="357"/>
    </row>
    <row r="609" spans="3:3" x14ac:dyDescent="0.3">
      <c r="C609" s="357"/>
    </row>
    <row r="610" spans="3:3" x14ac:dyDescent="0.3">
      <c r="C610" s="357"/>
    </row>
    <row r="611" spans="3:3" x14ac:dyDescent="0.3">
      <c r="C611" s="357"/>
    </row>
    <row r="612" spans="3:3" x14ac:dyDescent="0.3">
      <c r="C612" s="357"/>
    </row>
    <row r="613" spans="3:3" x14ac:dyDescent="0.3">
      <c r="C613" s="357"/>
    </row>
    <row r="614" spans="3:3" x14ac:dyDescent="0.3">
      <c r="C614" s="357"/>
    </row>
    <row r="615" spans="3:3" x14ac:dyDescent="0.3">
      <c r="C615" s="357"/>
    </row>
    <row r="616" spans="3:3" x14ac:dyDescent="0.3">
      <c r="C616" s="357"/>
    </row>
    <row r="617" spans="3:3" x14ac:dyDescent="0.3">
      <c r="C617" s="357"/>
    </row>
    <row r="618" spans="3:3" x14ac:dyDescent="0.3">
      <c r="C618" s="357"/>
    </row>
    <row r="619" spans="3:3" x14ac:dyDescent="0.3">
      <c r="C619" s="357"/>
    </row>
    <row r="620" spans="3:3" x14ac:dyDescent="0.3">
      <c r="C620" s="357"/>
    </row>
    <row r="621" spans="3:3" x14ac:dyDescent="0.3">
      <c r="C621" s="357"/>
    </row>
    <row r="622" spans="3:3" x14ac:dyDescent="0.3">
      <c r="C622" s="357"/>
    </row>
    <row r="623" spans="3:3" x14ac:dyDescent="0.3">
      <c r="C623" s="357"/>
    </row>
    <row r="624" spans="3:3" x14ac:dyDescent="0.3">
      <c r="C624" s="357"/>
    </row>
    <row r="625" spans="3:3" x14ac:dyDescent="0.3">
      <c r="C625" s="357"/>
    </row>
    <row r="626" spans="3:3" x14ac:dyDescent="0.3">
      <c r="C626" s="357"/>
    </row>
    <row r="627" spans="3:3" x14ac:dyDescent="0.3">
      <c r="C627" s="357"/>
    </row>
    <row r="628" spans="3:3" x14ac:dyDescent="0.3">
      <c r="C628" s="357"/>
    </row>
    <row r="629" spans="3:3" x14ac:dyDescent="0.3">
      <c r="C629" s="357"/>
    </row>
    <row r="630" spans="3:3" x14ac:dyDescent="0.3">
      <c r="C630" s="357"/>
    </row>
    <row r="631" spans="3:3" x14ac:dyDescent="0.3">
      <c r="C631" s="357"/>
    </row>
    <row r="632" spans="3:3" x14ac:dyDescent="0.3">
      <c r="C632" s="357"/>
    </row>
    <row r="633" spans="3:3" x14ac:dyDescent="0.3">
      <c r="C633" s="357"/>
    </row>
    <row r="634" spans="3:3" x14ac:dyDescent="0.3">
      <c r="C634" s="357"/>
    </row>
    <row r="635" spans="3:3" x14ac:dyDescent="0.3">
      <c r="C635" s="357"/>
    </row>
    <row r="636" spans="3:3" x14ac:dyDescent="0.3">
      <c r="C636" s="357"/>
    </row>
    <row r="637" spans="3:3" x14ac:dyDescent="0.3">
      <c r="C637" s="357"/>
    </row>
    <row r="638" spans="3:3" x14ac:dyDescent="0.3">
      <c r="C638" s="357"/>
    </row>
    <row r="639" spans="3:3" x14ac:dyDescent="0.3">
      <c r="C639" s="357"/>
    </row>
    <row r="640" spans="3:3" x14ac:dyDescent="0.3">
      <c r="C640" s="357"/>
    </row>
    <row r="641" spans="3:3" x14ac:dyDescent="0.3">
      <c r="C641" s="357"/>
    </row>
    <row r="642" spans="3:3" x14ac:dyDescent="0.3">
      <c r="C642" s="357"/>
    </row>
    <row r="643" spans="3:3" x14ac:dyDescent="0.3">
      <c r="C643" s="357"/>
    </row>
    <row r="644" spans="3:3" x14ac:dyDescent="0.3">
      <c r="C644" s="357"/>
    </row>
    <row r="645" spans="3:3" x14ac:dyDescent="0.3">
      <c r="C645" s="357"/>
    </row>
    <row r="646" spans="3:3" x14ac:dyDescent="0.3">
      <c r="C646" s="357"/>
    </row>
    <row r="647" spans="3:3" x14ac:dyDescent="0.3">
      <c r="C647" s="357"/>
    </row>
    <row r="648" spans="3:3" x14ac:dyDescent="0.3">
      <c r="C648" s="357"/>
    </row>
    <row r="649" spans="3:3" x14ac:dyDescent="0.3">
      <c r="C649" s="357"/>
    </row>
    <row r="650" spans="3:3" x14ac:dyDescent="0.3">
      <c r="C650" s="357"/>
    </row>
    <row r="651" spans="3:3" x14ac:dyDescent="0.3">
      <c r="C651" s="357"/>
    </row>
    <row r="652" spans="3:3" x14ac:dyDescent="0.3">
      <c r="C652" s="357"/>
    </row>
    <row r="653" spans="3:3" x14ac:dyDescent="0.3">
      <c r="C653" s="357"/>
    </row>
    <row r="654" spans="3:3" x14ac:dyDescent="0.3">
      <c r="C654" s="357"/>
    </row>
    <row r="655" spans="3:3" x14ac:dyDescent="0.3">
      <c r="C655" s="357"/>
    </row>
    <row r="656" spans="3:3" x14ac:dyDescent="0.3">
      <c r="C656" s="357"/>
    </row>
    <row r="657" spans="3:3" x14ac:dyDescent="0.3">
      <c r="C657" s="357"/>
    </row>
    <row r="658" spans="3:3" x14ac:dyDescent="0.3">
      <c r="C658" s="357"/>
    </row>
    <row r="659" spans="3:3" x14ac:dyDescent="0.3">
      <c r="C659" s="357"/>
    </row>
    <row r="660" spans="3:3" x14ac:dyDescent="0.3">
      <c r="C660" s="357"/>
    </row>
    <row r="661" spans="3:3" x14ac:dyDescent="0.3">
      <c r="C661" s="357"/>
    </row>
    <row r="662" spans="3:3" x14ac:dyDescent="0.3">
      <c r="C662" s="357"/>
    </row>
    <row r="663" spans="3:3" x14ac:dyDescent="0.3">
      <c r="C663" s="357"/>
    </row>
    <row r="664" spans="3:3" x14ac:dyDescent="0.3">
      <c r="C664" s="357"/>
    </row>
    <row r="665" spans="3:3" x14ac:dyDescent="0.3">
      <c r="C665" s="357"/>
    </row>
    <row r="666" spans="3:3" x14ac:dyDescent="0.3">
      <c r="C666" s="357"/>
    </row>
    <row r="667" spans="3:3" x14ac:dyDescent="0.3">
      <c r="C667" s="357"/>
    </row>
    <row r="668" spans="3:3" x14ac:dyDescent="0.3">
      <c r="C668" s="357"/>
    </row>
    <row r="669" spans="3:3" x14ac:dyDescent="0.3">
      <c r="C669" s="357"/>
    </row>
    <row r="670" spans="3:3" x14ac:dyDescent="0.3">
      <c r="C670" s="357"/>
    </row>
    <row r="671" spans="3:3" x14ac:dyDescent="0.3">
      <c r="C671" s="357"/>
    </row>
    <row r="672" spans="3:3" x14ac:dyDescent="0.3">
      <c r="C672" s="357"/>
    </row>
    <row r="673" spans="3:3" x14ac:dyDescent="0.3">
      <c r="C673" s="357"/>
    </row>
    <row r="674" spans="3:3" x14ac:dyDescent="0.3">
      <c r="C674" s="357"/>
    </row>
    <row r="675" spans="3:3" x14ac:dyDescent="0.3">
      <c r="C675" s="357"/>
    </row>
    <row r="676" spans="3:3" x14ac:dyDescent="0.3">
      <c r="C676" s="357"/>
    </row>
    <row r="677" spans="3:3" x14ac:dyDescent="0.3">
      <c r="C677" s="357"/>
    </row>
    <row r="678" spans="3:3" x14ac:dyDescent="0.3">
      <c r="C678" s="357"/>
    </row>
    <row r="679" spans="3:3" x14ac:dyDescent="0.3">
      <c r="C679" s="357"/>
    </row>
    <row r="680" spans="3:3" x14ac:dyDescent="0.3">
      <c r="C680" s="357"/>
    </row>
    <row r="681" spans="3:3" x14ac:dyDescent="0.3">
      <c r="C681" s="357"/>
    </row>
    <row r="682" spans="3:3" x14ac:dyDescent="0.3">
      <c r="C682" s="357"/>
    </row>
    <row r="683" spans="3:3" x14ac:dyDescent="0.3">
      <c r="C683" s="357"/>
    </row>
    <row r="684" spans="3:3" x14ac:dyDescent="0.3">
      <c r="C684" s="357"/>
    </row>
    <row r="685" spans="3:3" x14ac:dyDescent="0.3">
      <c r="C685" s="357"/>
    </row>
    <row r="686" spans="3:3" x14ac:dyDescent="0.3">
      <c r="C686" s="357"/>
    </row>
    <row r="687" spans="3:3" x14ac:dyDescent="0.3">
      <c r="C687" s="357"/>
    </row>
    <row r="688" spans="3:3" x14ac:dyDescent="0.3">
      <c r="C688" s="357"/>
    </row>
    <row r="689" spans="3:3" x14ac:dyDescent="0.3">
      <c r="C689" s="357"/>
    </row>
    <row r="690" spans="3:3" x14ac:dyDescent="0.3">
      <c r="C690" s="357"/>
    </row>
    <row r="691" spans="3:3" x14ac:dyDescent="0.3">
      <c r="C691" s="357"/>
    </row>
    <row r="692" spans="3:3" x14ac:dyDescent="0.3">
      <c r="C692" s="357"/>
    </row>
    <row r="693" spans="3:3" x14ac:dyDescent="0.3">
      <c r="C693" s="357"/>
    </row>
    <row r="694" spans="3:3" x14ac:dyDescent="0.3">
      <c r="C694" s="357"/>
    </row>
    <row r="695" spans="3:3" x14ac:dyDescent="0.3">
      <c r="C695" s="357"/>
    </row>
    <row r="696" spans="3:3" x14ac:dyDescent="0.3">
      <c r="C696" s="357"/>
    </row>
    <row r="697" spans="3:3" x14ac:dyDescent="0.3">
      <c r="C697" s="357"/>
    </row>
    <row r="698" spans="3:3" x14ac:dyDescent="0.3">
      <c r="C698" s="357"/>
    </row>
    <row r="699" spans="3:3" x14ac:dyDescent="0.3">
      <c r="C699" s="357"/>
    </row>
    <row r="700" spans="3:3" x14ac:dyDescent="0.3">
      <c r="C700" s="357"/>
    </row>
    <row r="701" spans="3:3" x14ac:dyDescent="0.3">
      <c r="C701" s="357"/>
    </row>
    <row r="702" spans="3:3" x14ac:dyDescent="0.3">
      <c r="C702" s="357"/>
    </row>
    <row r="703" spans="3:3" x14ac:dyDescent="0.3">
      <c r="C703" s="357"/>
    </row>
    <row r="704" spans="3:3" x14ac:dyDescent="0.3">
      <c r="C704" s="357"/>
    </row>
    <row r="705" spans="3:3" x14ac:dyDescent="0.3">
      <c r="C705" s="357"/>
    </row>
    <row r="706" spans="3:3" x14ac:dyDescent="0.3">
      <c r="C706" s="357"/>
    </row>
    <row r="707" spans="3:3" x14ac:dyDescent="0.3">
      <c r="C707" s="357"/>
    </row>
    <row r="708" spans="3:3" x14ac:dyDescent="0.3">
      <c r="C708" s="357"/>
    </row>
    <row r="709" spans="3:3" x14ac:dyDescent="0.3">
      <c r="C709" s="357"/>
    </row>
    <row r="710" spans="3:3" x14ac:dyDescent="0.3">
      <c r="C710" s="357"/>
    </row>
    <row r="711" spans="3:3" x14ac:dyDescent="0.3">
      <c r="C711" s="357"/>
    </row>
    <row r="712" spans="3:3" x14ac:dyDescent="0.3">
      <c r="C712" s="357"/>
    </row>
    <row r="713" spans="3:3" x14ac:dyDescent="0.3">
      <c r="C713" s="357"/>
    </row>
    <row r="714" spans="3:3" x14ac:dyDescent="0.3">
      <c r="C714" s="357"/>
    </row>
    <row r="715" spans="3:3" x14ac:dyDescent="0.3">
      <c r="C715" s="357"/>
    </row>
    <row r="716" spans="3:3" x14ac:dyDescent="0.3">
      <c r="C716" s="357"/>
    </row>
    <row r="717" spans="3:3" x14ac:dyDescent="0.3">
      <c r="C717" s="357"/>
    </row>
    <row r="718" spans="3:3" x14ac:dyDescent="0.3">
      <c r="C718" s="357"/>
    </row>
    <row r="719" spans="3:3" x14ac:dyDescent="0.3">
      <c r="C719" s="357"/>
    </row>
    <row r="720" spans="3:3" x14ac:dyDescent="0.3">
      <c r="C720" s="357"/>
    </row>
    <row r="721" spans="3:3" x14ac:dyDescent="0.3">
      <c r="C721" s="357"/>
    </row>
    <row r="722" spans="3:3" x14ac:dyDescent="0.3">
      <c r="C722" s="357"/>
    </row>
    <row r="723" spans="3:3" x14ac:dyDescent="0.3">
      <c r="C723" s="357"/>
    </row>
    <row r="724" spans="3:3" x14ac:dyDescent="0.3">
      <c r="C724" s="357"/>
    </row>
    <row r="725" spans="3:3" x14ac:dyDescent="0.3">
      <c r="C725" s="357"/>
    </row>
    <row r="726" spans="3:3" x14ac:dyDescent="0.3">
      <c r="C726" s="357"/>
    </row>
    <row r="727" spans="3:3" x14ac:dyDescent="0.3">
      <c r="C727" s="357"/>
    </row>
    <row r="728" spans="3:3" x14ac:dyDescent="0.3">
      <c r="C728" s="357"/>
    </row>
    <row r="729" spans="3:3" x14ac:dyDescent="0.3">
      <c r="C729" s="357"/>
    </row>
    <row r="730" spans="3:3" x14ac:dyDescent="0.3">
      <c r="C730" s="357"/>
    </row>
    <row r="731" spans="3:3" x14ac:dyDescent="0.3">
      <c r="C731" s="357"/>
    </row>
    <row r="732" spans="3:3" x14ac:dyDescent="0.3">
      <c r="C732" s="357"/>
    </row>
    <row r="733" spans="3:3" x14ac:dyDescent="0.3">
      <c r="C733" s="357"/>
    </row>
    <row r="734" spans="3:3" x14ac:dyDescent="0.3">
      <c r="C734" s="357"/>
    </row>
    <row r="735" spans="3:3" x14ac:dyDescent="0.3">
      <c r="C735" s="357"/>
    </row>
    <row r="736" spans="3:3" x14ac:dyDescent="0.3">
      <c r="C736" s="357"/>
    </row>
    <row r="737" spans="3:3" x14ac:dyDescent="0.3">
      <c r="C737" s="357"/>
    </row>
    <row r="738" spans="3:3" x14ac:dyDescent="0.3">
      <c r="C738" s="357"/>
    </row>
    <row r="739" spans="3:3" x14ac:dyDescent="0.3">
      <c r="C739" s="357"/>
    </row>
    <row r="740" spans="3:3" x14ac:dyDescent="0.3">
      <c r="C740" s="357"/>
    </row>
    <row r="741" spans="3:3" x14ac:dyDescent="0.3">
      <c r="C741" s="357"/>
    </row>
    <row r="742" spans="3:3" x14ac:dyDescent="0.3">
      <c r="C742" s="357"/>
    </row>
    <row r="743" spans="3:3" x14ac:dyDescent="0.3">
      <c r="C743" s="357"/>
    </row>
    <row r="744" spans="3:3" x14ac:dyDescent="0.3">
      <c r="C744" s="357"/>
    </row>
    <row r="745" spans="3:3" x14ac:dyDescent="0.3">
      <c r="C745" s="357"/>
    </row>
    <row r="746" spans="3:3" x14ac:dyDescent="0.3">
      <c r="C746" s="357"/>
    </row>
    <row r="747" spans="3:3" x14ac:dyDescent="0.3">
      <c r="C747" s="357"/>
    </row>
    <row r="748" spans="3:3" x14ac:dyDescent="0.3">
      <c r="C748" s="357"/>
    </row>
    <row r="749" spans="3:3" x14ac:dyDescent="0.3">
      <c r="C749" s="357"/>
    </row>
    <row r="750" spans="3:3" x14ac:dyDescent="0.3">
      <c r="C750" s="357"/>
    </row>
    <row r="751" spans="3:3" x14ac:dyDescent="0.3">
      <c r="C751" s="357"/>
    </row>
    <row r="752" spans="3:3" x14ac:dyDescent="0.3">
      <c r="C752" s="357"/>
    </row>
    <row r="753" spans="3:3" x14ac:dyDescent="0.3">
      <c r="C753" s="357"/>
    </row>
    <row r="754" spans="3:3" x14ac:dyDescent="0.3">
      <c r="C754" s="357"/>
    </row>
    <row r="755" spans="3:3" x14ac:dyDescent="0.3">
      <c r="C755" s="357"/>
    </row>
    <row r="756" spans="3:3" x14ac:dyDescent="0.3">
      <c r="C756" s="357"/>
    </row>
    <row r="757" spans="3:3" x14ac:dyDescent="0.3">
      <c r="C757" s="357"/>
    </row>
    <row r="758" spans="3:3" x14ac:dyDescent="0.3">
      <c r="C758" s="357"/>
    </row>
    <row r="759" spans="3:3" x14ac:dyDescent="0.3">
      <c r="C759" s="357"/>
    </row>
    <row r="760" spans="3:3" x14ac:dyDescent="0.3">
      <c r="C760" s="357"/>
    </row>
    <row r="761" spans="3:3" x14ac:dyDescent="0.3">
      <c r="C761" s="357"/>
    </row>
    <row r="762" spans="3:3" x14ac:dyDescent="0.3">
      <c r="C762" s="357"/>
    </row>
    <row r="763" spans="3:3" x14ac:dyDescent="0.3">
      <c r="C763" s="357"/>
    </row>
    <row r="764" spans="3:3" x14ac:dyDescent="0.3">
      <c r="C764" s="357"/>
    </row>
    <row r="765" spans="3:3" x14ac:dyDescent="0.3">
      <c r="C765" s="357"/>
    </row>
    <row r="766" spans="3:3" x14ac:dyDescent="0.3">
      <c r="C766" s="357"/>
    </row>
    <row r="767" spans="3:3" x14ac:dyDescent="0.3">
      <c r="C767" s="357"/>
    </row>
    <row r="768" spans="3:3" x14ac:dyDescent="0.3">
      <c r="C768" s="357"/>
    </row>
    <row r="769" spans="3:3" x14ac:dyDescent="0.3">
      <c r="C769" s="357"/>
    </row>
    <row r="770" spans="3:3" x14ac:dyDescent="0.3">
      <c r="C770" s="357"/>
    </row>
    <row r="771" spans="3:3" x14ac:dyDescent="0.3">
      <c r="C771" s="357"/>
    </row>
    <row r="772" spans="3:3" x14ac:dyDescent="0.3">
      <c r="C772" s="357"/>
    </row>
    <row r="773" spans="3:3" x14ac:dyDescent="0.3">
      <c r="C773" s="357"/>
    </row>
    <row r="774" spans="3:3" x14ac:dyDescent="0.3">
      <c r="C774" s="357"/>
    </row>
    <row r="775" spans="3:3" x14ac:dyDescent="0.3">
      <c r="C775" s="357"/>
    </row>
    <row r="776" spans="3:3" x14ac:dyDescent="0.3">
      <c r="C776" s="357"/>
    </row>
    <row r="777" spans="3:3" x14ac:dyDescent="0.3">
      <c r="C777" s="357"/>
    </row>
    <row r="778" spans="3:3" x14ac:dyDescent="0.3">
      <c r="C778" s="357"/>
    </row>
    <row r="779" spans="3:3" x14ac:dyDescent="0.3">
      <c r="C779" s="357"/>
    </row>
    <row r="780" spans="3:3" x14ac:dyDescent="0.3">
      <c r="C780" s="357"/>
    </row>
    <row r="781" spans="3:3" x14ac:dyDescent="0.3">
      <c r="C781" s="357"/>
    </row>
    <row r="782" spans="3:3" x14ac:dyDescent="0.3">
      <c r="C782" s="357"/>
    </row>
    <row r="783" spans="3:3" x14ac:dyDescent="0.3">
      <c r="C783" s="357"/>
    </row>
    <row r="784" spans="3:3" x14ac:dyDescent="0.3">
      <c r="C784" s="357"/>
    </row>
    <row r="785" spans="3:3" x14ac:dyDescent="0.3">
      <c r="C785" s="357"/>
    </row>
    <row r="786" spans="3:3" x14ac:dyDescent="0.3">
      <c r="C786" s="357"/>
    </row>
    <row r="787" spans="3:3" x14ac:dyDescent="0.3">
      <c r="C787" s="357"/>
    </row>
    <row r="788" spans="3:3" x14ac:dyDescent="0.3">
      <c r="C788" s="357"/>
    </row>
    <row r="789" spans="3:3" x14ac:dyDescent="0.3">
      <c r="C789" s="357"/>
    </row>
    <row r="790" spans="3:3" x14ac:dyDescent="0.3">
      <c r="C790" s="357"/>
    </row>
    <row r="791" spans="3:3" x14ac:dyDescent="0.3">
      <c r="C791" s="357"/>
    </row>
    <row r="792" spans="3:3" x14ac:dyDescent="0.3">
      <c r="C792" s="357"/>
    </row>
    <row r="793" spans="3:3" x14ac:dyDescent="0.3">
      <c r="C793" s="357"/>
    </row>
    <row r="794" spans="3:3" x14ac:dyDescent="0.3">
      <c r="C794" s="357"/>
    </row>
    <row r="795" spans="3:3" x14ac:dyDescent="0.3">
      <c r="C795" s="357"/>
    </row>
    <row r="796" spans="3:3" x14ac:dyDescent="0.3">
      <c r="C796" s="357"/>
    </row>
    <row r="797" spans="3:3" x14ac:dyDescent="0.3">
      <c r="C797" s="357"/>
    </row>
    <row r="798" spans="3:3" x14ac:dyDescent="0.3">
      <c r="C798" s="357"/>
    </row>
    <row r="799" spans="3:3" x14ac:dyDescent="0.3">
      <c r="C799" s="357"/>
    </row>
    <row r="800" spans="3:3" x14ac:dyDescent="0.3">
      <c r="C800" s="357"/>
    </row>
    <row r="801" spans="3:3" x14ac:dyDescent="0.3">
      <c r="C801" s="357"/>
    </row>
    <row r="802" spans="3:3" x14ac:dyDescent="0.3">
      <c r="C802" s="357"/>
    </row>
    <row r="803" spans="3:3" x14ac:dyDescent="0.3">
      <c r="C803" s="357"/>
    </row>
    <row r="804" spans="3:3" x14ac:dyDescent="0.3">
      <c r="C804" s="357"/>
    </row>
    <row r="805" spans="3:3" x14ac:dyDescent="0.3">
      <c r="C805" s="357"/>
    </row>
    <row r="806" spans="3:3" x14ac:dyDescent="0.3">
      <c r="C806" s="357"/>
    </row>
    <row r="807" spans="3:3" x14ac:dyDescent="0.3">
      <c r="C807" s="357"/>
    </row>
    <row r="808" spans="3:3" x14ac:dyDescent="0.3">
      <c r="C808" s="357"/>
    </row>
    <row r="809" spans="3:3" x14ac:dyDescent="0.3">
      <c r="C809" s="357"/>
    </row>
    <row r="810" spans="3:3" x14ac:dyDescent="0.3">
      <c r="C810" s="357"/>
    </row>
    <row r="811" spans="3:3" x14ac:dyDescent="0.3">
      <c r="C811" s="357"/>
    </row>
    <row r="812" spans="3:3" x14ac:dyDescent="0.3">
      <c r="C812" s="357"/>
    </row>
    <row r="813" spans="3:3" x14ac:dyDescent="0.3">
      <c r="C813" s="357"/>
    </row>
    <row r="814" spans="3:3" x14ac:dyDescent="0.3">
      <c r="C814" s="357"/>
    </row>
    <row r="815" spans="3:3" x14ac:dyDescent="0.3">
      <c r="C815" s="357"/>
    </row>
    <row r="816" spans="3:3" x14ac:dyDescent="0.3">
      <c r="C816" s="357"/>
    </row>
    <row r="817" spans="3:3" x14ac:dyDescent="0.3">
      <c r="C817" s="357"/>
    </row>
    <row r="818" spans="3:3" x14ac:dyDescent="0.3">
      <c r="C818" s="357"/>
    </row>
    <row r="819" spans="3:3" x14ac:dyDescent="0.3">
      <c r="C819" s="357"/>
    </row>
    <row r="820" spans="3:3" x14ac:dyDescent="0.3">
      <c r="C820" s="357"/>
    </row>
    <row r="821" spans="3:3" x14ac:dyDescent="0.3">
      <c r="C821" s="357"/>
    </row>
    <row r="822" spans="3:3" x14ac:dyDescent="0.3">
      <c r="C822" s="357"/>
    </row>
    <row r="823" spans="3:3" x14ac:dyDescent="0.3">
      <c r="C823" s="357"/>
    </row>
    <row r="824" spans="3:3" x14ac:dyDescent="0.3">
      <c r="C824" s="357"/>
    </row>
    <row r="825" spans="3:3" x14ac:dyDescent="0.3">
      <c r="C825" s="357"/>
    </row>
    <row r="826" spans="3:3" x14ac:dyDescent="0.3">
      <c r="C826" s="357"/>
    </row>
    <row r="827" spans="3:3" x14ac:dyDescent="0.3">
      <c r="C827" s="357"/>
    </row>
    <row r="828" spans="3:3" x14ac:dyDescent="0.3">
      <c r="C828" s="357"/>
    </row>
    <row r="829" spans="3:3" x14ac:dyDescent="0.3">
      <c r="C829" s="357"/>
    </row>
    <row r="830" spans="3:3" x14ac:dyDescent="0.3">
      <c r="C830" s="357"/>
    </row>
    <row r="831" spans="3:3" x14ac:dyDescent="0.3">
      <c r="C831" s="357"/>
    </row>
    <row r="832" spans="3:3" x14ac:dyDescent="0.3">
      <c r="C832" s="357"/>
    </row>
    <row r="833" spans="3:3" x14ac:dyDescent="0.3">
      <c r="C833" s="357"/>
    </row>
    <row r="834" spans="3:3" x14ac:dyDescent="0.3">
      <c r="C834" s="357"/>
    </row>
    <row r="835" spans="3:3" x14ac:dyDescent="0.3">
      <c r="C835" s="357"/>
    </row>
    <row r="836" spans="3:3" x14ac:dyDescent="0.3">
      <c r="C836" s="357"/>
    </row>
    <row r="837" spans="3:3" x14ac:dyDescent="0.3">
      <c r="C837" s="357"/>
    </row>
    <row r="838" spans="3:3" x14ac:dyDescent="0.3">
      <c r="C838" s="357"/>
    </row>
    <row r="839" spans="3:3" x14ac:dyDescent="0.3">
      <c r="C839" s="357"/>
    </row>
    <row r="840" spans="3:3" x14ac:dyDescent="0.3">
      <c r="C840" s="357"/>
    </row>
    <row r="841" spans="3:3" x14ac:dyDescent="0.3">
      <c r="C841" s="357"/>
    </row>
    <row r="842" spans="3:3" x14ac:dyDescent="0.3">
      <c r="C842" s="357"/>
    </row>
    <row r="843" spans="3:3" x14ac:dyDescent="0.3">
      <c r="C843" s="357"/>
    </row>
    <row r="844" spans="3:3" x14ac:dyDescent="0.3">
      <c r="C844" s="357"/>
    </row>
    <row r="845" spans="3:3" x14ac:dyDescent="0.3">
      <c r="C845" s="357"/>
    </row>
    <row r="846" spans="3:3" x14ac:dyDescent="0.3">
      <c r="C846" s="357"/>
    </row>
    <row r="847" spans="3:3" x14ac:dyDescent="0.3">
      <c r="C847" s="357"/>
    </row>
    <row r="848" spans="3:3" x14ac:dyDescent="0.3">
      <c r="C848" s="357"/>
    </row>
    <row r="849" spans="3:3" x14ac:dyDescent="0.3">
      <c r="C849" s="357"/>
    </row>
    <row r="850" spans="3:3" x14ac:dyDescent="0.3">
      <c r="C850" s="357"/>
    </row>
    <row r="851" spans="3:3" x14ac:dyDescent="0.3">
      <c r="C851" s="357"/>
    </row>
    <row r="852" spans="3:3" x14ac:dyDescent="0.3">
      <c r="C852" s="357"/>
    </row>
    <row r="853" spans="3:3" x14ac:dyDescent="0.3">
      <c r="C853" s="357"/>
    </row>
    <row r="854" spans="3:3" x14ac:dyDescent="0.3">
      <c r="C854" s="357"/>
    </row>
    <row r="855" spans="3:3" x14ac:dyDescent="0.3">
      <c r="C855" s="357"/>
    </row>
    <row r="856" spans="3:3" x14ac:dyDescent="0.3">
      <c r="C856" s="357"/>
    </row>
    <row r="857" spans="3:3" x14ac:dyDescent="0.3">
      <c r="C857" s="357"/>
    </row>
    <row r="858" spans="3:3" x14ac:dyDescent="0.3">
      <c r="C858" s="357"/>
    </row>
    <row r="859" spans="3:3" x14ac:dyDescent="0.3">
      <c r="C859" s="357"/>
    </row>
    <row r="860" spans="3:3" x14ac:dyDescent="0.3">
      <c r="C860" s="357"/>
    </row>
    <row r="861" spans="3:3" x14ac:dyDescent="0.3">
      <c r="C861" s="357"/>
    </row>
    <row r="862" spans="3:3" x14ac:dyDescent="0.3">
      <c r="C862" s="357"/>
    </row>
    <row r="863" spans="3:3" x14ac:dyDescent="0.3">
      <c r="C863" s="357"/>
    </row>
    <row r="864" spans="3:3" x14ac:dyDescent="0.3">
      <c r="C864" s="357"/>
    </row>
    <row r="865" spans="3:3" x14ac:dyDescent="0.3">
      <c r="C865" s="357"/>
    </row>
    <row r="866" spans="3:3" x14ac:dyDescent="0.3">
      <c r="C866" s="357"/>
    </row>
    <row r="867" spans="3:3" x14ac:dyDescent="0.3">
      <c r="C867" s="357"/>
    </row>
    <row r="868" spans="3:3" x14ac:dyDescent="0.3">
      <c r="C868" s="357"/>
    </row>
    <row r="869" spans="3:3" x14ac:dyDescent="0.3">
      <c r="C869" s="357"/>
    </row>
    <row r="870" spans="3:3" x14ac:dyDescent="0.3">
      <c r="C870" s="357"/>
    </row>
    <row r="871" spans="3:3" x14ac:dyDescent="0.3">
      <c r="C871" s="357"/>
    </row>
    <row r="872" spans="3:3" x14ac:dyDescent="0.3">
      <c r="C872" s="357"/>
    </row>
    <row r="873" spans="3:3" x14ac:dyDescent="0.3">
      <c r="C873" s="357"/>
    </row>
    <row r="874" spans="3:3" x14ac:dyDescent="0.3">
      <c r="C874" s="357"/>
    </row>
    <row r="875" spans="3:3" x14ac:dyDescent="0.3">
      <c r="C875" s="357"/>
    </row>
    <row r="876" spans="3:3" x14ac:dyDescent="0.3">
      <c r="C876" s="357"/>
    </row>
    <row r="877" spans="3:3" x14ac:dyDescent="0.3">
      <c r="C877" s="357"/>
    </row>
    <row r="878" spans="3:3" x14ac:dyDescent="0.3">
      <c r="C878" s="357"/>
    </row>
    <row r="879" spans="3:3" x14ac:dyDescent="0.3">
      <c r="C879" s="357"/>
    </row>
    <row r="880" spans="3:3" x14ac:dyDescent="0.3">
      <c r="C880" s="357"/>
    </row>
    <row r="881" spans="3:3" x14ac:dyDescent="0.3">
      <c r="C881" s="357"/>
    </row>
    <row r="882" spans="3:3" x14ac:dyDescent="0.3">
      <c r="C882" s="357"/>
    </row>
    <row r="883" spans="3:3" x14ac:dyDescent="0.3">
      <c r="C883" s="357"/>
    </row>
    <row r="884" spans="3:3" x14ac:dyDescent="0.3">
      <c r="C884" s="357"/>
    </row>
    <row r="885" spans="3:3" x14ac:dyDescent="0.3">
      <c r="C885" s="357"/>
    </row>
    <row r="886" spans="3:3" x14ac:dyDescent="0.3">
      <c r="C886" s="357"/>
    </row>
    <row r="887" spans="3:3" x14ac:dyDescent="0.3">
      <c r="C887" s="357"/>
    </row>
    <row r="888" spans="3:3" x14ac:dyDescent="0.3">
      <c r="C888" s="357"/>
    </row>
    <row r="889" spans="3:3" x14ac:dyDescent="0.3">
      <c r="C889" s="357"/>
    </row>
    <row r="890" spans="3:3" x14ac:dyDescent="0.3">
      <c r="C890" s="357"/>
    </row>
    <row r="891" spans="3:3" x14ac:dyDescent="0.3">
      <c r="C891" s="357"/>
    </row>
    <row r="892" spans="3:3" x14ac:dyDescent="0.3">
      <c r="C892" s="357"/>
    </row>
    <row r="893" spans="3:3" x14ac:dyDescent="0.3">
      <c r="C893" s="357"/>
    </row>
    <row r="894" spans="3:3" x14ac:dyDescent="0.3">
      <c r="C894" s="357"/>
    </row>
    <row r="895" spans="3:3" x14ac:dyDescent="0.3">
      <c r="C895" s="357"/>
    </row>
    <row r="896" spans="3:3" x14ac:dyDescent="0.3">
      <c r="C896" s="357"/>
    </row>
    <row r="897" spans="3:3" x14ac:dyDescent="0.3">
      <c r="C897" s="357"/>
    </row>
    <row r="898" spans="3:3" x14ac:dyDescent="0.3">
      <c r="C898" s="357"/>
    </row>
    <row r="899" spans="3:3" x14ac:dyDescent="0.3">
      <c r="C899" s="357"/>
    </row>
    <row r="900" spans="3:3" x14ac:dyDescent="0.3">
      <c r="C900" s="357"/>
    </row>
    <row r="901" spans="3:3" x14ac:dyDescent="0.3">
      <c r="C901" s="357"/>
    </row>
    <row r="902" spans="3:3" x14ac:dyDescent="0.3">
      <c r="C902" s="357"/>
    </row>
    <row r="903" spans="3:3" x14ac:dyDescent="0.3">
      <c r="C903" s="357"/>
    </row>
    <row r="904" spans="3:3" x14ac:dyDescent="0.3">
      <c r="C904" s="357"/>
    </row>
    <row r="905" spans="3:3" x14ac:dyDescent="0.3">
      <c r="C905" s="357"/>
    </row>
    <row r="906" spans="3:3" x14ac:dyDescent="0.3">
      <c r="C906" s="357"/>
    </row>
    <row r="907" spans="3:3" x14ac:dyDescent="0.3">
      <c r="C907" s="357"/>
    </row>
    <row r="908" spans="3:3" x14ac:dyDescent="0.3">
      <c r="C908" s="357"/>
    </row>
    <row r="909" spans="3:3" x14ac:dyDescent="0.3">
      <c r="C909" s="357"/>
    </row>
    <row r="910" spans="3:3" x14ac:dyDescent="0.3">
      <c r="C910" s="357"/>
    </row>
    <row r="911" spans="3:3" x14ac:dyDescent="0.3">
      <c r="C911" s="357"/>
    </row>
    <row r="912" spans="3:3" x14ac:dyDescent="0.3">
      <c r="C912" s="357"/>
    </row>
    <row r="913" spans="3:3" x14ac:dyDescent="0.3">
      <c r="C913" s="357"/>
    </row>
    <row r="914" spans="3:3" x14ac:dyDescent="0.3">
      <c r="C914" s="357"/>
    </row>
    <row r="915" spans="3:3" x14ac:dyDescent="0.3">
      <c r="C915" s="357"/>
    </row>
    <row r="916" spans="3:3" x14ac:dyDescent="0.3">
      <c r="C916" s="357"/>
    </row>
    <row r="917" spans="3:3" x14ac:dyDescent="0.3">
      <c r="C917" s="357"/>
    </row>
    <row r="918" spans="3:3" x14ac:dyDescent="0.3">
      <c r="C918" s="357"/>
    </row>
    <row r="919" spans="3:3" x14ac:dyDescent="0.3">
      <c r="C919" s="357"/>
    </row>
    <row r="920" spans="3:3" x14ac:dyDescent="0.3">
      <c r="C920" s="357"/>
    </row>
    <row r="921" spans="3:3" x14ac:dyDescent="0.3">
      <c r="C921" s="357"/>
    </row>
    <row r="922" spans="3:3" x14ac:dyDescent="0.3">
      <c r="C922" s="357"/>
    </row>
    <row r="923" spans="3:3" x14ac:dyDescent="0.3">
      <c r="C923" s="357"/>
    </row>
    <row r="924" spans="3:3" x14ac:dyDescent="0.3">
      <c r="C924" s="357"/>
    </row>
    <row r="925" spans="3:3" x14ac:dyDescent="0.3">
      <c r="C925" s="357"/>
    </row>
    <row r="926" spans="3:3" x14ac:dyDescent="0.3">
      <c r="C926" s="357"/>
    </row>
    <row r="927" spans="3:3" x14ac:dyDescent="0.3">
      <c r="C927" s="357"/>
    </row>
    <row r="928" spans="3:3" x14ac:dyDescent="0.3">
      <c r="C928" s="357"/>
    </row>
    <row r="929" spans="3:3" x14ac:dyDescent="0.3">
      <c r="C929" s="357"/>
    </row>
    <row r="930" spans="3:3" x14ac:dyDescent="0.3">
      <c r="C930" s="357"/>
    </row>
    <row r="931" spans="3:3" x14ac:dyDescent="0.3">
      <c r="C931" s="357"/>
    </row>
    <row r="932" spans="3:3" x14ac:dyDescent="0.3">
      <c r="C932" s="357"/>
    </row>
    <row r="933" spans="3:3" x14ac:dyDescent="0.3">
      <c r="C933" s="357"/>
    </row>
    <row r="934" spans="3:3" x14ac:dyDescent="0.3">
      <c r="C934" s="357"/>
    </row>
    <row r="935" spans="3:3" x14ac:dyDescent="0.3">
      <c r="C935" s="357"/>
    </row>
    <row r="936" spans="3:3" x14ac:dyDescent="0.3">
      <c r="C936" s="357"/>
    </row>
    <row r="937" spans="3:3" x14ac:dyDescent="0.3">
      <c r="C937" s="357"/>
    </row>
    <row r="938" spans="3:3" x14ac:dyDescent="0.3">
      <c r="C938" s="357"/>
    </row>
    <row r="939" spans="3:3" x14ac:dyDescent="0.3">
      <c r="C939" s="357"/>
    </row>
    <row r="940" spans="3:3" x14ac:dyDescent="0.3">
      <c r="C940" s="357"/>
    </row>
    <row r="941" spans="3:3" x14ac:dyDescent="0.3">
      <c r="C941" s="357"/>
    </row>
    <row r="942" spans="3:3" x14ac:dyDescent="0.3">
      <c r="C942" s="357"/>
    </row>
    <row r="943" spans="3:3" x14ac:dyDescent="0.3">
      <c r="C943" s="357"/>
    </row>
    <row r="944" spans="3:3" x14ac:dyDescent="0.3">
      <c r="C944" s="357"/>
    </row>
    <row r="945" spans="3:3" x14ac:dyDescent="0.3">
      <c r="C945" s="357"/>
    </row>
    <row r="946" spans="3:3" x14ac:dyDescent="0.3">
      <c r="C946" s="357"/>
    </row>
    <row r="947" spans="3:3" x14ac:dyDescent="0.3">
      <c r="C947" s="357"/>
    </row>
    <row r="948" spans="3:3" x14ac:dyDescent="0.3">
      <c r="C948" s="357"/>
    </row>
    <row r="949" spans="3:3" x14ac:dyDescent="0.3">
      <c r="C949" s="357"/>
    </row>
    <row r="950" spans="3:3" x14ac:dyDescent="0.3">
      <c r="C950" s="357"/>
    </row>
    <row r="951" spans="3:3" x14ac:dyDescent="0.3">
      <c r="C951" s="357"/>
    </row>
    <row r="952" spans="3:3" x14ac:dyDescent="0.3">
      <c r="C952" s="357"/>
    </row>
    <row r="953" spans="3:3" x14ac:dyDescent="0.3">
      <c r="C953" s="357"/>
    </row>
    <row r="954" spans="3:3" x14ac:dyDescent="0.3">
      <c r="C954" s="357"/>
    </row>
    <row r="955" spans="3:3" x14ac:dyDescent="0.3">
      <c r="C955" s="357"/>
    </row>
    <row r="956" spans="3:3" x14ac:dyDescent="0.3">
      <c r="C956" s="357"/>
    </row>
    <row r="957" spans="3:3" x14ac:dyDescent="0.3">
      <c r="C957" s="357"/>
    </row>
    <row r="958" spans="3:3" x14ac:dyDescent="0.3">
      <c r="C958" s="357"/>
    </row>
    <row r="959" spans="3:3" x14ac:dyDescent="0.3">
      <c r="C959" s="357"/>
    </row>
    <row r="960" spans="3:3" x14ac:dyDescent="0.3">
      <c r="C960" s="357"/>
    </row>
    <row r="961" spans="3:3" x14ac:dyDescent="0.3">
      <c r="C961" s="357"/>
    </row>
    <row r="962" spans="3:3" x14ac:dyDescent="0.3">
      <c r="C962" s="357"/>
    </row>
    <row r="963" spans="3:3" x14ac:dyDescent="0.3">
      <c r="C963" s="357"/>
    </row>
    <row r="964" spans="3:3" x14ac:dyDescent="0.3">
      <c r="C964" s="357"/>
    </row>
    <row r="965" spans="3:3" x14ac:dyDescent="0.3">
      <c r="C965" s="357"/>
    </row>
    <row r="966" spans="3:3" x14ac:dyDescent="0.3">
      <c r="C966" s="357"/>
    </row>
    <row r="967" spans="3:3" x14ac:dyDescent="0.3">
      <c r="C967" s="357"/>
    </row>
    <row r="968" spans="3:3" x14ac:dyDescent="0.3">
      <c r="C968" s="357"/>
    </row>
    <row r="969" spans="3:3" x14ac:dyDescent="0.3">
      <c r="C969" s="357"/>
    </row>
    <row r="970" spans="3:3" x14ac:dyDescent="0.3">
      <c r="C970" s="357"/>
    </row>
    <row r="971" spans="3:3" x14ac:dyDescent="0.3">
      <c r="C971" s="357"/>
    </row>
    <row r="972" spans="3:3" x14ac:dyDescent="0.3">
      <c r="C972" s="357"/>
    </row>
    <row r="973" spans="3:3" x14ac:dyDescent="0.3">
      <c r="C973" s="357"/>
    </row>
    <row r="974" spans="3:3" x14ac:dyDescent="0.3">
      <c r="C974" s="357"/>
    </row>
    <row r="975" spans="3:3" x14ac:dyDescent="0.3">
      <c r="C975" s="357"/>
    </row>
    <row r="976" spans="3:3" x14ac:dyDescent="0.3">
      <c r="C976" s="357"/>
    </row>
    <row r="977" spans="3:3" x14ac:dyDescent="0.3">
      <c r="C977" s="357"/>
    </row>
    <row r="978" spans="3:3" x14ac:dyDescent="0.3">
      <c r="C978" s="357"/>
    </row>
    <row r="979" spans="3:3" x14ac:dyDescent="0.3">
      <c r="C979" s="357"/>
    </row>
    <row r="980" spans="3:3" x14ac:dyDescent="0.3">
      <c r="C980" s="357"/>
    </row>
    <row r="981" spans="3:3" x14ac:dyDescent="0.3">
      <c r="C981" s="357"/>
    </row>
    <row r="982" spans="3:3" x14ac:dyDescent="0.3">
      <c r="C982" s="357"/>
    </row>
    <row r="983" spans="3:3" x14ac:dyDescent="0.3">
      <c r="C983" s="357"/>
    </row>
    <row r="984" spans="3:3" x14ac:dyDescent="0.3">
      <c r="C984" s="357"/>
    </row>
    <row r="985" spans="3:3" x14ac:dyDescent="0.3">
      <c r="C985" s="357"/>
    </row>
    <row r="986" spans="3:3" x14ac:dyDescent="0.3">
      <c r="C986" s="357"/>
    </row>
    <row r="987" spans="3:3" x14ac:dyDescent="0.3">
      <c r="C987" s="357"/>
    </row>
    <row r="988" spans="3:3" x14ac:dyDescent="0.3">
      <c r="C988" s="357"/>
    </row>
    <row r="989" spans="3:3" x14ac:dyDescent="0.3">
      <c r="C989" s="357"/>
    </row>
    <row r="990" spans="3:3" x14ac:dyDescent="0.3">
      <c r="C990" s="357"/>
    </row>
    <row r="991" spans="3:3" x14ac:dyDescent="0.3">
      <c r="C991" s="357"/>
    </row>
    <row r="992" spans="3:3" x14ac:dyDescent="0.3">
      <c r="C992" s="357"/>
    </row>
    <row r="993" spans="3:3" x14ac:dyDescent="0.3">
      <c r="C993" s="357"/>
    </row>
    <row r="994" spans="3:3" x14ac:dyDescent="0.3">
      <c r="C994" s="357"/>
    </row>
    <row r="995" spans="3:3" x14ac:dyDescent="0.3">
      <c r="C995" s="357"/>
    </row>
    <row r="996" spans="3:3" x14ac:dyDescent="0.3">
      <c r="C996" s="357"/>
    </row>
    <row r="997" spans="3:3" x14ac:dyDescent="0.3">
      <c r="C997" s="357"/>
    </row>
    <row r="998" spans="3:3" x14ac:dyDescent="0.3">
      <c r="C998" s="357"/>
    </row>
    <row r="999" spans="3:3" x14ac:dyDescent="0.3">
      <c r="C999" s="357"/>
    </row>
  </sheetData>
  <autoFilter ref="A1:H25" xr:uid="{6E043B89-60E6-4362-A6B7-D2324202873B}">
    <sortState xmlns:xlrd2="http://schemas.microsoft.com/office/spreadsheetml/2017/richdata2" ref="A2:H25">
      <sortCondition ref="A2:A25"/>
    </sortState>
  </autoFilter>
  <conditionalFormatting sqref="C2:C999">
    <cfRule type="expression" dxfId="18" priority="1">
      <formula>EXACT("Учебные пособия",C2)</formula>
    </cfRule>
    <cfRule type="expression" dxfId="17" priority="2">
      <formula>EXACT("Техника безопасности",C2)</formula>
    </cfRule>
    <cfRule type="expression" dxfId="16" priority="3">
      <formula>EXACT("Охрана труда",C2)</formula>
    </cfRule>
    <cfRule type="expression" dxfId="15" priority="4">
      <formula>EXACT("Программное обеспечение",C2)</formula>
    </cfRule>
    <cfRule type="expression" dxfId="14" priority="5">
      <formula>EXACT("Оборудование IT",C2)</formula>
    </cfRule>
    <cfRule type="expression" dxfId="13" priority="6">
      <formula>EXACT("Мебель",C2)</formula>
    </cfRule>
    <cfRule type="expression" dxfId="12" priority="7">
      <formula>EXACT("Оборудование",C2)</formula>
    </cfRule>
  </conditionalFormatting>
  <conditionalFormatting sqref="G2:G25">
    <cfRule type="colorScale" priority="337">
      <colorScale>
        <cfvo type="min"/>
        <cfvo type="percentile" val="50"/>
        <cfvo type="max"/>
        <color rgb="FFF8696B"/>
        <color rgb="FFFFEB84"/>
        <color rgb="FF63BE7B"/>
      </colorScale>
    </cfRule>
  </conditionalFormatting>
  <conditionalFormatting sqref="H2:H25">
    <cfRule type="cellIs" dxfId="11" priority="40" operator="equal">
      <formula>"Вариативная часть"</formula>
    </cfRule>
    <cfRule type="cellIs" dxfId="10" priority="41" operator="equal">
      <formula>"Базовая часть"</formula>
    </cfRule>
  </conditionalFormatting>
  <dataValidations count="3">
    <dataValidation type="list" allowBlank="1" showInputMessage="1" showErrorMessage="1" sqref="H2:H2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21:F23 D10:F11 A2:B25" xr:uid="{6BBD2F48-5750-4933-8E0E-43CAFFA0490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DA22126-1AB2-4BA5-9D94-72819EC1A048}">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10"/>
  <sheetViews>
    <sheetView workbookViewId="0">
      <selection activeCell="C72" sqref="C72"/>
    </sheetView>
  </sheetViews>
  <sheetFormatPr defaultColWidth="9.109375" defaultRowHeight="15.6" x14ac:dyDescent="0.3"/>
  <cols>
    <col min="1" max="1" width="22" style="50" customWidth="1"/>
    <col min="2" max="2" width="19.88671875" style="50" customWidth="1"/>
    <col min="3" max="3" width="54.88671875" style="50" customWidth="1"/>
    <col min="4" max="4" width="8.109375" style="50" bestFit="1" customWidth="1"/>
    <col min="5" max="5" width="49.33203125" style="50" customWidth="1"/>
    <col min="6" max="6" width="68.5546875" style="50" customWidth="1"/>
    <col min="7" max="7" width="31.44140625" style="50" customWidth="1"/>
    <col min="8" max="8" width="101.5546875" style="50" customWidth="1"/>
    <col min="9" max="16384" width="9.109375" style="50"/>
  </cols>
  <sheetData>
    <row r="1" spans="1:8" x14ac:dyDescent="0.3">
      <c r="A1" s="70" t="s">
        <v>73</v>
      </c>
      <c r="B1" s="70" t="s">
        <v>66</v>
      </c>
      <c r="C1" s="70" t="s">
        <v>67</v>
      </c>
      <c r="D1" s="72" t="s">
        <v>77</v>
      </c>
      <c r="E1" s="70" t="s">
        <v>47</v>
      </c>
      <c r="F1" s="70" t="s">
        <v>68</v>
      </c>
      <c r="G1" s="70" t="s">
        <v>69</v>
      </c>
      <c r="H1" s="50" t="str">
        <f>_xlfn.TEXTJOIN("
",TRUE,F2:F99)</f>
        <v>43.02.16 Туризм и гостеприимство
38.02.03 Операционная деятельность в логистике
43.02.15 Поварское и кондитерское дело
38.02.08 Торговое дело
43.02.06 Сервис на транспорте (по видам транспорта)
43.02.15 Поварское и кондитерское дело
43.02.16 Туризм и гостеприимство
43.01.10 Мастер индустрии питания
19.02.13 Технология продуктов общественного питания массового изготовления и специализированных пищевых продуктов
43.02.15 Поварское и кондитерское дело
43.01.10 Мастер индустрии питания
43.02.15 Поварское и кондитерское дело
43.01.10 Мастер индустрии питания
43.02.17 Технологии индустрии красоты
43.01.10 Мастер индустрии питания
43.02.15 Поварское и кондитерское дело
43.02.16 Туризм и гостеприимство
43.02.16 Туризм и гостеприимство
43.02.15 Поварское и кондитерское дело
43.01.10 Мастер индустрии питания</v>
      </c>
    </row>
    <row r="2" spans="1:8" ht="27.6" x14ac:dyDescent="0.3">
      <c r="A2" s="73" t="s">
        <v>78</v>
      </c>
      <c r="B2" s="74" t="s">
        <v>79</v>
      </c>
      <c r="C2" s="74" t="s">
        <v>80</v>
      </c>
      <c r="D2" s="75">
        <v>5</v>
      </c>
      <c r="E2" s="76" t="s">
        <v>81</v>
      </c>
      <c r="F2" s="77" t="s">
        <v>82</v>
      </c>
      <c r="G2" s="78" t="s">
        <v>83</v>
      </c>
    </row>
    <row r="3" spans="1:8" ht="27.6" x14ac:dyDescent="0.3">
      <c r="A3" s="73" t="s">
        <v>78</v>
      </c>
      <c r="B3" s="79" t="s">
        <v>84</v>
      </c>
      <c r="C3" s="79" t="s">
        <v>85</v>
      </c>
      <c r="D3" s="75">
        <v>12</v>
      </c>
      <c r="E3" s="76" t="s">
        <v>83</v>
      </c>
      <c r="F3" s="77" t="s">
        <v>86</v>
      </c>
      <c r="G3" s="80" t="s">
        <v>83</v>
      </c>
    </row>
    <row r="4" spans="1:8" ht="27.6" x14ac:dyDescent="0.3">
      <c r="A4" s="73" t="s">
        <v>78</v>
      </c>
      <c r="B4" s="81" t="s">
        <v>87</v>
      </c>
      <c r="C4" s="81" t="s">
        <v>88</v>
      </c>
      <c r="D4" s="75">
        <v>1</v>
      </c>
      <c r="E4" s="76" t="s">
        <v>83</v>
      </c>
      <c r="F4" s="77" t="s">
        <v>89</v>
      </c>
      <c r="G4" s="78" t="s">
        <v>83</v>
      </c>
    </row>
    <row r="5" spans="1:8" ht="55.2" x14ac:dyDescent="0.3">
      <c r="A5" s="73" t="s">
        <v>78</v>
      </c>
      <c r="B5" s="82" t="s">
        <v>90</v>
      </c>
      <c r="C5" s="82" t="s">
        <v>91</v>
      </c>
      <c r="D5" s="75">
        <v>6</v>
      </c>
      <c r="E5" s="76" t="s">
        <v>92</v>
      </c>
      <c r="F5" s="77" t="s">
        <v>93</v>
      </c>
      <c r="G5" s="80" t="s">
        <v>83</v>
      </c>
    </row>
    <row r="6" spans="1:8" ht="55.2" x14ac:dyDescent="0.3">
      <c r="A6" s="73" t="s">
        <v>78</v>
      </c>
      <c r="B6" s="82" t="s">
        <v>90</v>
      </c>
      <c r="C6" s="82" t="s">
        <v>91</v>
      </c>
      <c r="D6" s="75">
        <v>7</v>
      </c>
      <c r="E6" s="76" t="s">
        <v>94</v>
      </c>
      <c r="F6" s="77" t="s">
        <v>95</v>
      </c>
      <c r="G6" s="80" t="s">
        <v>83</v>
      </c>
    </row>
    <row r="7" spans="1:8" ht="41.4" x14ac:dyDescent="0.3">
      <c r="A7" s="73" t="s">
        <v>78</v>
      </c>
      <c r="B7" s="83" t="s">
        <v>96</v>
      </c>
      <c r="C7" s="83" t="s">
        <v>97</v>
      </c>
      <c r="D7" s="75">
        <v>1</v>
      </c>
      <c r="E7" s="76" t="s">
        <v>98</v>
      </c>
      <c r="F7" s="77" t="s">
        <v>99</v>
      </c>
      <c r="G7" s="78" t="s">
        <v>83</v>
      </c>
    </row>
    <row r="8" spans="1:8" ht="41.4" x14ac:dyDescent="0.3">
      <c r="A8" s="73" t="s">
        <v>78</v>
      </c>
      <c r="B8" s="86" t="s">
        <v>100</v>
      </c>
      <c r="C8" s="86" t="s">
        <v>101</v>
      </c>
      <c r="D8" s="75">
        <v>8</v>
      </c>
      <c r="E8" s="76" t="s">
        <v>102</v>
      </c>
      <c r="F8" s="77" t="s">
        <v>103</v>
      </c>
      <c r="G8" s="78" t="s">
        <v>83</v>
      </c>
    </row>
    <row r="9" spans="1:8" ht="27.6" x14ac:dyDescent="0.3">
      <c r="A9" s="73" t="s">
        <v>78</v>
      </c>
      <c r="B9" s="84" t="s">
        <v>104</v>
      </c>
      <c r="C9" s="84" t="s">
        <v>105</v>
      </c>
      <c r="D9" s="75">
        <v>18</v>
      </c>
      <c r="E9" s="76" t="s">
        <v>106</v>
      </c>
      <c r="F9" s="77" t="s">
        <v>82</v>
      </c>
      <c r="G9" s="78" t="s">
        <v>83</v>
      </c>
    </row>
    <row r="10" spans="1:8" ht="27.6" x14ac:dyDescent="0.3">
      <c r="A10" s="73" t="s">
        <v>78</v>
      </c>
      <c r="B10" s="85" t="s">
        <v>107</v>
      </c>
      <c r="C10" s="85" t="s">
        <v>108</v>
      </c>
      <c r="D10" s="75">
        <v>8</v>
      </c>
      <c r="E10" s="76" t="s">
        <v>109</v>
      </c>
      <c r="F10" s="77" t="s">
        <v>110</v>
      </c>
      <c r="G10" s="78"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582"/>
  <sheetViews>
    <sheetView topLeftCell="A561" workbookViewId="0">
      <selection activeCell="C72" sqref="C72"/>
    </sheetView>
  </sheetViews>
  <sheetFormatPr defaultRowHeight="14.4" x14ac:dyDescent="0.3"/>
  <cols>
    <col min="1" max="1" width="5.33203125" customWidth="1"/>
    <col min="2" max="2" width="58.44140625" customWidth="1"/>
    <col min="3" max="3" width="30.33203125" customWidth="1"/>
    <col min="4" max="4" width="22" customWidth="1"/>
    <col min="5" max="5" width="15.5546875" customWidth="1"/>
    <col min="6" max="6" width="14.6640625" customWidth="1"/>
    <col min="7" max="7" width="14.44140625" customWidth="1"/>
    <col min="8" max="8" width="14.33203125" customWidth="1"/>
  </cols>
  <sheetData>
    <row r="1" spans="1:8" ht="21.6" thickBot="1" x14ac:dyDescent="0.35">
      <c r="A1" s="439" t="s">
        <v>111</v>
      </c>
      <c r="B1" s="439"/>
      <c r="C1" s="439"/>
      <c r="D1" s="439"/>
      <c r="E1" s="439"/>
      <c r="F1" s="439"/>
      <c r="G1" s="439"/>
      <c r="H1" s="439"/>
    </row>
    <row r="2" spans="1:8" x14ac:dyDescent="0.3">
      <c r="A2" s="440" t="s">
        <v>112</v>
      </c>
      <c r="B2" s="441"/>
      <c r="C2" s="441"/>
      <c r="D2" s="441"/>
      <c r="E2" s="441"/>
      <c r="F2" s="441"/>
      <c r="G2" s="441"/>
      <c r="H2" s="442"/>
    </row>
    <row r="3" spans="1:8" x14ac:dyDescent="0.3">
      <c r="A3" s="443" t="s">
        <v>113</v>
      </c>
      <c r="B3" s="444"/>
      <c r="C3" s="444"/>
      <c r="D3" s="444"/>
      <c r="E3" s="444"/>
      <c r="F3" s="444"/>
      <c r="G3" s="444"/>
      <c r="H3" s="445"/>
    </row>
    <row r="4" spans="1:8" x14ac:dyDescent="0.3">
      <c r="A4" s="446" t="s">
        <v>114</v>
      </c>
      <c r="B4" s="444"/>
      <c r="C4" s="444"/>
      <c r="D4" s="444"/>
      <c r="E4" s="444"/>
      <c r="F4" s="444"/>
      <c r="G4" s="444"/>
      <c r="H4" s="445"/>
    </row>
    <row r="5" spans="1:8" x14ac:dyDescent="0.3">
      <c r="A5" s="446" t="s">
        <v>115</v>
      </c>
      <c r="B5" s="444"/>
      <c r="C5" s="444"/>
      <c r="D5" s="444"/>
      <c r="E5" s="444"/>
      <c r="F5" s="444"/>
      <c r="G5" s="444"/>
      <c r="H5" s="445"/>
    </row>
    <row r="6" spans="1:8" ht="21" x14ac:dyDescent="0.3">
      <c r="A6" s="447" t="s">
        <v>116</v>
      </c>
      <c r="B6" s="448"/>
      <c r="C6" s="448"/>
      <c r="D6" s="448"/>
      <c r="E6" s="448"/>
      <c r="F6" s="448"/>
      <c r="G6" s="448"/>
      <c r="H6" s="448"/>
    </row>
    <row r="7" spans="1:8" ht="18" x14ac:dyDescent="0.3">
      <c r="A7" s="423" t="s">
        <v>117</v>
      </c>
      <c r="B7" s="424"/>
      <c r="C7" s="425" t="s">
        <v>118</v>
      </c>
      <c r="D7" s="426"/>
      <c r="E7" s="426"/>
      <c r="F7" s="426"/>
      <c r="G7" s="426"/>
      <c r="H7" s="427"/>
    </row>
    <row r="8" spans="1:8" ht="21.6" thickBot="1" x14ac:dyDescent="0.35">
      <c r="A8" s="428" t="s">
        <v>12</v>
      </c>
      <c r="B8" s="429"/>
      <c r="C8" s="429"/>
      <c r="D8" s="429"/>
      <c r="E8" s="429"/>
      <c r="F8" s="429"/>
      <c r="G8" s="429"/>
      <c r="H8" s="429"/>
    </row>
    <row r="9" spans="1:8" x14ac:dyDescent="0.3">
      <c r="A9" s="430" t="s">
        <v>119</v>
      </c>
      <c r="B9" s="431"/>
      <c r="C9" s="431"/>
      <c r="D9" s="431"/>
      <c r="E9" s="431"/>
      <c r="F9" s="431"/>
      <c r="G9" s="431"/>
      <c r="H9" s="432"/>
    </row>
    <row r="10" spans="1:8" x14ac:dyDescent="0.3">
      <c r="A10" s="433" t="s">
        <v>120</v>
      </c>
      <c r="B10" s="434"/>
      <c r="C10" s="434"/>
      <c r="D10" s="434"/>
      <c r="E10" s="434"/>
      <c r="F10" s="434"/>
      <c r="G10" s="434"/>
      <c r="H10" s="435"/>
    </row>
    <row r="11" spans="1:8" x14ac:dyDescent="0.3">
      <c r="A11" s="436" t="s">
        <v>121</v>
      </c>
      <c r="B11" s="437"/>
      <c r="C11" s="437"/>
      <c r="D11" s="437"/>
      <c r="E11" s="437"/>
      <c r="F11" s="437"/>
      <c r="G11" s="437"/>
      <c r="H11" s="438"/>
    </row>
    <row r="12" spans="1:8" x14ac:dyDescent="0.3">
      <c r="A12" s="436" t="s">
        <v>122</v>
      </c>
      <c r="B12" s="437"/>
      <c r="C12" s="437"/>
      <c r="D12" s="437"/>
      <c r="E12" s="437"/>
      <c r="F12" s="437"/>
      <c r="G12" s="437"/>
      <c r="H12" s="438"/>
    </row>
    <row r="13" spans="1:8" x14ac:dyDescent="0.3">
      <c r="A13" s="436" t="s">
        <v>123</v>
      </c>
      <c r="B13" s="437"/>
      <c r="C13" s="437"/>
      <c r="D13" s="437"/>
      <c r="E13" s="437"/>
      <c r="F13" s="437"/>
      <c r="G13" s="437"/>
      <c r="H13" s="438"/>
    </row>
    <row r="14" spans="1:8" x14ac:dyDescent="0.3">
      <c r="A14" s="453" t="s">
        <v>124</v>
      </c>
      <c r="B14" s="454"/>
      <c r="C14" s="454"/>
      <c r="D14" s="454"/>
      <c r="E14" s="454"/>
      <c r="F14" s="454"/>
      <c r="G14" s="454"/>
      <c r="H14" s="455"/>
    </row>
    <row r="15" spans="1:8" x14ac:dyDescent="0.3">
      <c r="A15" s="436" t="s">
        <v>125</v>
      </c>
      <c r="B15" s="437"/>
      <c r="C15" s="437"/>
      <c r="D15" s="437"/>
      <c r="E15" s="437"/>
      <c r="F15" s="437"/>
      <c r="G15" s="437"/>
      <c r="H15" s="438"/>
    </row>
    <row r="16" spans="1:8" x14ac:dyDescent="0.3">
      <c r="A16" s="436" t="s">
        <v>126</v>
      </c>
      <c r="B16" s="437"/>
      <c r="C16" s="437"/>
      <c r="D16" s="437"/>
      <c r="E16" s="437"/>
      <c r="F16" s="437"/>
      <c r="G16" s="437"/>
      <c r="H16" s="438"/>
    </row>
    <row r="17" spans="1:8" ht="15" thickBot="1" x14ac:dyDescent="0.35">
      <c r="A17" s="456" t="s">
        <v>127</v>
      </c>
      <c r="B17" s="457"/>
      <c r="C17" s="457"/>
      <c r="D17" s="457"/>
      <c r="E17" s="457"/>
      <c r="F17" s="457"/>
      <c r="G17" s="457"/>
      <c r="H17" s="458"/>
    </row>
    <row r="18" spans="1:8" ht="41.4" x14ac:dyDescent="0.3">
      <c r="A18" s="87" t="s">
        <v>0</v>
      </c>
      <c r="B18" s="88" t="s">
        <v>1</v>
      </c>
      <c r="C18" s="284" t="s">
        <v>10</v>
      </c>
      <c r="D18" s="88" t="s">
        <v>2</v>
      </c>
      <c r="E18" s="88" t="s">
        <v>4</v>
      </c>
      <c r="F18" s="88" t="s">
        <v>3</v>
      </c>
      <c r="G18" s="88" t="s">
        <v>8</v>
      </c>
      <c r="H18" s="88" t="s">
        <v>128</v>
      </c>
    </row>
    <row r="19" spans="1:8" x14ac:dyDescent="0.3">
      <c r="A19" s="89">
        <v>1</v>
      </c>
      <c r="B19" s="90" t="s">
        <v>129</v>
      </c>
      <c r="C19" s="285" t="s">
        <v>130</v>
      </c>
      <c r="D19" s="91" t="s">
        <v>5</v>
      </c>
      <c r="E19" s="52">
        <v>1</v>
      </c>
      <c r="F19" s="52" t="s">
        <v>131</v>
      </c>
      <c r="G19" s="52">
        <v>1</v>
      </c>
      <c r="H19" s="91" t="s">
        <v>132</v>
      </c>
    </row>
    <row r="20" spans="1:8" x14ac:dyDescent="0.3">
      <c r="A20" s="92">
        <v>2</v>
      </c>
      <c r="B20" s="93" t="s">
        <v>133</v>
      </c>
      <c r="C20" s="6" t="s">
        <v>134</v>
      </c>
      <c r="D20" s="20" t="s">
        <v>135</v>
      </c>
      <c r="E20" s="52">
        <v>4</v>
      </c>
      <c r="F20" s="94" t="s">
        <v>131</v>
      </c>
      <c r="G20" s="52">
        <v>4</v>
      </c>
      <c r="H20" s="91" t="s">
        <v>132</v>
      </c>
    </row>
    <row r="21" spans="1:8" x14ac:dyDescent="0.3">
      <c r="A21" s="92">
        <v>3</v>
      </c>
      <c r="B21" s="93" t="s">
        <v>136</v>
      </c>
      <c r="C21" s="53" t="s">
        <v>137</v>
      </c>
      <c r="D21" s="91" t="s">
        <v>138</v>
      </c>
      <c r="E21" s="52">
        <v>1</v>
      </c>
      <c r="F21" s="52" t="s">
        <v>131</v>
      </c>
      <c r="G21" s="52">
        <v>1</v>
      </c>
      <c r="H21" s="91" t="s">
        <v>132</v>
      </c>
    </row>
    <row r="22" spans="1:8" x14ac:dyDescent="0.3">
      <c r="A22" s="92">
        <v>4</v>
      </c>
      <c r="B22" s="95" t="s">
        <v>139</v>
      </c>
      <c r="C22" s="286" t="s">
        <v>140</v>
      </c>
      <c r="D22" s="91" t="s">
        <v>135</v>
      </c>
      <c r="E22" s="52">
        <v>1</v>
      </c>
      <c r="F22" s="52" t="s">
        <v>131</v>
      </c>
      <c r="G22" s="52">
        <v>1</v>
      </c>
      <c r="H22" s="91" t="s">
        <v>132</v>
      </c>
    </row>
    <row r="23" spans="1:8" ht="21.6" thickBot="1" x14ac:dyDescent="0.35">
      <c r="A23" s="428" t="s">
        <v>141</v>
      </c>
      <c r="B23" s="449"/>
      <c r="C23" s="449"/>
      <c r="D23" s="449"/>
      <c r="E23" s="449"/>
      <c r="F23" s="449"/>
      <c r="G23" s="449"/>
      <c r="H23" s="449"/>
    </row>
    <row r="24" spans="1:8" x14ac:dyDescent="0.3">
      <c r="A24" s="430" t="s">
        <v>119</v>
      </c>
      <c r="B24" s="431"/>
      <c r="C24" s="431"/>
      <c r="D24" s="431"/>
      <c r="E24" s="431"/>
      <c r="F24" s="431"/>
      <c r="G24" s="431"/>
      <c r="H24" s="432"/>
    </row>
    <row r="25" spans="1:8" x14ac:dyDescent="0.3">
      <c r="A25" s="450" t="s">
        <v>142</v>
      </c>
      <c r="B25" s="451"/>
      <c r="C25" s="451"/>
      <c r="D25" s="451"/>
      <c r="E25" s="451"/>
      <c r="F25" s="451"/>
      <c r="G25" s="451"/>
      <c r="H25" s="452"/>
    </row>
    <row r="26" spans="1:8" x14ac:dyDescent="0.3">
      <c r="A26" s="450" t="s">
        <v>143</v>
      </c>
      <c r="B26" s="451"/>
      <c r="C26" s="451"/>
      <c r="D26" s="451"/>
      <c r="E26" s="451"/>
      <c r="F26" s="451"/>
      <c r="G26" s="451"/>
      <c r="H26" s="452"/>
    </row>
    <row r="27" spans="1:8" x14ac:dyDescent="0.3">
      <c r="A27" s="450" t="s">
        <v>144</v>
      </c>
      <c r="B27" s="451"/>
      <c r="C27" s="451"/>
      <c r="D27" s="451"/>
      <c r="E27" s="451"/>
      <c r="F27" s="451"/>
      <c r="G27" s="451"/>
      <c r="H27" s="452"/>
    </row>
    <row r="28" spans="1:8" x14ac:dyDescent="0.3">
      <c r="A28" s="450" t="s">
        <v>145</v>
      </c>
      <c r="B28" s="451"/>
      <c r="C28" s="451"/>
      <c r="D28" s="451"/>
      <c r="E28" s="451"/>
      <c r="F28" s="451"/>
      <c r="G28" s="451"/>
      <c r="H28" s="452"/>
    </row>
    <row r="29" spans="1:8" x14ac:dyDescent="0.3">
      <c r="A29" s="433" t="s">
        <v>146</v>
      </c>
      <c r="B29" s="434"/>
      <c r="C29" s="434"/>
      <c r="D29" s="434"/>
      <c r="E29" s="434"/>
      <c r="F29" s="434"/>
      <c r="G29" s="434"/>
      <c r="H29" s="435"/>
    </row>
    <row r="30" spans="1:8" x14ac:dyDescent="0.3">
      <c r="A30" s="450" t="s">
        <v>147</v>
      </c>
      <c r="B30" s="451"/>
      <c r="C30" s="451"/>
      <c r="D30" s="451"/>
      <c r="E30" s="451"/>
      <c r="F30" s="451"/>
      <c r="G30" s="451"/>
      <c r="H30" s="452"/>
    </row>
    <row r="31" spans="1:8" x14ac:dyDescent="0.3">
      <c r="A31" s="450" t="s">
        <v>148</v>
      </c>
      <c r="B31" s="451"/>
      <c r="C31" s="451"/>
      <c r="D31" s="451"/>
      <c r="E31" s="451"/>
      <c r="F31" s="451"/>
      <c r="G31" s="451"/>
      <c r="H31" s="452"/>
    </row>
    <row r="32" spans="1:8" ht="15" thickBot="1" x14ac:dyDescent="0.35">
      <c r="A32" s="459" t="s">
        <v>149</v>
      </c>
      <c r="B32" s="460"/>
      <c r="C32" s="460"/>
      <c r="D32" s="460"/>
      <c r="E32" s="460"/>
      <c r="F32" s="460"/>
      <c r="G32" s="460"/>
      <c r="H32" s="461"/>
    </row>
    <row r="33" spans="1:8" ht="41.4" x14ac:dyDescent="0.3">
      <c r="A33" s="80" t="s">
        <v>0</v>
      </c>
      <c r="B33" s="80" t="s">
        <v>1</v>
      </c>
      <c r="C33" s="287" t="s">
        <v>10</v>
      </c>
      <c r="D33" s="80" t="s">
        <v>2</v>
      </c>
      <c r="E33" s="80" t="s">
        <v>4</v>
      </c>
      <c r="F33" s="80" t="s">
        <v>3</v>
      </c>
      <c r="G33" s="80" t="s">
        <v>8</v>
      </c>
      <c r="H33" s="80" t="s">
        <v>128</v>
      </c>
    </row>
    <row r="34" spans="1:8" ht="27.6" x14ac:dyDescent="0.3">
      <c r="A34" s="97">
        <v>1</v>
      </c>
      <c r="B34" s="98" t="s">
        <v>150</v>
      </c>
      <c r="C34" s="288" t="s">
        <v>151</v>
      </c>
      <c r="D34" s="20" t="s">
        <v>152</v>
      </c>
      <c r="E34" s="91">
        <v>1</v>
      </c>
      <c r="F34" s="20" t="s">
        <v>153</v>
      </c>
      <c r="G34" s="52">
        <v>18</v>
      </c>
      <c r="H34" s="98" t="s">
        <v>132</v>
      </c>
    </row>
    <row r="35" spans="1:8" ht="27.6" x14ac:dyDescent="0.3">
      <c r="A35" s="97">
        <v>2</v>
      </c>
      <c r="B35" s="99" t="s">
        <v>24</v>
      </c>
      <c r="C35" s="289" t="s">
        <v>154</v>
      </c>
      <c r="D35" s="91" t="s">
        <v>135</v>
      </c>
      <c r="E35" s="52">
        <v>1</v>
      </c>
      <c r="F35" s="9" t="s">
        <v>155</v>
      </c>
      <c r="G35" s="52">
        <v>36</v>
      </c>
      <c r="H35" s="98" t="s">
        <v>132</v>
      </c>
    </row>
    <row r="36" spans="1:8" ht="27.6" x14ac:dyDescent="0.3">
      <c r="A36" s="97">
        <v>3</v>
      </c>
      <c r="B36" s="93" t="s">
        <v>156</v>
      </c>
      <c r="C36" s="7" t="s">
        <v>157</v>
      </c>
      <c r="D36" s="20" t="s">
        <v>5</v>
      </c>
      <c r="E36" s="52">
        <v>1</v>
      </c>
      <c r="F36" s="9" t="s">
        <v>155</v>
      </c>
      <c r="G36" s="52">
        <v>36</v>
      </c>
      <c r="H36" s="98" t="s">
        <v>132</v>
      </c>
    </row>
    <row r="37" spans="1:8" ht="27.6" x14ac:dyDescent="0.3">
      <c r="A37" s="97">
        <v>4</v>
      </c>
      <c r="B37" s="90" t="s">
        <v>158</v>
      </c>
      <c r="C37" s="285" t="s">
        <v>159</v>
      </c>
      <c r="D37" s="91" t="s">
        <v>5</v>
      </c>
      <c r="E37" s="52">
        <v>1</v>
      </c>
      <c r="F37" s="9" t="s">
        <v>155</v>
      </c>
      <c r="G37" s="52">
        <v>36</v>
      </c>
      <c r="H37" s="100" t="s">
        <v>132</v>
      </c>
    </row>
    <row r="38" spans="1:8" ht="27.6" x14ac:dyDescent="0.3">
      <c r="A38" s="97">
        <v>5</v>
      </c>
      <c r="B38" s="101" t="s">
        <v>160</v>
      </c>
      <c r="C38" s="290" t="s">
        <v>161</v>
      </c>
      <c r="D38" s="91" t="s">
        <v>162</v>
      </c>
      <c r="E38" s="52">
        <v>1</v>
      </c>
      <c r="F38" s="9" t="s">
        <v>155</v>
      </c>
      <c r="G38" s="52">
        <v>1</v>
      </c>
      <c r="H38" s="93" t="s">
        <v>132</v>
      </c>
    </row>
    <row r="39" spans="1:8" ht="27.6" x14ac:dyDescent="0.3">
      <c r="A39" s="97">
        <v>6</v>
      </c>
      <c r="B39" s="101" t="s">
        <v>160</v>
      </c>
      <c r="C39" s="290" t="s">
        <v>163</v>
      </c>
      <c r="D39" s="91" t="s">
        <v>162</v>
      </c>
      <c r="E39" s="52">
        <v>1</v>
      </c>
      <c r="F39" s="9" t="s">
        <v>155</v>
      </c>
      <c r="G39" s="52">
        <v>1</v>
      </c>
      <c r="H39" s="93" t="s">
        <v>132</v>
      </c>
    </row>
    <row r="40" spans="1:8" ht="27.6" x14ac:dyDescent="0.3">
      <c r="A40" s="97">
        <v>7</v>
      </c>
      <c r="B40" s="101" t="s">
        <v>160</v>
      </c>
      <c r="C40" s="291" t="s">
        <v>164</v>
      </c>
      <c r="D40" s="91" t="s">
        <v>162</v>
      </c>
      <c r="E40" s="52">
        <v>1</v>
      </c>
      <c r="F40" s="9" t="s">
        <v>155</v>
      </c>
      <c r="G40" s="52">
        <v>1</v>
      </c>
      <c r="H40" s="93" t="s">
        <v>132</v>
      </c>
    </row>
    <row r="41" spans="1:8" ht="27.6" x14ac:dyDescent="0.3">
      <c r="A41" s="97">
        <v>8</v>
      </c>
      <c r="B41" s="101" t="s">
        <v>160</v>
      </c>
      <c r="C41" s="291" t="s">
        <v>165</v>
      </c>
      <c r="D41" s="91" t="s">
        <v>162</v>
      </c>
      <c r="E41" s="52">
        <v>1</v>
      </c>
      <c r="F41" s="9" t="s">
        <v>155</v>
      </c>
      <c r="G41" s="52">
        <v>1</v>
      </c>
      <c r="H41" s="93" t="s">
        <v>166</v>
      </c>
    </row>
    <row r="42" spans="1:8" ht="27.6" x14ac:dyDescent="0.3">
      <c r="A42" s="97">
        <v>9</v>
      </c>
      <c r="B42" s="101" t="s">
        <v>160</v>
      </c>
      <c r="C42" s="291" t="s">
        <v>167</v>
      </c>
      <c r="D42" s="91" t="s">
        <v>162</v>
      </c>
      <c r="E42" s="52">
        <v>1</v>
      </c>
      <c r="F42" s="9" t="s">
        <v>155</v>
      </c>
      <c r="G42" s="52">
        <v>1</v>
      </c>
      <c r="H42" s="93" t="s">
        <v>166</v>
      </c>
    </row>
    <row r="43" spans="1:8" ht="27.6" x14ac:dyDescent="0.3">
      <c r="A43" s="97">
        <v>10</v>
      </c>
      <c r="B43" s="101" t="s">
        <v>160</v>
      </c>
      <c r="C43" s="291" t="s">
        <v>168</v>
      </c>
      <c r="D43" s="91" t="s">
        <v>162</v>
      </c>
      <c r="E43" s="52">
        <v>1</v>
      </c>
      <c r="F43" s="9" t="s">
        <v>155</v>
      </c>
      <c r="G43" s="52">
        <v>1</v>
      </c>
      <c r="H43" s="93" t="s">
        <v>132</v>
      </c>
    </row>
    <row r="44" spans="1:8" ht="21.6" thickBot="1" x14ac:dyDescent="0.35">
      <c r="A44" s="428" t="s">
        <v>15</v>
      </c>
      <c r="B44" s="429"/>
      <c r="C44" s="429"/>
      <c r="D44" s="429"/>
      <c r="E44" s="429"/>
      <c r="F44" s="429"/>
      <c r="G44" s="429"/>
      <c r="H44" s="429"/>
    </row>
    <row r="45" spans="1:8" x14ac:dyDescent="0.3">
      <c r="A45" s="430" t="s">
        <v>119</v>
      </c>
      <c r="B45" s="431"/>
      <c r="C45" s="431"/>
      <c r="D45" s="431"/>
      <c r="E45" s="431"/>
      <c r="F45" s="431"/>
      <c r="G45" s="431"/>
      <c r="H45" s="432"/>
    </row>
    <row r="46" spans="1:8" x14ac:dyDescent="0.3">
      <c r="A46" s="450" t="s">
        <v>169</v>
      </c>
      <c r="B46" s="451"/>
      <c r="C46" s="451"/>
      <c r="D46" s="451"/>
      <c r="E46" s="451"/>
      <c r="F46" s="451"/>
      <c r="G46" s="451"/>
      <c r="H46" s="452"/>
    </row>
    <row r="47" spans="1:8" x14ac:dyDescent="0.3">
      <c r="A47" s="450" t="s">
        <v>143</v>
      </c>
      <c r="B47" s="451"/>
      <c r="C47" s="451"/>
      <c r="D47" s="451"/>
      <c r="E47" s="451"/>
      <c r="F47" s="451"/>
      <c r="G47" s="451"/>
      <c r="H47" s="452"/>
    </row>
    <row r="48" spans="1:8" x14ac:dyDescent="0.3">
      <c r="A48" s="450" t="s">
        <v>144</v>
      </c>
      <c r="B48" s="451"/>
      <c r="C48" s="451"/>
      <c r="D48" s="451"/>
      <c r="E48" s="451"/>
      <c r="F48" s="451"/>
      <c r="G48" s="451"/>
      <c r="H48" s="452"/>
    </row>
    <row r="49" spans="1:8" x14ac:dyDescent="0.3">
      <c r="A49" s="450" t="s">
        <v>145</v>
      </c>
      <c r="B49" s="451"/>
      <c r="C49" s="451"/>
      <c r="D49" s="451"/>
      <c r="E49" s="451"/>
      <c r="F49" s="451"/>
      <c r="G49" s="451"/>
      <c r="H49" s="452"/>
    </row>
    <row r="50" spans="1:8" x14ac:dyDescent="0.3">
      <c r="A50" s="433" t="s">
        <v>146</v>
      </c>
      <c r="B50" s="434"/>
      <c r="C50" s="434"/>
      <c r="D50" s="434"/>
      <c r="E50" s="434"/>
      <c r="F50" s="434"/>
      <c r="G50" s="434"/>
      <c r="H50" s="435"/>
    </row>
    <row r="51" spans="1:8" x14ac:dyDescent="0.3">
      <c r="A51" s="450" t="s">
        <v>170</v>
      </c>
      <c r="B51" s="451"/>
      <c r="C51" s="451"/>
      <c r="D51" s="451"/>
      <c r="E51" s="451"/>
      <c r="F51" s="451"/>
      <c r="G51" s="451"/>
      <c r="H51" s="452"/>
    </row>
    <row r="52" spans="1:8" x14ac:dyDescent="0.3">
      <c r="A52" s="450" t="s">
        <v>171</v>
      </c>
      <c r="B52" s="451"/>
      <c r="C52" s="451"/>
      <c r="D52" s="451"/>
      <c r="E52" s="451"/>
      <c r="F52" s="451"/>
      <c r="G52" s="451"/>
      <c r="H52" s="452"/>
    </row>
    <row r="53" spans="1:8" ht="15" thickBot="1" x14ac:dyDescent="0.35">
      <c r="A53" s="459" t="s">
        <v>172</v>
      </c>
      <c r="B53" s="460"/>
      <c r="C53" s="460"/>
      <c r="D53" s="460"/>
      <c r="E53" s="460"/>
      <c r="F53" s="460"/>
      <c r="G53" s="460"/>
      <c r="H53" s="461"/>
    </row>
    <row r="54" spans="1:8" ht="41.4" x14ac:dyDescent="0.3">
      <c r="A54" s="102" t="s">
        <v>0</v>
      </c>
      <c r="B54" s="103" t="s">
        <v>1</v>
      </c>
      <c r="C54" s="287" t="s">
        <v>10</v>
      </c>
      <c r="D54" s="103" t="s">
        <v>2</v>
      </c>
      <c r="E54" s="103" t="s">
        <v>4</v>
      </c>
      <c r="F54" s="103" t="s">
        <v>3</v>
      </c>
      <c r="G54" s="103" t="s">
        <v>8</v>
      </c>
      <c r="H54" s="103" t="s">
        <v>128</v>
      </c>
    </row>
    <row r="55" spans="1:8" x14ac:dyDescent="0.3">
      <c r="A55" s="104">
        <v>1</v>
      </c>
      <c r="B55" s="105" t="s">
        <v>173</v>
      </c>
      <c r="C55" s="292" t="s">
        <v>174</v>
      </c>
      <c r="D55" s="91" t="s">
        <v>5</v>
      </c>
      <c r="E55" s="7">
        <v>1</v>
      </c>
      <c r="F55" s="52" t="s">
        <v>131</v>
      </c>
      <c r="G55" s="7">
        <f t="shared" ref="G55:G71" si="0">E55</f>
        <v>1</v>
      </c>
      <c r="H55" s="93" t="s">
        <v>132</v>
      </c>
    </row>
    <row r="56" spans="1:8" x14ac:dyDescent="0.3">
      <c r="A56" s="106">
        <v>2</v>
      </c>
      <c r="B56" s="105" t="s">
        <v>175</v>
      </c>
      <c r="C56" s="293" t="s">
        <v>176</v>
      </c>
      <c r="D56" s="91" t="s">
        <v>135</v>
      </c>
      <c r="E56" s="7">
        <v>1</v>
      </c>
      <c r="F56" s="52" t="s">
        <v>131</v>
      </c>
      <c r="G56" s="7">
        <f t="shared" si="0"/>
        <v>1</v>
      </c>
      <c r="H56" s="93" t="s">
        <v>132</v>
      </c>
    </row>
    <row r="57" spans="1:8" x14ac:dyDescent="0.3">
      <c r="A57" s="104">
        <v>3</v>
      </c>
      <c r="B57" s="105" t="s">
        <v>177</v>
      </c>
      <c r="C57" s="294" t="s">
        <v>154</v>
      </c>
      <c r="D57" s="91" t="s">
        <v>135</v>
      </c>
      <c r="E57" s="7">
        <v>1</v>
      </c>
      <c r="F57" s="52" t="s">
        <v>131</v>
      </c>
      <c r="G57" s="7">
        <f t="shared" si="0"/>
        <v>1</v>
      </c>
      <c r="H57" s="93" t="s">
        <v>132</v>
      </c>
    </row>
    <row r="58" spans="1:8" ht="27.6" x14ac:dyDescent="0.3">
      <c r="A58" s="106">
        <v>4</v>
      </c>
      <c r="B58" s="101" t="s">
        <v>160</v>
      </c>
      <c r="C58" s="295" t="s">
        <v>178</v>
      </c>
      <c r="D58" s="91" t="s">
        <v>162</v>
      </c>
      <c r="E58" s="7">
        <v>1</v>
      </c>
      <c r="F58" s="52" t="s">
        <v>131</v>
      </c>
      <c r="G58" s="7">
        <f t="shared" si="0"/>
        <v>1</v>
      </c>
      <c r="H58" s="93" t="s">
        <v>132</v>
      </c>
    </row>
    <row r="59" spans="1:8" ht="27.6" x14ac:dyDescent="0.3">
      <c r="A59" s="104">
        <v>5</v>
      </c>
      <c r="B59" s="101" t="s">
        <v>160</v>
      </c>
      <c r="C59" s="291" t="s">
        <v>179</v>
      </c>
      <c r="D59" s="91" t="s">
        <v>162</v>
      </c>
      <c r="E59" s="7">
        <v>1</v>
      </c>
      <c r="F59" s="52" t="s">
        <v>131</v>
      </c>
      <c r="G59" s="7">
        <f t="shared" si="0"/>
        <v>1</v>
      </c>
      <c r="H59" s="93" t="s">
        <v>132</v>
      </c>
    </row>
    <row r="60" spans="1:8" ht="27.6" x14ac:dyDescent="0.3">
      <c r="A60" s="106">
        <v>6</v>
      </c>
      <c r="B60" s="101" t="s">
        <v>160</v>
      </c>
      <c r="C60" s="291" t="s">
        <v>180</v>
      </c>
      <c r="D60" s="91" t="s">
        <v>162</v>
      </c>
      <c r="E60" s="7">
        <v>1</v>
      </c>
      <c r="F60" s="52" t="s">
        <v>131</v>
      </c>
      <c r="G60" s="7">
        <f t="shared" si="0"/>
        <v>1</v>
      </c>
      <c r="H60" s="93" t="s">
        <v>132</v>
      </c>
    </row>
    <row r="61" spans="1:8" ht="27.6" x14ac:dyDescent="0.3">
      <c r="A61" s="104">
        <v>7</v>
      </c>
      <c r="B61" s="101" t="s">
        <v>160</v>
      </c>
      <c r="C61" s="291" t="s">
        <v>181</v>
      </c>
      <c r="D61" s="91" t="s">
        <v>162</v>
      </c>
      <c r="E61" s="7">
        <v>1</v>
      </c>
      <c r="F61" s="52" t="s">
        <v>131</v>
      </c>
      <c r="G61" s="7">
        <f t="shared" si="0"/>
        <v>1</v>
      </c>
      <c r="H61" s="93" t="s">
        <v>166</v>
      </c>
    </row>
    <row r="62" spans="1:8" ht="27.6" x14ac:dyDescent="0.3">
      <c r="A62" s="106">
        <v>8</v>
      </c>
      <c r="B62" s="101" t="s">
        <v>160</v>
      </c>
      <c r="C62" s="291" t="s">
        <v>182</v>
      </c>
      <c r="D62" s="91" t="s">
        <v>162</v>
      </c>
      <c r="E62" s="7">
        <v>1</v>
      </c>
      <c r="F62" s="52" t="s">
        <v>131</v>
      </c>
      <c r="G62" s="7">
        <f t="shared" si="0"/>
        <v>1</v>
      </c>
      <c r="H62" s="93" t="s">
        <v>166</v>
      </c>
    </row>
    <row r="63" spans="1:8" x14ac:dyDescent="0.3">
      <c r="A63" s="104">
        <v>9</v>
      </c>
      <c r="B63" s="108" t="s">
        <v>28</v>
      </c>
      <c r="C63" s="296" t="s">
        <v>183</v>
      </c>
      <c r="D63" s="91" t="s">
        <v>5</v>
      </c>
      <c r="E63" s="7">
        <v>1</v>
      </c>
      <c r="F63" s="52" t="s">
        <v>131</v>
      </c>
      <c r="G63" s="7">
        <f t="shared" si="0"/>
        <v>1</v>
      </c>
      <c r="H63" s="93" t="s">
        <v>132</v>
      </c>
    </row>
    <row r="64" spans="1:8" x14ac:dyDescent="0.3">
      <c r="A64" s="106">
        <v>10</v>
      </c>
      <c r="B64" s="108" t="s">
        <v>184</v>
      </c>
      <c r="C64" s="296" t="s">
        <v>185</v>
      </c>
      <c r="D64" s="91" t="s">
        <v>5</v>
      </c>
      <c r="E64" s="7">
        <v>1</v>
      </c>
      <c r="F64" s="52" t="s">
        <v>131</v>
      </c>
      <c r="G64" s="7">
        <f t="shared" si="0"/>
        <v>1</v>
      </c>
      <c r="H64" s="98" t="s">
        <v>132</v>
      </c>
    </row>
    <row r="65" spans="1:8" ht="21" x14ac:dyDescent="0.3">
      <c r="A65" s="473" t="s">
        <v>14</v>
      </c>
      <c r="B65" s="449"/>
      <c r="C65" s="449"/>
      <c r="D65" s="449"/>
      <c r="E65" s="449"/>
      <c r="F65" s="449"/>
      <c r="G65" s="449"/>
      <c r="H65" s="449"/>
    </row>
    <row r="66" spans="1:8" ht="41.4" x14ac:dyDescent="0.3">
      <c r="A66" s="102" t="s">
        <v>0</v>
      </c>
      <c r="B66" s="80" t="s">
        <v>1</v>
      </c>
      <c r="C66" s="5" t="s">
        <v>10</v>
      </c>
      <c r="D66" s="80" t="s">
        <v>2</v>
      </c>
      <c r="E66" s="80" t="s">
        <v>4</v>
      </c>
      <c r="F66" s="80" t="s">
        <v>3</v>
      </c>
      <c r="G66" s="80" t="s">
        <v>8</v>
      </c>
      <c r="H66" s="80" t="s">
        <v>128</v>
      </c>
    </row>
    <row r="67" spans="1:8" x14ac:dyDescent="0.3">
      <c r="A67" s="109">
        <v>1</v>
      </c>
      <c r="B67" s="110" t="s">
        <v>20</v>
      </c>
      <c r="C67" s="297" t="s">
        <v>186</v>
      </c>
      <c r="D67" s="111" t="s">
        <v>9</v>
      </c>
      <c r="E67" s="112">
        <v>1</v>
      </c>
      <c r="F67" s="113" t="s">
        <v>131</v>
      </c>
      <c r="G67" s="111">
        <f t="shared" si="0"/>
        <v>1</v>
      </c>
      <c r="H67" s="114" t="s">
        <v>187</v>
      </c>
    </row>
    <row r="68" spans="1:8" x14ac:dyDescent="0.3">
      <c r="A68" s="115">
        <v>2</v>
      </c>
      <c r="B68" s="110" t="s">
        <v>21</v>
      </c>
      <c r="C68" s="298" t="s">
        <v>188</v>
      </c>
      <c r="D68" s="112" t="s">
        <v>9</v>
      </c>
      <c r="E68" s="112">
        <v>1</v>
      </c>
      <c r="F68" s="113" t="s">
        <v>131</v>
      </c>
      <c r="G68" s="116">
        <f t="shared" si="0"/>
        <v>1</v>
      </c>
      <c r="H68" s="114" t="s">
        <v>187</v>
      </c>
    </row>
    <row r="69" spans="1:8" x14ac:dyDescent="0.3">
      <c r="A69" s="117">
        <v>3</v>
      </c>
      <c r="B69" s="110" t="s">
        <v>189</v>
      </c>
      <c r="C69" s="299" t="s">
        <v>190</v>
      </c>
      <c r="D69" s="116" t="s">
        <v>9</v>
      </c>
      <c r="E69" s="112">
        <v>1</v>
      </c>
      <c r="F69" s="113" t="s">
        <v>131</v>
      </c>
      <c r="G69" s="112">
        <f t="shared" si="0"/>
        <v>1</v>
      </c>
      <c r="H69" s="114" t="s">
        <v>187</v>
      </c>
    </row>
    <row r="70" spans="1:8" x14ac:dyDescent="0.3">
      <c r="A70" s="118">
        <v>4</v>
      </c>
      <c r="B70" s="119" t="s">
        <v>22</v>
      </c>
      <c r="C70" s="299" t="s">
        <v>191</v>
      </c>
      <c r="D70" s="112" t="s">
        <v>9</v>
      </c>
      <c r="E70" s="120">
        <v>1</v>
      </c>
      <c r="F70" s="121" t="s">
        <v>131</v>
      </c>
      <c r="G70" s="120">
        <f t="shared" si="0"/>
        <v>1</v>
      </c>
      <c r="H70" s="114" t="s">
        <v>187</v>
      </c>
    </row>
    <row r="71" spans="1:8" ht="15" thickBot="1" x14ac:dyDescent="0.35">
      <c r="A71" s="122">
        <v>5</v>
      </c>
      <c r="B71" s="119" t="s">
        <v>36</v>
      </c>
      <c r="C71" s="299" t="s">
        <v>192</v>
      </c>
      <c r="D71" s="116" t="s">
        <v>9</v>
      </c>
      <c r="E71" s="123">
        <v>20</v>
      </c>
      <c r="F71" s="124" t="s">
        <v>131</v>
      </c>
      <c r="G71" s="123">
        <f t="shared" si="0"/>
        <v>20</v>
      </c>
      <c r="H71" s="114" t="s">
        <v>187</v>
      </c>
    </row>
    <row r="72" spans="1:8" ht="16.2" thickBot="1" x14ac:dyDescent="0.35">
      <c r="A72" s="474" t="s">
        <v>193</v>
      </c>
      <c r="B72" s="475"/>
      <c r="C72" s="475"/>
      <c r="D72" s="475"/>
      <c r="E72" s="475"/>
      <c r="F72" s="475"/>
      <c r="G72" s="475"/>
      <c r="H72" s="476"/>
    </row>
    <row r="73" spans="1:8" ht="15.6" x14ac:dyDescent="0.3">
      <c r="A73" s="477" t="s">
        <v>194</v>
      </c>
      <c r="B73" s="478"/>
      <c r="C73" s="478"/>
      <c r="D73" s="478"/>
      <c r="E73" s="478"/>
      <c r="F73" s="478"/>
      <c r="G73" s="478"/>
      <c r="H73" s="479"/>
    </row>
    <row r="74" spans="1:8" ht="15.6" x14ac:dyDescent="0.3">
      <c r="A74" s="462" t="s">
        <v>195</v>
      </c>
      <c r="B74" s="480"/>
      <c r="C74" s="480"/>
      <c r="D74" s="480"/>
      <c r="E74" s="480"/>
      <c r="F74" s="480"/>
      <c r="G74" s="480"/>
      <c r="H74" s="464"/>
    </row>
    <row r="75" spans="1:8" ht="15.6" x14ac:dyDescent="0.3">
      <c r="A75" s="462" t="s">
        <v>196</v>
      </c>
      <c r="B75" s="463"/>
      <c r="C75" s="463"/>
      <c r="D75" s="463"/>
      <c r="E75" s="463"/>
      <c r="F75" s="463"/>
      <c r="G75" s="463"/>
      <c r="H75" s="464"/>
    </row>
    <row r="76" spans="1:8" ht="16.2" thickBot="1" x14ac:dyDescent="0.35">
      <c r="A76" s="462" t="s">
        <v>197</v>
      </c>
      <c r="B76" s="463"/>
      <c r="C76" s="463"/>
      <c r="D76" s="463"/>
      <c r="E76" s="463"/>
      <c r="F76" s="463"/>
      <c r="G76" s="463"/>
      <c r="H76" s="464"/>
    </row>
    <row r="77" spans="1:8" ht="15.6" x14ac:dyDescent="0.3">
      <c r="A77" s="465" t="s">
        <v>198</v>
      </c>
      <c r="B77" s="466"/>
      <c r="C77" s="466"/>
      <c r="D77" s="466"/>
      <c r="E77" s="466"/>
      <c r="F77" s="466"/>
      <c r="G77" s="466"/>
      <c r="H77" s="467"/>
    </row>
    <row r="78" spans="1:8" ht="15.6" x14ac:dyDescent="0.3">
      <c r="A78" s="468" t="s">
        <v>117</v>
      </c>
      <c r="B78" s="469"/>
      <c r="C78" s="470" t="s">
        <v>86</v>
      </c>
      <c r="D78" s="469"/>
      <c r="E78" s="469"/>
      <c r="F78" s="469"/>
      <c r="G78" s="469"/>
      <c r="H78" s="471"/>
    </row>
    <row r="79" spans="1:8" ht="16.2" thickBot="1" x14ac:dyDescent="0.35">
      <c r="A79" s="472" t="s">
        <v>12</v>
      </c>
      <c r="B79" s="469"/>
      <c r="C79" s="469"/>
      <c r="D79" s="469"/>
      <c r="E79" s="469"/>
      <c r="F79" s="469"/>
      <c r="G79" s="469"/>
      <c r="H79" s="471"/>
    </row>
    <row r="80" spans="1:8" ht="15.6" x14ac:dyDescent="0.3">
      <c r="A80" s="487" t="s">
        <v>119</v>
      </c>
      <c r="B80" s="478"/>
      <c r="C80" s="478"/>
      <c r="D80" s="478"/>
      <c r="E80" s="478"/>
      <c r="F80" s="478"/>
      <c r="G80" s="478"/>
      <c r="H80" s="479"/>
    </row>
    <row r="81" spans="1:8" ht="15.6" x14ac:dyDescent="0.3">
      <c r="A81" s="481" t="s">
        <v>199</v>
      </c>
      <c r="B81" s="480"/>
      <c r="C81" s="480"/>
      <c r="D81" s="480"/>
      <c r="E81" s="480"/>
      <c r="F81" s="480"/>
      <c r="G81" s="480"/>
      <c r="H81" s="464"/>
    </row>
    <row r="82" spans="1:8" ht="15.6" x14ac:dyDescent="0.3">
      <c r="A82" s="481" t="s">
        <v>200</v>
      </c>
      <c r="B82" s="480"/>
      <c r="C82" s="480"/>
      <c r="D82" s="480"/>
      <c r="E82" s="480"/>
      <c r="F82" s="480"/>
      <c r="G82" s="480"/>
      <c r="H82" s="464"/>
    </row>
    <row r="83" spans="1:8" ht="15.6" x14ac:dyDescent="0.3">
      <c r="A83" s="481" t="s">
        <v>201</v>
      </c>
      <c r="B83" s="480"/>
      <c r="C83" s="480"/>
      <c r="D83" s="480"/>
      <c r="E83" s="480"/>
      <c r="F83" s="480"/>
      <c r="G83" s="480"/>
      <c r="H83" s="464"/>
    </row>
    <row r="84" spans="1:8" ht="15.6" x14ac:dyDescent="0.3">
      <c r="A84" s="481" t="s">
        <v>202</v>
      </c>
      <c r="B84" s="480"/>
      <c r="C84" s="480"/>
      <c r="D84" s="480"/>
      <c r="E84" s="480"/>
      <c r="F84" s="480"/>
      <c r="G84" s="480"/>
      <c r="H84" s="464"/>
    </row>
    <row r="85" spans="1:8" ht="15.6" x14ac:dyDescent="0.3">
      <c r="A85" s="481" t="s">
        <v>203</v>
      </c>
      <c r="B85" s="480"/>
      <c r="C85" s="480"/>
      <c r="D85" s="480"/>
      <c r="E85" s="480"/>
      <c r="F85" s="480"/>
      <c r="G85" s="480"/>
      <c r="H85" s="464"/>
    </row>
    <row r="86" spans="1:8" ht="15.6" x14ac:dyDescent="0.3">
      <c r="A86" s="481" t="s">
        <v>204</v>
      </c>
      <c r="B86" s="480"/>
      <c r="C86" s="480"/>
      <c r="D86" s="480"/>
      <c r="E86" s="480"/>
      <c r="F86" s="480"/>
      <c r="G86" s="480"/>
      <c r="H86" s="464"/>
    </row>
    <row r="87" spans="1:8" ht="15.6" x14ac:dyDescent="0.3">
      <c r="A87" s="481" t="s">
        <v>205</v>
      </c>
      <c r="B87" s="480"/>
      <c r="C87" s="480"/>
      <c r="D87" s="480"/>
      <c r="E87" s="480"/>
      <c r="F87" s="480"/>
      <c r="G87" s="480"/>
      <c r="H87" s="464"/>
    </row>
    <row r="88" spans="1:8" ht="16.2" thickBot="1" x14ac:dyDescent="0.35">
      <c r="A88" s="482" t="s">
        <v>206</v>
      </c>
      <c r="B88" s="483"/>
      <c r="C88" s="483"/>
      <c r="D88" s="483"/>
      <c r="E88" s="483"/>
      <c r="F88" s="483"/>
      <c r="G88" s="483"/>
      <c r="H88" s="484"/>
    </row>
    <row r="89" spans="1:8" ht="15.6" x14ac:dyDescent="0.3">
      <c r="A89" s="125" t="s">
        <v>0</v>
      </c>
      <c r="B89" s="126" t="s">
        <v>1</v>
      </c>
      <c r="C89" s="127" t="s">
        <v>10</v>
      </c>
      <c r="D89" s="126" t="s">
        <v>2</v>
      </c>
      <c r="E89" s="126" t="s">
        <v>4</v>
      </c>
      <c r="F89" s="126" t="s">
        <v>3</v>
      </c>
      <c r="G89" s="126" t="s">
        <v>8</v>
      </c>
      <c r="H89" s="126" t="s">
        <v>128</v>
      </c>
    </row>
    <row r="90" spans="1:8" ht="15.6" x14ac:dyDescent="0.3">
      <c r="A90" s="128">
        <v>1</v>
      </c>
      <c r="B90" s="129" t="s">
        <v>207</v>
      </c>
      <c r="C90" s="127" t="s">
        <v>208</v>
      </c>
      <c r="D90" s="130" t="s">
        <v>11</v>
      </c>
      <c r="E90" s="130">
        <v>1</v>
      </c>
      <c r="F90" s="130" t="s">
        <v>131</v>
      </c>
      <c r="G90" s="130">
        <v>1</v>
      </c>
      <c r="H90" s="130" t="s">
        <v>209</v>
      </c>
    </row>
    <row r="91" spans="1:8" ht="15.6" x14ac:dyDescent="0.3">
      <c r="A91" s="128">
        <v>2</v>
      </c>
      <c r="B91" s="129" t="s">
        <v>210</v>
      </c>
      <c r="C91" s="131" t="s">
        <v>211</v>
      </c>
      <c r="D91" s="132" t="s">
        <v>5</v>
      </c>
      <c r="E91" s="133">
        <v>1</v>
      </c>
      <c r="F91" s="133" t="s">
        <v>131</v>
      </c>
      <c r="G91" s="133">
        <v>1</v>
      </c>
      <c r="H91" s="134" t="s">
        <v>187</v>
      </c>
    </row>
    <row r="92" spans="1:8" ht="15.6" x14ac:dyDescent="0.3">
      <c r="A92" s="128">
        <v>3</v>
      </c>
      <c r="B92" s="129" t="s">
        <v>212</v>
      </c>
      <c r="C92" s="131" t="s">
        <v>213</v>
      </c>
      <c r="D92" s="132" t="s">
        <v>5</v>
      </c>
      <c r="E92" s="135">
        <v>1</v>
      </c>
      <c r="F92" s="135" t="s">
        <v>131</v>
      </c>
      <c r="G92" s="135">
        <v>1</v>
      </c>
      <c r="H92" s="136" t="s">
        <v>187</v>
      </c>
    </row>
    <row r="93" spans="1:8" ht="15.6" x14ac:dyDescent="0.3">
      <c r="A93" s="128">
        <v>4</v>
      </c>
      <c r="B93" s="129" t="s">
        <v>214</v>
      </c>
      <c r="C93" s="127" t="s">
        <v>215</v>
      </c>
      <c r="D93" s="130" t="s">
        <v>7</v>
      </c>
      <c r="E93" s="130">
        <v>1</v>
      </c>
      <c r="F93" s="130" t="s">
        <v>131</v>
      </c>
      <c r="G93" s="130">
        <v>1</v>
      </c>
      <c r="H93" s="130" t="s">
        <v>166</v>
      </c>
    </row>
    <row r="94" spans="1:8" ht="15.6" x14ac:dyDescent="0.3">
      <c r="A94" s="128">
        <v>5</v>
      </c>
      <c r="B94" s="127" t="s">
        <v>216</v>
      </c>
      <c r="C94" s="127" t="s">
        <v>217</v>
      </c>
      <c r="D94" s="130" t="s">
        <v>7</v>
      </c>
      <c r="E94" s="130">
        <v>1</v>
      </c>
      <c r="F94" s="130" t="s">
        <v>131</v>
      </c>
      <c r="G94" s="130">
        <v>12</v>
      </c>
      <c r="H94" s="130" t="s">
        <v>132</v>
      </c>
    </row>
    <row r="95" spans="1:8" ht="15.6" x14ac:dyDescent="0.3">
      <c r="A95" s="128">
        <v>6</v>
      </c>
      <c r="B95" s="127" t="s">
        <v>218</v>
      </c>
      <c r="C95" s="137" t="s">
        <v>219</v>
      </c>
      <c r="D95" s="130" t="s">
        <v>7</v>
      </c>
      <c r="E95" s="130">
        <v>1</v>
      </c>
      <c r="F95" s="130" t="s">
        <v>131</v>
      </c>
      <c r="G95" s="130">
        <v>24</v>
      </c>
      <c r="H95" s="130" t="s">
        <v>132</v>
      </c>
    </row>
    <row r="96" spans="1:8" ht="15.6" x14ac:dyDescent="0.3">
      <c r="A96" s="128">
        <v>7</v>
      </c>
      <c r="B96" s="127" t="s">
        <v>220</v>
      </c>
      <c r="C96" s="127" t="s">
        <v>221</v>
      </c>
      <c r="D96" s="138" t="s">
        <v>18</v>
      </c>
      <c r="E96" s="139">
        <v>1</v>
      </c>
      <c r="F96" s="139" t="s">
        <v>131</v>
      </c>
      <c r="G96" s="139">
        <v>1</v>
      </c>
      <c r="H96" s="130" t="s">
        <v>166</v>
      </c>
    </row>
    <row r="97" spans="1:8" ht="15.6" x14ac:dyDescent="0.3">
      <c r="A97" s="472" t="s">
        <v>141</v>
      </c>
      <c r="B97" s="469"/>
      <c r="C97" s="469"/>
      <c r="D97" s="469"/>
      <c r="E97" s="469"/>
      <c r="F97" s="469"/>
      <c r="G97" s="469"/>
      <c r="H97" s="471"/>
    </row>
    <row r="98" spans="1:8" ht="15.6" x14ac:dyDescent="0.3">
      <c r="A98" s="485" t="s">
        <v>119</v>
      </c>
      <c r="B98" s="463"/>
      <c r="C98" s="463"/>
      <c r="D98" s="463"/>
      <c r="E98" s="463"/>
      <c r="F98" s="463"/>
      <c r="G98" s="463"/>
      <c r="H98" s="464"/>
    </row>
    <row r="99" spans="1:8" ht="15.6" x14ac:dyDescent="0.3">
      <c r="A99" s="486" t="s">
        <v>222</v>
      </c>
      <c r="B99" s="463"/>
      <c r="C99" s="463"/>
      <c r="D99" s="463"/>
      <c r="E99" s="463"/>
      <c r="F99" s="463"/>
      <c r="G99" s="463"/>
      <c r="H99" s="464"/>
    </row>
    <row r="100" spans="1:8" ht="15.6" x14ac:dyDescent="0.3">
      <c r="A100" s="481" t="s">
        <v>200</v>
      </c>
      <c r="B100" s="480"/>
      <c r="C100" s="480"/>
      <c r="D100" s="480"/>
      <c r="E100" s="480"/>
      <c r="F100" s="480"/>
      <c r="G100" s="480"/>
      <c r="H100" s="464"/>
    </row>
    <row r="101" spans="1:8" ht="15.6" x14ac:dyDescent="0.3">
      <c r="A101" s="486" t="s">
        <v>223</v>
      </c>
      <c r="B101" s="463"/>
      <c r="C101" s="463"/>
      <c r="D101" s="463"/>
      <c r="E101" s="463"/>
      <c r="F101" s="463"/>
      <c r="G101" s="463"/>
      <c r="H101" s="464"/>
    </row>
    <row r="102" spans="1:8" ht="15.6" x14ac:dyDescent="0.3">
      <c r="A102" s="486" t="s">
        <v>224</v>
      </c>
      <c r="B102" s="463"/>
      <c r="C102" s="463"/>
      <c r="D102" s="463"/>
      <c r="E102" s="463"/>
      <c r="F102" s="463"/>
      <c r="G102" s="463"/>
      <c r="H102" s="464"/>
    </row>
    <row r="103" spans="1:8" ht="15.6" x14ac:dyDescent="0.3">
      <c r="A103" s="486" t="s">
        <v>203</v>
      </c>
      <c r="B103" s="463"/>
      <c r="C103" s="463"/>
      <c r="D103" s="463"/>
      <c r="E103" s="463"/>
      <c r="F103" s="463"/>
      <c r="G103" s="463"/>
      <c r="H103" s="464"/>
    </row>
    <row r="104" spans="1:8" ht="15.6" x14ac:dyDescent="0.3">
      <c r="A104" s="481" t="s">
        <v>204</v>
      </c>
      <c r="B104" s="480"/>
      <c r="C104" s="480"/>
      <c r="D104" s="480"/>
      <c r="E104" s="480"/>
      <c r="F104" s="480"/>
      <c r="G104" s="480"/>
      <c r="H104" s="464"/>
    </row>
    <row r="105" spans="1:8" ht="15.6" x14ac:dyDescent="0.3">
      <c r="A105" s="486" t="s">
        <v>205</v>
      </c>
      <c r="B105" s="463"/>
      <c r="C105" s="463"/>
      <c r="D105" s="463"/>
      <c r="E105" s="463"/>
      <c r="F105" s="463"/>
      <c r="G105" s="463"/>
      <c r="H105" s="464"/>
    </row>
    <row r="106" spans="1:8" ht="16.2" thickBot="1" x14ac:dyDescent="0.35">
      <c r="A106" s="488" t="s">
        <v>225</v>
      </c>
      <c r="B106" s="483"/>
      <c r="C106" s="483"/>
      <c r="D106" s="483"/>
      <c r="E106" s="483"/>
      <c r="F106" s="483"/>
      <c r="G106" s="483"/>
      <c r="H106" s="484"/>
    </row>
    <row r="107" spans="1:8" ht="15.6" x14ac:dyDescent="0.3">
      <c r="A107" s="125" t="s">
        <v>0</v>
      </c>
      <c r="B107" s="140" t="s">
        <v>1</v>
      </c>
      <c r="C107" s="127" t="s">
        <v>10</v>
      </c>
      <c r="D107" s="140" t="s">
        <v>2</v>
      </c>
      <c r="E107" s="140" t="s">
        <v>4</v>
      </c>
      <c r="F107" s="140" t="s">
        <v>3</v>
      </c>
      <c r="G107" s="140" t="s">
        <v>8</v>
      </c>
      <c r="H107" s="140" t="s">
        <v>128</v>
      </c>
    </row>
    <row r="108" spans="1:8" ht="15.6" x14ac:dyDescent="0.3">
      <c r="A108" s="141">
        <v>1</v>
      </c>
      <c r="B108" s="127" t="s">
        <v>216</v>
      </c>
      <c r="C108" s="127" t="s">
        <v>226</v>
      </c>
      <c r="D108" s="130" t="s">
        <v>7</v>
      </c>
      <c r="E108" s="130">
        <v>1</v>
      </c>
      <c r="F108" s="130" t="s">
        <v>227</v>
      </c>
      <c r="G108" s="130">
        <v>5</v>
      </c>
      <c r="H108" s="130" t="s">
        <v>166</v>
      </c>
    </row>
    <row r="109" spans="1:8" ht="31.2" x14ac:dyDescent="0.3">
      <c r="A109" s="142">
        <v>2</v>
      </c>
      <c r="B109" s="143" t="s">
        <v>228</v>
      </c>
      <c r="C109" s="127" t="s">
        <v>229</v>
      </c>
      <c r="D109" s="144" t="s">
        <v>5</v>
      </c>
      <c r="E109" s="144">
        <v>1</v>
      </c>
      <c r="F109" s="145" t="s">
        <v>230</v>
      </c>
      <c r="G109" s="145">
        <v>10</v>
      </c>
      <c r="H109" s="145" t="s">
        <v>132</v>
      </c>
    </row>
    <row r="110" spans="1:8" ht="15.6" x14ac:dyDescent="0.3">
      <c r="A110" s="141">
        <v>3</v>
      </c>
      <c r="B110" s="127" t="s">
        <v>218</v>
      </c>
      <c r="C110" s="137" t="s">
        <v>219</v>
      </c>
      <c r="D110" s="130" t="s">
        <v>7</v>
      </c>
      <c r="E110" s="130">
        <v>1</v>
      </c>
      <c r="F110" s="130" t="s">
        <v>230</v>
      </c>
      <c r="G110" s="130">
        <v>10</v>
      </c>
      <c r="H110" s="130" t="s">
        <v>132</v>
      </c>
    </row>
    <row r="111" spans="1:8" ht="16.2" thickBot="1" x14ac:dyDescent="0.35">
      <c r="A111" s="472" t="s">
        <v>15</v>
      </c>
      <c r="B111" s="469"/>
      <c r="C111" s="469"/>
      <c r="D111" s="469"/>
      <c r="E111" s="469"/>
      <c r="F111" s="469"/>
      <c r="G111" s="469"/>
      <c r="H111" s="471"/>
    </row>
    <row r="112" spans="1:8" ht="15.6" x14ac:dyDescent="0.3">
      <c r="A112" s="487" t="s">
        <v>119</v>
      </c>
      <c r="B112" s="478"/>
      <c r="C112" s="478"/>
      <c r="D112" s="478"/>
      <c r="E112" s="478"/>
      <c r="F112" s="478"/>
      <c r="G112" s="478"/>
      <c r="H112" s="479"/>
    </row>
    <row r="113" spans="1:8" ht="15.6" x14ac:dyDescent="0.3">
      <c r="A113" s="486" t="s">
        <v>231</v>
      </c>
      <c r="B113" s="463"/>
      <c r="C113" s="463"/>
      <c r="D113" s="463"/>
      <c r="E113" s="463"/>
      <c r="F113" s="463"/>
      <c r="G113" s="463"/>
      <c r="H113" s="464"/>
    </row>
    <row r="114" spans="1:8" ht="15.6" x14ac:dyDescent="0.3">
      <c r="A114" s="481" t="s">
        <v>200</v>
      </c>
      <c r="B114" s="480"/>
      <c r="C114" s="480"/>
      <c r="D114" s="480"/>
      <c r="E114" s="480"/>
      <c r="F114" s="480"/>
      <c r="G114" s="480"/>
      <c r="H114" s="464"/>
    </row>
    <row r="115" spans="1:8" ht="15.6" x14ac:dyDescent="0.3">
      <c r="A115" s="486" t="s">
        <v>223</v>
      </c>
      <c r="B115" s="463"/>
      <c r="C115" s="463"/>
      <c r="D115" s="463"/>
      <c r="E115" s="463"/>
      <c r="F115" s="463"/>
      <c r="G115" s="463"/>
      <c r="H115" s="464"/>
    </row>
    <row r="116" spans="1:8" ht="15.6" x14ac:dyDescent="0.3">
      <c r="A116" s="486" t="s">
        <v>232</v>
      </c>
      <c r="B116" s="463"/>
      <c r="C116" s="463"/>
      <c r="D116" s="463"/>
      <c r="E116" s="463"/>
      <c r="F116" s="463"/>
      <c r="G116" s="463"/>
      <c r="H116" s="464"/>
    </row>
    <row r="117" spans="1:8" ht="15.6" x14ac:dyDescent="0.3">
      <c r="A117" s="486" t="s">
        <v>203</v>
      </c>
      <c r="B117" s="463"/>
      <c r="C117" s="463"/>
      <c r="D117" s="463"/>
      <c r="E117" s="463"/>
      <c r="F117" s="463"/>
      <c r="G117" s="463"/>
      <c r="H117" s="464"/>
    </row>
    <row r="118" spans="1:8" ht="15.6" x14ac:dyDescent="0.3">
      <c r="A118" s="481" t="s">
        <v>204</v>
      </c>
      <c r="B118" s="480"/>
      <c r="C118" s="480"/>
      <c r="D118" s="480"/>
      <c r="E118" s="480"/>
      <c r="F118" s="480"/>
      <c r="G118" s="480"/>
      <c r="H118" s="464"/>
    </row>
    <row r="119" spans="1:8" ht="15.6" x14ac:dyDescent="0.3">
      <c r="A119" s="486" t="s">
        <v>205</v>
      </c>
      <c r="B119" s="463"/>
      <c r="C119" s="463"/>
      <c r="D119" s="463"/>
      <c r="E119" s="463"/>
      <c r="F119" s="463"/>
      <c r="G119" s="463"/>
      <c r="H119" s="464"/>
    </row>
    <row r="120" spans="1:8" ht="16.2" thickBot="1" x14ac:dyDescent="0.35">
      <c r="A120" s="488" t="s">
        <v>225</v>
      </c>
      <c r="B120" s="483"/>
      <c r="C120" s="483"/>
      <c r="D120" s="483"/>
      <c r="E120" s="483"/>
      <c r="F120" s="483"/>
      <c r="G120" s="483"/>
      <c r="H120" s="484"/>
    </row>
    <row r="121" spans="1:8" ht="15.6" x14ac:dyDescent="0.3">
      <c r="A121" s="125" t="s">
        <v>0</v>
      </c>
      <c r="B121" s="140" t="s">
        <v>1</v>
      </c>
      <c r="C121" s="146" t="s">
        <v>10</v>
      </c>
      <c r="D121" s="140" t="s">
        <v>2</v>
      </c>
      <c r="E121" s="140" t="s">
        <v>4</v>
      </c>
      <c r="F121" s="140" t="s">
        <v>3</v>
      </c>
      <c r="G121" s="140" t="s">
        <v>8</v>
      </c>
      <c r="H121" s="140" t="s">
        <v>128</v>
      </c>
    </row>
    <row r="122" spans="1:8" ht="15.6" x14ac:dyDescent="0.3">
      <c r="A122" s="147">
        <v>1</v>
      </c>
      <c r="B122" s="143" t="s">
        <v>228</v>
      </c>
      <c r="C122" s="127" t="s">
        <v>229</v>
      </c>
      <c r="D122" s="144" t="s">
        <v>5</v>
      </c>
      <c r="E122" s="144">
        <v>1</v>
      </c>
      <c r="F122" s="145" t="s">
        <v>131</v>
      </c>
      <c r="G122" s="145">
        <f>E122</f>
        <v>1</v>
      </c>
      <c r="H122" s="145" t="s">
        <v>132</v>
      </c>
    </row>
    <row r="123" spans="1:8" ht="15.6" x14ac:dyDescent="0.3">
      <c r="A123" s="125">
        <v>2</v>
      </c>
      <c r="B123" s="129" t="s">
        <v>233</v>
      </c>
      <c r="C123" s="148" t="s">
        <v>234</v>
      </c>
      <c r="D123" s="130" t="s">
        <v>5</v>
      </c>
      <c r="E123" s="138">
        <v>1</v>
      </c>
      <c r="F123" s="130" t="s">
        <v>131</v>
      </c>
      <c r="G123" s="138">
        <v>1</v>
      </c>
      <c r="H123" s="130" t="s">
        <v>132</v>
      </c>
    </row>
    <row r="124" spans="1:8" ht="15.6" x14ac:dyDescent="0.3">
      <c r="A124" s="125">
        <v>3</v>
      </c>
      <c r="B124" s="129" t="s">
        <v>235</v>
      </c>
      <c r="C124" s="149" t="s">
        <v>236</v>
      </c>
      <c r="D124" s="130" t="s">
        <v>7</v>
      </c>
      <c r="E124" s="130">
        <v>1</v>
      </c>
      <c r="F124" s="130" t="s">
        <v>131</v>
      </c>
      <c r="G124" s="138">
        <v>1</v>
      </c>
      <c r="H124" s="130" t="s">
        <v>132</v>
      </c>
    </row>
    <row r="125" spans="1:8" ht="15.6" x14ac:dyDescent="0.3">
      <c r="A125" s="141">
        <v>4</v>
      </c>
      <c r="B125" s="129" t="s">
        <v>237</v>
      </c>
      <c r="C125" s="131" t="s">
        <v>238</v>
      </c>
      <c r="D125" s="130" t="s">
        <v>7</v>
      </c>
      <c r="E125" s="130">
        <v>1</v>
      </c>
      <c r="F125" s="130" t="s">
        <v>131</v>
      </c>
      <c r="G125" s="138">
        <v>1</v>
      </c>
      <c r="H125" s="130" t="s">
        <v>132</v>
      </c>
    </row>
    <row r="126" spans="1:8" ht="15.6" x14ac:dyDescent="0.3">
      <c r="A126" s="125">
        <v>5</v>
      </c>
      <c r="B126" s="129" t="s">
        <v>239</v>
      </c>
      <c r="C126" s="131" t="s">
        <v>240</v>
      </c>
      <c r="D126" s="130" t="s">
        <v>7</v>
      </c>
      <c r="E126" s="130">
        <v>1</v>
      </c>
      <c r="F126" s="130" t="s">
        <v>131</v>
      </c>
      <c r="G126" s="138">
        <v>1</v>
      </c>
      <c r="H126" s="130" t="s">
        <v>166</v>
      </c>
    </row>
    <row r="127" spans="1:8" ht="15.6" x14ac:dyDescent="0.3">
      <c r="A127" s="472" t="s">
        <v>14</v>
      </c>
      <c r="B127" s="469"/>
      <c r="C127" s="469"/>
      <c r="D127" s="469"/>
      <c r="E127" s="469"/>
      <c r="F127" s="469"/>
      <c r="G127" s="469"/>
      <c r="H127" s="471"/>
    </row>
    <row r="128" spans="1:8" ht="15.6" x14ac:dyDescent="0.3">
      <c r="A128" s="125" t="s">
        <v>0</v>
      </c>
      <c r="B128" s="140" t="s">
        <v>1</v>
      </c>
      <c r="C128" s="150" t="s">
        <v>10</v>
      </c>
      <c r="D128" s="140" t="s">
        <v>2</v>
      </c>
      <c r="E128" s="140" t="s">
        <v>4</v>
      </c>
      <c r="F128" s="140" t="s">
        <v>3</v>
      </c>
      <c r="G128" s="140" t="s">
        <v>8</v>
      </c>
      <c r="H128" s="140" t="s">
        <v>128</v>
      </c>
    </row>
    <row r="129" spans="1:8" ht="15.6" x14ac:dyDescent="0.3">
      <c r="A129" s="125">
        <v>1</v>
      </c>
      <c r="B129" s="151" t="s">
        <v>20</v>
      </c>
      <c r="C129" s="131" t="s">
        <v>241</v>
      </c>
      <c r="D129" s="130" t="s">
        <v>9</v>
      </c>
      <c r="E129" s="140">
        <v>1</v>
      </c>
      <c r="F129" s="140" t="s">
        <v>131</v>
      </c>
      <c r="G129" s="130">
        <v>1</v>
      </c>
      <c r="H129" s="130" t="s">
        <v>209</v>
      </c>
    </row>
    <row r="130" spans="1:8" ht="15.6" x14ac:dyDescent="0.3">
      <c r="A130" s="152">
        <v>2</v>
      </c>
      <c r="B130" s="129" t="s">
        <v>21</v>
      </c>
      <c r="C130" s="131" t="s">
        <v>242</v>
      </c>
      <c r="D130" s="130" t="s">
        <v>9</v>
      </c>
      <c r="E130" s="130">
        <v>1</v>
      </c>
      <c r="F130" s="140" t="s">
        <v>131</v>
      </c>
      <c r="G130" s="130">
        <v>1</v>
      </c>
      <c r="H130" s="130" t="s">
        <v>166</v>
      </c>
    </row>
    <row r="131" spans="1:8" ht="15.6" x14ac:dyDescent="0.3">
      <c r="A131" s="130">
        <v>3</v>
      </c>
      <c r="B131" s="129" t="s">
        <v>22</v>
      </c>
      <c r="C131" s="131" t="s">
        <v>243</v>
      </c>
      <c r="D131" s="130" t="s">
        <v>9</v>
      </c>
      <c r="E131" s="130">
        <v>1</v>
      </c>
      <c r="F131" s="130" t="s">
        <v>131</v>
      </c>
      <c r="G131" s="130">
        <v>1</v>
      </c>
      <c r="H131" s="130" t="s">
        <v>209</v>
      </c>
    </row>
    <row r="132" spans="1:8" ht="21.6" thickBot="1" x14ac:dyDescent="0.35">
      <c r="A132" s="489" t="s">
        <v>244</v>
      </c>
      <c r="B132" s="489"/>
      <c r="C132" s="489"/>
      <c r="D132" s="489"/>
      <c r="E132" s="489"/>
      <c r="F132" s="489"/>
      <c r="G132" s="489"/>
      <c r="H132" s="489"/>
    </row>
    <row r="133" spans="1:8" x14ac:dyDescent="0.3">
      <c r="A133" s="490" t="s">
        <v>112</v>
      </c>
      <c r="B133" s="491"/>
      <c r="C133" s="491"/>
      <c r="D133" s="491"/>
      <c r="E133" s="491"/>
      <c r="F133" s="491"/>
      <c r="G133" s="491"/>
      <c r="H133" s="492"/>
    </row>
    <row r="134" spans="1:8" x14ac:dyDescent="0.3">
      <c r="A134" s="493" t="s">
        <v>245</v>
      </c>
      <c r="B134" s="444"/>
      <c r="C134" s="444"/>
      <c r="D134" s="444"/>
      <c r="E134" s="444"/>
      <c r="F134" s="444"/>
      <c r="G134" s="444"/>
      <c r="H134" s="494"/>
    </row>
    <row r="135" spans="1:8" x14ac:dyDescent="0.3">
      <c r="A135" s="495" t="s">
        <v>246</v>
      </c>
      <c r="B135" s="444"/>
      <c r="C135" s="444"/>
      <c r="D135" s="444"/>
      <c r="E135" s="444"/>
      <c r="F135" s="444"/>
      <c r="G135" s="444"/>
      <c r="H135" s="494"/>
    </row>
    <row r="136" spans="1:8" x14ac:dyDescent="0.3">
      <c r="A136" s="495" t="s">
        <v>247</v>
      </c>
      <c r="B136" s="444"/>
      <c r="C136" s="444"/>
      <c r="D136" s="444"/>
      <c r="E136" s="444"/>
      <c r="F136" s="444"/>
      <c r="G136" s="444"/>
      <c r="H136" s="494"/>
    </row>
    <row r="137" spans="1:8" ht="21" x14ac:dyDescent="0.3">
      <c r="A137" s="496" t="s">
        <v>248</v>
      </c>
      <c r="B137" s="496"/>
      <c r="C137" s="496"/>
      <c r="D137" s="496"/>
      <c r="E137" s="496"/>
      <c r="F137" s="496"/>
      <c r="G137" s="496"/>
      <c r="H137" s="496"/>
    </row>
    <row r="138" spans="1:8" ht="21" x14ac:dyDescent="0.3">
      <c r="A138" s="503" t="s">
        <v>117</v>
      </c>
      <c r="B138" s="504"/>
      <c r="C138" s="505" t="s">
        <v>249</v>
      </c>
      <c r="D138" s="506"/>
      <c r="E138" s="506"/>
      <c r="F138" s="506"/>
      <c r="G138" s="506"/>
      <c r="H138" s="507"/>
    </row>
    <row r="139" spans="1:8" ht="18.600000000000001" thickBot="1" x14ac:dyDescent="0.35">
      <c r="A139" s="508" t="s">
        <v>12</v>
      </c>
      <c r="B139" s="509"/>
      <c r="C139" s="509"/>
      <c r="D139" s="509"/>
      <c r="E139" s="509"/>
      <c r="F139" s="509"/>
      <c r="G139" s="509"/>
      <c r="H139" s="509"/>
    </row>
    <row r="140" spans="1:8" x14ac:dyDescent="0.3">
      <c r="A140" s="510" t="s">
        <v>119</v>
      </c>
      <c r="B140" s="511"/>
      <c r="C140" s="511"/>
      <c r="D140" s="511"/>
      <c r="E140" s="511"/>
      <c r="F140" s="511"/>
      <c r="G140" s="511"/>
      <c r="H140" s="512"/>
    </row>
    <row r="141" spans="1:8" x14ac:dyDescent="0.3">
      <c r="A141" s="497" t="s">
        <v>250</v>
      </c>
      <c r="B141" s="498"/>
      <c r="C141" s="498"/>
      <c r="D141" s="498"/>
      <c r="E141" s="498"/>
      <c r="F141" s="498"/>
      <c r="G141" s="498"/>
      <c r="H141" s="499"/>
    </row>
    <row r="142" spans="1:8" x14ac:dyDescent="0.3">
      <c r="A142" s="497" t="s">
        <v>251</v>
      </c>
      <c r="B142" s="498"/>
      <c r="C142" s="498"/>
      <c r="D142" s="498"/>
      <c r="E142" s="498"/>
      <c r="F142" s="498"/>
      <c r="G142" s="498"/>
      <c r="H142" s="499"/>
    </row>
    <row r="143" spans="1:8" x14ac:dyDescent="0.3">
      <c r="A143" s="497" t="s">
        <v>252</v>
      </c>
      <c r="B143" s="498"/>
      <c r="C143" s="498"/>
      <c r="D143" s="498"/>
      <c r="E143" s="498"/>
      <c r="F143" s="498"/>
      <c r="G143" s="498"/>
      <c r="H143" s="499"/>
    </row>
    <row r="144" spans="1:8" x14ac:dyDescent="0.3">
      <c r="A144" s="497" t="s">
        <v>253</v>
      </c>
      <c r="B144" s="498"/>
      <c r="C144" s="498"/>
      <c r="D144" s="498"/>
      <c r="E144" s="498"/>
      <c r="F144" s="498"/>
      <c r="G144" s="498"/>
      <c r="H144" s="499"/>
    </row>
    <row r="145" spans="1:8" x14ac:dyDescent="0.3">
      <c r="A145" s="497" t="s">
        <v>254</v>
      </c>
      <c r="B145" s="498"/>
      <c r="C145" s="498"/>
      <c r="D145" s="498"/>
      <c r="E145" s="498"/>
      <c r="F145" s="498"/>
      <c r="G145" s="498"/>
      <c r="H145" s="499"/>
    </row>
    <row r="146" spans="1:8" x14ac:dyDescent="0.3">
      <c r="A146" s="497" t="s">
        <v>255</v>
      </c>
      <c r="B146" s="498"/>
      <c r="C146" s="498"/>
      <c r="D146" s="498"/>
      <c r="E146" s="498"/>
      <c r="F146" s="498"/>
      <c r="G146" s="498"/>
      <c r="H146" s="499"/>
    </row>
    <row r="147" spans="1:8" x14ac:dyDescent="0.3">
      <c r="A147" s="497" t="s">
        <v>256</v>
      </c>
      <c r="B147" s="498"/>
      <c r="C147" s="498"/>
      <c r="D147" s="498"/>
      <c r="E147" s="498"/>
      <c r="F147" s="498"/>
      <c r="G147" s="498"/>
      <c r="H147" s="499"/>
    </row>
    <row r="148" spans="1:8" ht="15" thickBot="1" x14ac:dyDescent="0.35">
      <c r="A148" s="500" t="s">
        <v>257</v>
      </c>
      <c r="B148" s="501"/>
      <c r="C148" s="501"/>
      <c r="D148" s="501"/>
      <c r="E148" s="501"/>
      <c r="F148" s="501"/>
      <c r="G148" s="501"/>
      <c r="H148" s="502"/>
    </row>
    <row r="149" spans="1:8" ht="41.4" x14ac:dyDescent="0.3">
      <c r="A149" s="87" t="s">
        <v>0</v>
      </c>
      <c r="B149" s="88" t="s">
        <v>1</v>
      </c>
      <c r="C149" s="284" t="s">
        <v>10</v>
      </c>
      <c r="D149" s="97" t="s">
        <v>2</v>
      </c>
      <c r="E149" s="97" t="s">
        <v>4</v>
      </c>
      <c r="F149" s="97" t="s">
        <v>3</v>
      </c>
      <c r="G149" s="97" t="s">
        <v>8</v>
      </c>
      <c r="H149" s="153" t="s">
        <v>128</v>
      </c>
    </row>
    <row r="150" spans="1:8" x14ac:dyDescent="0.3">
      <c r="A150" s="52">
        <v>1</v>
      </c>
      <c r="B150" s="93" t="s">
        <v>258</v>
      </c>
      <c r="C150" s="300" t="s">
        <v>259</v>
      </c>
      <c r="D150" s="52" t="s">
        <v>7</v>
      </c>
      <c r="E150" s="52">
        <v>12</v>
      </c>
      <c r="F150" s="52" t="s">
        <v>131</v>
      </c>
      <c r="G150" s="52">
        <v>12</v>
      </c>
      <c r="H150" s="154" t="s">
        <v>260</v>
      </c>
    </row>
    <row r="151" spans="1:8" x14ac:dyDescent="0.3">
      <c r="A151" s="52">
        <v>2</v>
      </c>
      <c r="B151" s="93" t="s">
        <v>261</v>
      </c>
      <c r="C151" s="300" t="s">
        <v>262</v>
      </c>
      <c r="D151" s="52" t="s">
        <v>7</v>
      </c>
      <c r="E151" s="52">
        <v>24</v>
      </c>
      <c r="F151" s="52" t="s">
        <v>131</v>
      </c>
      <c r="G151" s="52">
        <v>24</v>
      </c>
      <c r="H151" s="154" t="s">
        <v>260</v>
      </c>
    </row>
    <row r="152" spans="1:8" x14ac:dyDescent="0.3">
      <c r="A152" s="52">
        <v>3</v>
      </c>
      <c r="B152" s="93" t="s">
        <v>263</v>
      </c>
      <c r="C152" s="300" t="s">
        <v>264</v>
      </c>
      <c r="D152" s="52" t="s">
        <v>7</v>
      </c>
      <c r="E152" s="52">
        <v>5</v>
      </c>
      <c r="F152" s="52" t="s">
        <v>131</v>
      </c>
      <c r="G152" s="52">
        <f t="shared" ref="G152:G158" si="1">E152</f>
        <v>5</v>
      </c>
      <c r="H152" s="154" t="s">
        <v>260</v>
      </c>
    </row>
    <row r="153" spans="1:8" x14ac:dyDescent="0.3">
      <c r="A153" s="52">
        <v>4</v>
      </c>
      <c r="B153" s="93" t="s">
        <v>265</v>
      </c>
      <c r="C153" s="301" t="s">
        <v>266</v>
      </c>
      <c r="D153" s="6" t="s">
        <v>5</v>
      </c>
      <c r="E153" s="52">
        <v>1</v>
      </c>
      <c r="F153" s="52" t="s">
        <v>131</v>
      </c>
      <c r="G153" s="52">
        <f t="shared" si="1"/>
        <v>1</v>
      </c>
      <c r="H153" s="154" t="s">
        <v>260</v>
      </c>
    </row>
    <row r="154" spans="1:8" x14ac:dyDescent="0.3">
      <c r="A154" s="52">
        <v>5</v>
      </c>
      <c r="B154" s="93" t="s">
        <v>31</v>
      </c>
      <c r="C154" s="301" t="s">
        <v>267</v>
      </c>
      <c r="D154" s="8" t="s">
        <v>7</v>
      </c>
      <c r="E154" s="52">
        <v>1</v>
      </c>
      <c r="F154" s="52" t="s">
        <v>131</v>
      </c>
      <c r="G154" s="52">
        <f t="shared" si="1"/>
        <v>1</v>
      </c>
      <c r="H154" s="155" t="s">
        <v>132</v>
      </c>
    </row>
    <row r="155" spans="1:8" x14ac:dyDescent="0.3">
      <c r="A155" s="52">
        <v>6</v>
      </c>
      <c r="B155" s="93" t="s">
        <v>268</v>
      </c>
      <c r="C155" s="302" t="s">
        <v>269</v>
      </c>
      <c r="D155" s="7" t="s">
        <v>5</v>
      </c>
      <c r="E155" s="52">
        <v>1</v>
      </c>
      <c r="F155" s="52" t="s">
        <v>131</v>
      </c>
      <c r="G155" s="52">
        <f t="shared" si="1"/>
        <v>1</v>
      </c>
      <c r="H155" s="154" t="s">
        <v>260</v>
      </c>
    </row>
    <row r="156" spans="1:8" x14ac:dyDescent="0.3">
      <c r="A156" s="52">
        <v>7</v>
      </c>
      <c r="B156" s="93" t="s">
        <v>270</v>
      </c>
      <c r="C156" s="303" t="s">
        <v>271</v>
      </c>
      <c r="D156" s="7" t="s">
        <v>5</v>
      </c>
      <c r="E156" s="52">
        <v>1</v>
      </c>
      <c r="F156" s="52" t="s">
        <v>131</v>
      </c>
      <c r="G156" s="52">
        <f t="shared" si="1"/>
        <v>1</v>
      </c>
      <c r="H156" s="154" t="s">
        <v>260</v>
      </c>
    </row>
    <row r="157" spans="1:8" x14ac:dyDescent="0.3">
      <c r="A157" s="52">
        <v>8</v>
      </c>
      <c r="B157" s="93" t="s">
        <v>272</v>
      </c>
      <c r="C157" s="302" t="s">
        <v>273</v>
      </c>
      <c r="D157" s="52" t="s">
        <v>7</v>
      </c>
      <c r="E157" s="52">
        <v>1</v>
      </c>
      <c r="F157" s="52" t="s">
        <v>131</v>
      </c>
      <c r="G157" s="52">
        <f t="shared" si="1"/>
        <v>1</v>
      </c>
      <c r="H157" s="154" t="s">
        <v>260</v>
      </c>
    </row>
    <row r="158" spans="1:8" x14ac:dyDescent="0.3">
      <c r="A158" s="52">
        <v>9</v>
      </c>
      <c r="B158" s="93" t="s">
        <v>274</v>
      </c>
      <c r="C158" s="302" t="s">
        <v>275</v>
      </c>
      <c r="D158" s="52" t="s">
        <v>7</v>
      </c>
      <c r="E158" s="52">
        <v>1</v>
      </c>
      <c r="F158" s="52" t="s">
        <v>131</v>
      </c>
      <c r="G158" s="52">
        <f t="shared" si="1"/>
        <v>1</v>
      </c>
      <c r="H158" s="154" t="s">
        <v>260</v>
      </c>
    </row>
    <row r="159" spans="1:8" ht="18.600000000000001" thickBot="1" x14ac:dyDescent="0.4">
      <c r="A159" s="519" t="s">
        <v>141</v>
      </c>
      <c r="B159" s="520"/>
      <c r="C159" s="520"/>
      <c r="D159" s="520"/>
      <c r="E159" s="520"/>
      <c r="F159" s="520"/>
      <c r="G159" s="520"/>
      <c r="H159" s="520"/>
    </row>
    <row r="160" spans="1:8" x14ac:dyDescent="0.3">
      <c r="A160" s="510" t="s">
        <v>119</v>
      </c>
      <c r="B160" s="511"/>
      <c r="C160" s="511"/>
      <c r="D160" s="511"/>
      <c r="E160" s="511"/>
      <c r="F160" s="511"/>
      <c r="G160" s="511"/>
      <c r="H160" s="512"/>
    </row>
    <row r="161" spans="1:8" x14ac:dyDescent="0.3">
      <c r="A161" s="497" t="s">
        <v>276</v>
      </c>
      <c r="B161" s="498"/>
      <c r="C161" s="498"/>
      <c r="D161" s="498"/>
      <c r="E161" s="498"/>
      <c r="F161" s="498"/>
      <c r="G161" s="498"/>
      <c r="H161" s="499"/>
    </row>
    <row r="162" spans="1:8" x14ac:dyDescent="0.3">
      <c r="A162" s="513" t="s">
        <v>277</v>
      </c>
      <c r="B162" s="514"/>
      <c r="C162" s="514"/>
      <c r="D162" s="514"/>
      <c r="E162" s="514"/>
      <c r="F162" s="514"/>
      <c r="G162" s="514"/>
      <c r="H162" s="515"/>
    </row>
    <row r="163" spans="1:8" x14ac:dyDescent="0.3">
      <c r="A163" s="513" t="s">
        <v>278</v>
      </c>
      <c r="B163" s="514"/>
      <c r="C163" s="514"/>
      <c r="D163" s="514"/>
      <c r="E163" s="514"/>
      <c r="F163" s="514"/>
      <c r="G163" s="514"/>
      <c r="H163" s="515"/>
    </row>
    <row r="164" spans="1:8" x14ac:dyDescent="0.3">
      <c r="A164" s="513" t="s">
        <v>279</v>
      </c>
      <c r="B164" s="514"/>
      <c r="C164" s="514"/>
      <c r="D164" s="514"/>
      <c r="E164" s="514"/>
      <c r="F164" s="514"/>
      <c r="G164" s="514"/>
      <c r="H164" s="515"/>
    </row>
    <row r="165" spans="1:8" x14ac:dyDescent="0.3">
      <c r="A165" s="513" t="s">
        <v>280</v>
      </c>
      <c r="B165" s="514"/>
      <c r="C165" s="514"/>
      <c r="D165" s="514"/>
      <c r="E165" s="514"/>
      <c r="F165" s="514"/>
      <c r="G165" s="514"/>
      <c r="H165" s="515"/>
    </row>
    <row r="166" spans="1:8" x14ac:dyDescent="0.3">
      <c r="A166" s="497" t="s">
        <v>281</v>
      </c>
      <c r="B166" s="498"/>
      <c r="C166" s="498"/>
      <c r="D166" s="498"/>
      <c r="E166" s="498"/>
      <c r="F166" s="498"/>
      <c r="G166" s="498"/>
      <c r="H166" s="499"/>
    </row>
    <row r="167" spans="1:8" x14ac:dyDescent="0.3">
      <c r="A167" s="513" t="s">
        <v>282</v>
      </c>
      <c r="B167" s="514"/>
      <c r="C167" s="514"/>
      <c r="D167" s="514"/>
      <c r="E167" s="514"/>
      <c r="F167" s="514"/>
      <c r="G167" s="514"/>
      <c r="H167" s="515"/>
    </row>
    <row r="168" spans="1:8" ht="15" thickBot="1" x14ac:dyDescent="0.35">
      <c r="A168" s="516" t="s">
        <v>127</v>
      </c>
      <c r="B168" s="517"/>
      <c r="C168" s="517"/>
      <c r="D168" s="517"/>
      <c r="E168" s="517"/>
      <c r="F168" s="517"/>
      <c r="G168" s="517"/>
      <c r="H168" s="518"/>
    </row>
    <row r="169" spans="1:8" ht="41.4" x14ac:dyDescent="0.3">
      <c r="A169" s="80" t="s">
        <v>0</v>
      </c>
      <c r="B169" s="80" t="s">
        <v>1</v>
      </c>
      <c r="C169" s="284" t="s">
        <v>10</v>
      </c>
      <c r="D169" s="80" t="s">
        <v>2</v>
      </c>
      <c r="E169" s="80" t="s">
        <v>4</v>
      </c>
      <c r="F169" s="113" t="s">
        <v>3</v>
      </c>
      <c r="G169" s="80" t="s">
        <v>8</v>
      </c>
      <c r="H169" s="80" t="s">
        <v>128</v>
      </c>
    </row>
    <row r="170" spans="1:8" ht="27.6" x14ac:dyDescent="0.3">
      <c r="A170" s="156">
        <v>1</v>
      </c>
      <c r="B170" s="157" t="s">
        <v>61</v>
      </c>
      <c r="C170" s="300" t="s">
        <v>283</v>
      </c>
      <c r="D170" s="156" t="s">
        <v>7</v>
      </c>
      <c r="E170" s="156">
        <v>1</v>
      </c>
      <c r="F170" s="111" t="s">
        <v>284</v>
      </c>
      <c r="G170" s="91">
        <v>14</v>
      </c>
      <c r="H170" s="154" t="s">
        <v>260</v>
      </c>
    </row>
    <row r="171" spans="1:8" ht="27.6" x14ac:dyDescent="0.3">
      <c r="A171" s="156">
        <v>2</v>
      </c>
      <c r="B171" s="157" t="s">
        <v>285</v>
      </c>
      <c r="C171" s="300" t="s">
        <v>286</v>
      </c>
      <c r="D171" s="6" t="s">
        <v>5</v>
      </c>
      <c r="E171" s="156">
        <v>1</v>
      </c>
      <c r="F171" s="111" t="s">
        <v>284</v>
      </c>
      <c r="G171" s="91">
        <v>14</v>
      </c>
      <c r="H171" s="154" t="s">
        <v>260</v>
      </c>
    </row>
    <row r="172" spans="1:8" ht="27.6" x14ac:dyDescent="0.3">
      <c r="A172" s="156">
        <v>3</v>
      </c>
      <c r="B172" s="100" t="s">
        <v>287</v>
      </c>
      <c r="C172" s="302" t="s">
        <v>288</v>
      </c>
      <c r="D172" s="6" t="s">
        <v>5</v>
      </c>
      <c r="E172" s="91">
        <v>1</v>
      </c>
      <c r="F172" s="111" t="s">
        <v>284</v>
      </c>
      <c r="G172" s="158">
        <v>14</v>
      </c>
      <c r="H172" s="7" t="s">
        <v>132</v>
      </c>
    </row>
    <row r="173" spans="1:8" ht="27.6" x14ac:dyDescent="0.3">
      <c r="A173" s="156">
        <v>4</v>
      </c>
      <c r="B173" s="98" t="s">
        <v>289</v>
      </c>
      <c r="C173" s="302" t="s">
        <v>290</v>
      </c>
      <c r="D173" s="6" t="s">
        <v>5</v>
      </c>
      <c r="E173" s="91">
        <v>1</v>
      </c>
      <c r="F173" s="111" t="s">
        <v>284</v>
      </c>
      <c r="G173" s="158">
        <v>14</v>
      </c>
      <c r="H173" s="154" t="s">
        <v>260</v>
      </c>
    </row>
    <row r="174" spans="1:8" ht="27.6" x14ac:dyDescent="0.3">
      <c r="A174" s="156">
        <v>5</v>
      </c>
      <c r="B174" s="159" t="s">
        <v>291</v>
      </c>
      <c r="C174" s="302" t="s">
        <v>292</v>
      </c>
      <c r="D174" s="156" t="s">
        <v>18</v>
      </c>
      <c r="E174" s="91">
        <v>1</v>
      </c>
      <c r="F174" s="111" t="s">
        <v>284</v>
      </c>
      <c r="G174" s="158">
        <v>14</v>
      </c>
      <c r="H174" s="7" t="s">
        <v>132</v>
      </c>
    </row>
    <row r="175" spans="1:8" ht="27.6" x14ac:dyDescent="0.3">
      <c r="A175" s="112">
        <v>6</v>
      </c>
      <c r="B175" s="159" t="s">
        <v>293</v>
      </c>
      <c r="C175" s="302" t="s">
        <v>294</v>
      </c>
      <c r="D175" s="156" t="s">
        <v>18</v>
      </c>
      <c r="E175" s="91">
        <v>1</v>
      </c>
      <c r="F175" s="111" t="s">
        <v>284</v>
      </c>
      <c r="G175" s="112">
        <v>14</v>
      </c>
      <c r="H175" s="7" t="s">
        <v>132</v>
      </c>
    </row>
    <row r="176" spans="1:8" ht="18.600000000000001" thickBot="1" x14ac:dyDescent="0.35">
      <c r="A176" s="508" t="s">
        <v>15</v>
      </c>
      <c r="B176" s="509"/>
      <c r="C176" s="509"/>
      <c r="D176" s="509"/>
      <c r="E176" s="509"/>
      <c r="F176" s="509"/>
      <c r="G176" s="509"/>
      <c r="H176" s="509"/>
    </row>
    <row r="177" spans="1:8" x14ac:dyDescent="0.3">
      <c r="A177" s="510" t="s">
        <v>119</v>
      </c>
      <c r="B177" s="511"/>
      <c r="C177" s="511"/>
      <c r="D177" s="511"/>
      <c r="E177" s="511"/>
      <c r="F177" s="511"/>
      <c r="G177" s="511"/>
      <c r="H177" s="512"/>
    </row>
    <row r="178" spans="1:8" x14ac:dyDescent="0.3">
      <c r="A178" s="497" t="s">
        <v>295</v>
      </c>
      <c r="B178" s="498"/>
      <c r="C178" s="498"/>
      <c r="D178" s="498"/>
      <c r="E178" s="498"/>
      <c r="F178" s="498"/>
      <c r="G178" s="498"/>
      <c r="H178" s="499"/>
    </row>
    <row r="179" spans="1:8" x14ac:dyDescent="0.3">
      <c r="A179" s="497" t="s">
        <v>277</v>
      </c>
      <c r="B179" s="498"/>
      <c r="C179" s="498"/>
      <c r="D179" s="498"/>
      <c r="E179" s="498"/>
      <c r="F179" s="498"/>
      <c r="G179" s="498"/>
      <c r="H179" s="499"/>
    </row>
    <row r="180" spans="1:8" x14ac:dyDescent="0.3">
      <c r="A180" s="513" t="s">
        <v>278</v>
      </c>
      <c r="B180" s="514"/>
      <c r="C180" s="514"/>
      <c r="D180" s="514"/>
      <c r="E180" s="514"/>
      <c r="F180" s="514"/>
      <c r="G180" s="514"/>
      <c r="H180" s="515"/>
    </row>
    <row r="181" spans="1:8" x14ac:dyDescent="0.3">
      <c r="A181" s="513" t="s">
        <v>279</v>
      </c>
      <c r="B181" s="514"/>
      <c r="C181" s="514"/>
      <c r="D181" s="514"/>
      <c r="E181" s="514"/>
      <c r="F181" s="514"/>
      <c r="G181" s="514"/>
      <c r="H181" s="515"/>
    </row>
    <row r="182" spans="1:8" x14ac:dyDescent="0.3">
      <c r="A182" s="513" t="s">
        <v>280</v>
      </c>
      <c r="B182" s="514"/>
      <c r="C182" s="514"/>
      <c r="D182" s="514"/>
      <c r="E182" s="514"/>
      <c r="F182" s="514"/>
      <c r="G182" s="514"/>
      <c r="H182" s="515"/>
    </row>
    <row r="183" spans="1:8" x14ac:dyDescent="0.3">
      <c r="A183" s="497" t="s">
        <v>281</v>
      </c>
      <c r="B183" s="498"/>
      <c r="C183" s="498"/>
      <c r="D183" s="498"/>
      <c r="E183" s="498"/>
      <c r="F183" s="498"/>
      <c r="G183" s="498"/>
      <c r="H183" s="499"/>
    </row>
    <row r="184" spans="1:8" x14ac:dyDescent="0.3">
      <c r="A184" s="513" t="s">
        <v>282</v>
      </c>
      <c r="B184" s="514"/>
      <c r="C184" s="514"/>
      <c r="D184" s="514"/>
      <c r="E184" s="514"/>
      <c r="F184" s="514"/>
      <c r="G184" s="514"/>
      <c r="H184" s="515"/>
    </row>
    <row r="185" spans="1:8" ht="15" thickBot="1" x14ac:dyDescent="0.35">
      <c r="A185" s="516" t="s">
        <v>127</v>
      </c>
      <c r="B185" s="517"/>
      <c r="C185" s="517"/>
      <c r="D185" s="517"/>
      <c r="E185" s="517"/>
      <c r="F185" s="517"/>
      <c r="G185" s="517"/>
      <c r="H185" s="518"/>
    </row>
    <row r="186" spans="1:8" ht="41.4" x14ac:dyDescent="0.3">
      <c r="A186" s="160" t="s">
        <v>0</v>
      </c>
      <c r="B186" s="96" t="s">
        <v>1</v>
      </c>
      <c r="C186" s="304" t="s">
        <v>10</v>
      </c>
      <c r="D186" s="96" t="s">
        <v>2</v>
      </c>
      <c r="E186" s="96" t="s">
        <v>4</v>
      </c>
      <c r="F186" s="96" t="s">
        <v>3</v>
      </c>
      <c r="G186" s="96" t="s">
        <v>8</v>
      </c>
      <c r="H186" s="161" t="s">
        <v>128</v>
      </c>
    </row>
    <row r="187" spans="1:8" x14ac:dyDescent="0.3">
      <c r="A187" s="162">
        <v>1</v>
      </c>
      <c r="B187" s="163" t="s">
        <v>296</v>
      </c>
      <c r="C187" s="53" t="s">
        <v>297</v>
      </c>
      <c r="D187" s="156" t="s">
        <v>7</v>
      </c>
      <c r="E187" s="156">
        <v>1</v>
      </c>
      <c r="F187" s="91" t="s">
        <v>131</v>
      </c>
      <c r="G187" s="91">
        <v>1</v>
      </c>
      <c r="H187" s="154" t="s">
        <v>260</v>
      </c>
    </row>
    <row r="188" spans="1:8" x14ac:dyDescent="0.3">
      <c r="A188" s="164">
        <v>2</v>
      </c>
      <c r="B188" s="163" t="s">
        <v>298</v>
      </c>
      <c r="C188" s="300" t="s">
        <v>299</v>
      </c>
      <c r="D188" s="6" t="s">
        <v>5</v>
      </c>
      <c r="E188" s="6">
        <v>1</v>
      </c>
      <c r="F188" s="52" t="s">
        <v>131</v>
      </c>
      <c r="G188" s="7">
        <f>E188</f>
        <v>1</v>
      </c>
      <c r="H188" s="7" t="s">
        <v>260</v>
      </c>
    </row>
    <row r="189" spans="1:8" x14ac:dyDescent="0.3">
      <c r="A189" s="165">
        <v>3</v>
      </c>
      <c r="B189" s="100" t="s">
        <v>300</v>
      </c>
      <c r="C189" s="300" t="s">
        <v>301</v>
      </c>
      <c r="D189" s="6" t="s">
        <v>302</v>
      </c>
      <c r="E189" s="7">
        <v>1</v>
      </c>
      <c r="F189" s="52" t="s">
        <v>131</v>
      </c>
      <c r="G189" s="7">
        <f t="shared" ref="G189:G193" si="2">E189</f>
        <v>1</v>
      </c>
      <c r="H189" s="166" t="s">
        <v>260</v>
      </c>
    </row>
    <row r="190" spans="1:8" x14ac:dyDescent="0.3">
      <c r="A190" s="165">
        <v>4</v>
      </c>
      <c r="B190" s="167" t="s">
        <v>303</v>
      </c>
      <c r="C190" s="305" t="s">
        <v>304</v>
      </c>
      <c r="D190" s="6" t="s">
        <v>5</v>
      </c>
      <c r="E190" s="7">
        <v>1</v>
      </c>
      <c r="F190" s="52" t="s">
        <v>131</v>
      </c>
      <c r="G190" s="7">
        <f t="shared" si="2"/>
        <v>1</v>
      </c>
      <c r="H190" s="166" t="s">
        <v>260</v>
      </c>
    </row>
    <row r="191" spans="1:8" x14ac:dyDescent="0.3">
      <c r="A191" s="168">
        <v>5</v>
      </c>
      <c r="B191" s="167" t="s">
        <v>305</v>
      </c>
      <c r="C191" s="305" t="s">
        <v>306</v>
      </c>
      <c r="D191" s="6" t="s">
        <v>5</v>
      </c>
      <c r="E191" s="7">
        <v>1</v>
      </c>
      <c r="F191" s="52" t="s">
        <v>131</v>
      </c>
      <c r="G191" s="7">
        <v>1</v>
      </c>
      <c r="H191" s="166" t="s">
        <v>132</v>
      </c>
    </row>
    <row r="192" spans="1:8" x14ac:dyDescent="0.3">
      <c r="A192" s="107">
        <v>6</v>
      </c>
      <c r="B192" s="93" t="s">
        <v>287</v>
      </c>
      <c r="C192" s="302" t="s">
        <v>288</v>
      </c>
      <c r="D192" s="6" t="s">
        <v>5</v>
      </c>
      <c r="E192" s="91">
        <v>1</v>
      </c>
      <c r="F192" s="112" t="s">
        <v>131</v>
      </c>
      <c r="G192" s="91">
        <v>1</v>
      </c>
      <c r="H192" s="169" t="s">
        <v>132</v>
      </c>
    </row>
    <row r="193" spans="1:8" x14ac:dyDescent="0.3">
      <c r="A193" s="165">
        <v>7</v>
      </c>
      <c r="B193" s="102" t="s">
        <v>289</v>
      </c>
      <c r="C193" s="306" t="s">
        <v>290</v>
      </c>
      <c r="D193" s="6" t="s">
        <v>5</v>
      </c>
      <c r="E193" s="7">
        <v>1</v>
      </c>
      <c r="F193" s="52" t="s">
        <v>131</v>
      </c>
      <c r="G193" s="7">
        <f t="shared" si="2"/>
        <v>1</v>
      </c>
      <c r="H193" s="166" t="s">
        <v>260</v>
      </c>
    </row>
    <row r="194" spans="1:8" ht="27.6" x14ac:dyDescent="0.3">
      <c r="A194" s="170">
        <v>8</v>
      </c>
      <c r="B194" s="159" t="s">
        <v>291</v>
      </c>
      <c r="C194" s="302" t="s">
        <v>292</v>
      </c>
      <c r="D194" s="156" t="s">
        <v>18</v>
      </c>
      <c r="E194" s="91">
        <v>1</v>
      </c>
      <c r="F194" s="112" t="s">
        <v>131</v>
      </c>
      <c r="G194" s="158">
        <v>1</v>
      </c>
      <c r="H194" s="171" t="s">
        <v>132</v>
      </c>
    </row>
    <row r="195" spans="1:8" ht="27.6" x14ac:dyDescent="0.3">
      <c r="A195" s="172">
        <v>9</v>
      </c>
      <c r="B195" s="159" t="s">
        <v>307</v>
      </c>
      <c r="C195" s="302" t="s">
        <v>294</v>
      </c>
      <c r="D195" s="156" t="s">
        <v>18</v>
      </c>
      <c r="E195" s="112">
        <v>1</v>
      </c>
      <c r="F195" s="52" t="s">
        <v>131</v>
      </c>
      <c r="G195" s="112">
        <v>1</v>
      </c>
      <c r="H195" s="171" t="s">
        <v>132</v>
      </c>
    </row>
    <row r="196" spans="1:8" ht="21" x14ac:dyDescent="0.3">
      <c r="A196" s="521" t="s">
        <v>14</v>
      </c>
      <c r="B196" s="522"/>
      <c r="C196" s="522"/>
      <c r="D196" s="522"/>
      <c r="E196" s="522"/>
      <c r="F196" s="522"/>
      <c r="G196" s="522"/>
      <c r="H196" s="522"/>
    </row>
    <row r="197" spans="1:8" ht="41.4" x14ac:dyDescent="0.3">
      <c r="A197" s="173" t="s">
        <v>0</v>
      </c>
      <c r="B197" s="80" t="s">
        <v>1</v>
      </c>
      <c r="C197" s="5" t="s">
        <v>10</v>
      </c>
      <c r="D197" s="80" t="s">
        <v>2</v>
      </c>
      <c r="E197" s="80" t="s">
        <v>4</v>
      </c>
      <c r="F197" s="80" t="s">
        <v>3</v>
      </c>
      <c r="G197" s="80" t="s">
        <v>8</v>
      </c>
      <c r="H197" s="174" t="s">
        <v>128</v>
      </c>
    </row>
    <row r="198" spans="1:8" x14ac:dyDescent="0.3">
      <c r="A198" s="175">
        <v>1</v>
      </c>
      <c r="B198" s="176" t="s">
        <v>20</v>
      </c>
      <c r="C198" s="305" t="s">
        <v>308</v>
      </c>
      <c r="D198" s="7" t="s">
        <v>9</v>
      </c>
      <c r="E198" s="6">
        <v>1</v>
      </c>
      <c r="F198" s="6" t="s">
        <v>131</v>
      </c>
      <c r="G198" s="7">
        <f>E198</f>
        <v>1</v>
      </c>
      <c r="H198" s="154" t="s">
        <v>260</v>
      </c>
    </row>
    <row r="199" spans="1:8" ht="15" thickBot="1" x14ac:dyDescent="0.35">
      <c r="A199" s="177">
        <v>2</v>
      </c>
      <c r="B199" s="178" t="s">
        <v>21</v>
      </c>
      <c r="C199" s="307" t="s">
        <v>309</v>
      </c>
      <c r="D199" s="179" t="s">
        <v>9</v>
      </c>
      <c r="E199" s="179">
        <v>2</v>
      </c>
      <c r="F199" s="180" t="s">
        <v>131</v>
      </c>
      <c r="G199" s="179">
        <v>2</v>
      </c>
      <c r="H199" s="154" t="s">
        <v>260</v>
      </c>
    </row>
    <row r="200" spans="1:8" ht="21.6" thickBot="1" x14ac:dyDescent="0.35">
      <c r="A200" s="523" t="s">
        <v>310</v>
      </c>
      <c r="B200" s="523"/>
      <c r="C200" s="523"/>
      <c r="D200" s="523"/>
      <c r="E200" s="523"/>
      <c r="F200" s="523"/>
      <c r="G200" s="523"/>
      <c r="H200" s="523"/>
    </row>
    <row r="201" spans="1:8" x14ac:dyDescent="0.3">
      <c r="A201" s="490" t="s">
        <v>112</v>
      </c>
      <c r="B201" s="524"/>
      <c r="C201" s="524"/>
      <c r="D201" s="524"/>
      <c r="E201" s="524"/>
      <c r="F201" s="524"/>
      <c r="G201" s="524"/>
      <c r="H201" s="525"/>
    </row>
    <row r="202" spans="1:8" x14ac:dyDescent="0.3">
      <c r="A202" s="493" t="s">
        <v>311</v>
      </c>
      <c r="B202" s="526"/>
      <c r="C202" s="526"/>
      <c r="D202" s="526"/>
      <c r="E202" s="526"/>
      <c r="F202" s="526"/>
      <c r="G202" s="526"/>
      <c r="H202" s="527"/>
    </row>
    <row r="203" spans="1:8" x14ac:dyDescent="0.3">
      <c r="A203" s="534" t="s">
        <v>312</v>
      </c>
      <c r="B203" s="526"/>
      <c r="C203" s="526"/>
      <c r="D203" s="526"/>
      <c r="E203" s="526"/>
      <c r="F203" s="526"/>
      <c r="G203" s="526"/>
      <c r="H203" s="527"/>
    </row>
    <row r="204" spans="1:8" x14ac:dyDescent="0.3">
      <c r="A204" s="534" t="s">
        <v>313</v>
      </c>
      <c r="B204" s="526"/>
      <c r="C204" s="526"/>
      <c r="D204" s="526"/>
      <c r="E204" s="526"/>
      <c r="F204" s="526"/>
      <c r="G204" s="526"/>
      <c r="H204" s="527"/>
    </row>
    <row r="205" spans="1:8" ht="21" x14ac:dyDescent="0.3">
      <c r="A205" s="496" t="s">
        <v>314</v>
      </c>
      <c r="B205" s="496"/>
      <c r="C205" s="496"/>
      <c r="D205" s="496"/>
      <c r="E205" s="496"/>
      <c r="F205" s="496"/>
      <c r="G205" s="496"/>
      <c r="H205" s="496"/>
    </row>
    <row r="206" spans="1:8" ht="21" x14ac:dyDescent="0.3">
      <c r="A206" s="503" t="s">
        <v>117</v>
      </c>
      <c r="B206" s="504"/>
      <c r="C206" s="535" t="s">
        <v>315</v>
      </c>
      <c r="D206" s="536"/>
      <c r="E206" s="536"/>
      <c r="F206" s="536"/>
      <c r="G206" s="536"/>
      <c r="H206" s="537"/>
    </row>
    <row r="207" spans="1:8" ht="21.6" thickBot="1" x14ac:dyDescent="0.35">
      <c r="A207" s="538" t="s">
        <v>12</v>
      </c>
      <c r="B207" s="539"/>
      <c r="C207" s="539"/>
      <c r="D207" s="539"/>
      <c r="E207" s="539"/>
      <c r="F207" s="539"/>
      <c r="G207" s="539"/>
      <c r="H207" s="539"/>
    </row>
    <row r="208" spans="1:8" x14ac:dyDescent="0.3">
      <c r="A208" s="528" t="s">
        <v>119</v>
      </c>
      <c r="B208" s="529"/>
      <c r="C208" s="529"/>
      <c r="D208" s="529"/>
      <c r="E208" s="529"/>
      <c r="F208" s="529"/>
      <c r="G208" s="529"/>
      <c r="H208" s="530"/>
    </row>
    <row r="209" spans="1:8" x14ac:dyDescent="0.3">
      <c r="A209" s="531" t="s">
        <v>316</v>
      </c>
      <c r="B209" s="532"/>
      <c r="C209" s="532"/>
      <c r="D209" s="532"/>
      <c r="E209" s="532"/>
      <c r="F209" s="532"/>
      <c r="G209" s="532"/>
      <c r="H209" s="533"/>
    </row>
    <row r="210" spans="1:8" x14ac:dyDescent="0.3">
      <c r="A210" s="531" t="s">
        <v>317</v>
      </c>
      <c r="B210" s="532"/>
      <c r="C210" s="532"/>
      <c r="D210" s="532"/>
      <c r="E210" s="532"/>
      <c r="F210" s="532"/>
      <c r="G210" s="532"/>
      <c r="H210" s="533"/>
    </row>
    <row r="211" spans="1:8" x14ac:dyDescent="0.3">
      <c r="A211" s="531" t="s">
        <v>318</v>
      </c>
      <c r="B211" s="532"/>
      <c r="C211" s="532"/>
      <c r="D211" s="532"/>
      <c r="E211" s="532"/>
      <c r="F211" s="532"/>
      <c r="G211" s="532"/>
      <c r="H211" s="533"/>
    </row>
    <row r="212" spans="1:8" x14ac:dyDescent="0.3">
      <c r="A212" s="531" t="s">
        <v>279</v>
      </c>
      <c r="B212" s="532"/>
      <c r="C212" s="532"/>
      <c r="D212" s="532"/>
      <c r="E212" s="532"/>
      <c r="F212" s="532"/>
      <c r="G212" s="532"/>
      <c r="H212" s="533"/>
    </row>
    <row r="213" spans="1:8" x14ac:dyDescent="0.3">
      <c r="A213" s="531" t="s">
        <v>319</v>
      </c>
      <c r="B213" s="532"/>
      <c r="C213" s="532"/>
      <c r="D213" s="532"/>
      <c r="E213" s="532"/>
      <c r="F213" s="532"/>
      <c r="G213" s="532"/>
      <c r="H213" s="533"/>
    </row>
    <row r="214" spans="1:8" x14ac:dyDescent="0.3">
      <c r="A214" s="531" t="s">
        <v>320</v>
      </c>
      <c r="B214" s="532"/>
      <c r="C214" s="532"/>
      <c r="D214" s="532"/>
      <c r="E214" s="532"/>
      <c r="F214" s="532"/>
      <c r="G214" s="532"/>
      <c r="H214" s="533"/>
    </row>
    <row r="215" spans="1:8" x14ac:dyDescent="0.3">
      <c r="A215" s="531" t="s">
        <v>321</v>
      </c>
      <c r="B215" s="532"/>
      <c r="C215" s="532"/>
      <c r="D215" s="532"/>
      <c r="E215" s="532"/>
      <c r="F215" s="532"/>
      <c r="G215" s="532"/>
      <c r="H215" s="533"/>
    </row>
    <row r="216" spans="1:8" ht="15" thickBot="1" x14ac:dyDescent="0.35">
      <c r="A216" s="540" t="s">
        <v>322</v>
      </c>
      <c r="B216" s="541"/>
      <c r="C216" s="541"/>
      <c r="D216" s="541"/>
      <c r="E216" s="541"/>
      <c r="F216" s="541"/>
      <c r="G216" s="541"/>
      <c r="H216" s="542"/>
    </row>
    <row r="217" spans="1:8" ht="41.4" x14ac:dyDescent="0.3">
      <c r="A217" s="97" t="s">
        <v>0</v>
      </c>
      <c r="B217" s="88" t="s">
        <v>1</v>
      </c>
      <c r="C217" s="284" t="s">
        <v>10</v>
      </c>
      <c r="D217" s="97" t="s">
        <v>2</v>
      </c>
      <c r="E217" s="97" t="s">
        <v>4</v>
      </c>
      <c r="F217" s="97" t="s">
        <v>3</v>
      </c>
      <c r="G217" s="97" t="s">
        <v>8</v>
      </c>
      <c r="H217" s="97" t="s">
        <v>128</v>
      </c>
    </row>
    <row r="218" spans="1:8" x14ac:dyDescent="0.3">
      <c r="A218" s="52">
        <v>1</v>
      </c>
      <c r="B218" s="181" t="s">
        <v>323</v>
      </c>
      <c r="C218" s="302" t="s">
        <v>324</v>
      </c>
      <c r="D218" s="52" t="s">
        <v>5</v>
      </c>
      <c r="E218" s="52">
        <v>1</v>
      </c>
      <c r="F218" s="52" t="s">
        <v>131</v>
      </c>
      <c r="G218" s="52">
        <v>1</v>
      </c>
      <c r="H218" s="5" t="s">
        <v>132</v>
      </c>
    </row>
    <row r="219" spans="1:8" x14ac:dyDescent="0.3">
      <c r="A219" s="52">
        <v>2</v>
      </c>
      <c r="B219" s="181" t="s">
        <v>325</v>
      </c>
      <c r="C219" s="302" t="s">
        <v>326</v>
      </c>
      <c r="D219" s="52" t="s">
        <v>5</v>
      </c>
      <c r="E219" s="52">
        <v>2</v>
      </c>
      <c r="F219" s="52" t="s">
        <v>131</v>
      </c>
      <c r="G219" s="52">
        <v>2</v>
      </c>
      <c r="H219" s="5" t="s">
        <v>187</v>
      </c>
    </row>
    <row r="220" spans="1:8" x14ac:dyDescent="0.3">
      <c r="A220" s="52">
        <v>3</v>
      </c>
      <c r="B220" s="181" t="s">
        <v>327</v>
      </c>
      <c r="C220" s="302" t="s">
        <v>328</v>
      </c>
      <c r="D220" s="52" t="s">
        <v>5</v>
      </c>
      <c r="E220" s="52">
        <v>1</v>
      </c>
      <c r="F220" s="52" t="s">
        <v>131</v>
      </c>
      <c r="G220" s="52">
        <v>1</v>
      </c>
      <c r="H220" s="5" t="s">
        <v>187</v>
      </c>
    </row>
    <row r="221" spans="1:8" ht="27.6" x14ac:dyDescent="0.3">
      <c r="A221" s="52">
        <v>4</v>
      </c>
      <c r="B221" s="181" t="s">
        <v>329</v>
      </c>
      <c r="C221" s="302" t="s">
        <v>330</v>
      </c>
      <c r="D221" s="52" t="s">
        <v>5</v>
      </c>
      <c r="E221" s="52">
        <v>1</v>
      </c>
      <c r="F221" s="52" t="s">
        <v>131</v>
      </c>
      <c r="G221" s="52">
        <v>1</v>
      </c>
      <c r="H221" s="5" t="s">
        <v>132</v>
      </c>
    </row>
    <row r="222" spans="1:8" x14ac:dyDescent="0.3">
      <c r="A222" s="52">
        <v>5</v>
      </c>
      <c r="B222" s="93" t="s">
        <v>331</v>
      </c>
      <c r="C222" s="302" t="s">
        <v>332</v>
      </c>
      <c r="D222" s="52" t="s">
        <v>5</v>
      </c>
      <c r="E222" s="52">
        <v>1</v>
      </c>
      <c r="F222" s="52" t="s">
        <v>131</v>
      </c>
      <c r="G222" s="52">
        <v>1</v>
      </c>
      <c r="H222" s="5" t="s">
        <v>187</v>
      </c>
    </row>
    <row r="223" spans="1:8" x14ac:dyDescent="0.3">
      <c r="A223" s="52">
        <v>6</v>
      </c>
      <c r="B223" s="93" t="s">
        <v>333</v>
      </c>
      <c r="C223" s="302" t="s">
        <v>334</v>
      </c>
      <c r="D223" s="5" t="s">
        <v>335</v>
      </c>
      <c r="E223" s="52">
        <v>5</v>
      </c>
      <c r="F223" s="52" t="s">
        <v>131</v>
      </c>
      <c r="G223" s="52">
        <v>5</v>
      </c>
      <c r="H223" s="5" t="s">
        <v>132</v>
      </c>
    </row>
    <row r="224" spans="1:8" x14ac:dyDescent="0.3">
      <c r="A224" s="52"/>
      <c r="B224" s="182"/>
      <c r="C224" s="182"/>
      <c r="D224" s="182"/>
      <c r="E224" s="182"/>
      <c r="F224" s="182"/>
      <c r="G224" s="182"/>
      <c r="H224" s="182"/>
    </row>
    <row r="225" spans="1:8" ht="21.6" thickBot="1" x14ac:dyDescent="0.35">
      <c r="A225" s="538" t="s">
        <v>141</v>
      </c>
      <c r="B225" s="539"/>
      <c r="C225" s="539"/>
      <c r="D225" s="539"/>
      <c r="E225" s="539"/>
      <c r="F225" s="539"/>
      <c r="G225" s="539"/>
      <c r="H225" s="539"/>
    </row>
    <row r="226" spans="1:8" x14ac:dyDescent="0.3">
      <c r="A226" s="528" t="s">
        <v>119</v>
      </c>
      <c r="B226" s="529"/>
      <c r="C226" s="529"/>
      <c r="D226" s="529"/>
      <c r="E226" s="529"/>
      <c r="F226" s="529"/>
      <c r="G226" s="529"/>
      <c r="H226" s="530"/>
    </row>
    <row r="227" spans="1:8" x14ac:dyDescent="0.3">
      <c r="A227" s="531" t="s">
        <v>336</v>
      </c>
      <c r="B227" s="532"/>
      <c r="C227" s="532"/>
      <c r="D227" s="532"/>
      <c r="E227" s="532"/>
      <c r="F227" s="532"/>
      <c r="G227" s="532"/>
      <c r="H227" s="533"/>
    </row>
    <row r="228" spans="1:8" x14ac:dyDescent="0.3">
      <c r="A228" s="531" t="s">
        <v>337</v>
      </c>
      <c r="B228" s="532"/>
      <c r="C228" s="532"/>
      <c r="D228" s="532"/>
      <c r="E228" s="532"/>
      <c r="F228" s="532"/>
      <c r="G228" s="532"/>
      <c r="H228" s="533"/>
    </row>
    <row r="229" spans="1:8" x14ac:dyDescent="0.3">
      <c r="A229" s="531" t="s">
        <v>338</v>
      </c>
      <c r="B229" s="532"/>
      <c r="C229" s="532"/>
      <c r="D229" s="532"/>
      <c r="E229" s="532"/>
      <c r="F229" s="532"/>
      <c r="G229" s="532"/>
      <c r="H229" s="533"/>
    </row>
    <row r="230" spans="1:8" x14ac:dyDescent="0.3">
      <c r="A230" s="531" t="s">
        <v>224</v>
      </c>
      <c r="B230" s="532"/>
      <c r="C230" s="532"/>
      <c r="D230" s="532"/>
      <c r="E230" s="532"/>
      <c r="F230" s="532"/>
      <c r="G230" s="532"/>
      <c r="H230" s="533"/>
    </row>
    <row r="231" spans="1:8" x14ac:dyDescent="0.3">
      <c r="A231" s="531" t="s">
        <v>339</v>
      </c>
      <c r="B231" s="532"/>
      <c r="C231" s="532"/>
      <c r="D231" s="532"/>
      <c r="E231" s="532"/>
      <c r="F231" s="532"/>
      <c r="G231" s="532"/>
      <c r="H231" s="533"/>
    </row>
    <row r="232" spans="1:8" x14ac:dyDescent="0.3">
      <c r="A232" s="531" t="s">
        <v>340</v>
      </c>
      <c r="B232" s="532"/>
      <c r="C232" s="532"/>
      <c r="D232" s="532"/>
      <c r="E232" s="532"/>
      <c r="F232" s="532"/>
      <c r="G232" s="532"/>
      <c r="H232" s="533"/>
    </row>
    <row r="233" spans="1:8" x14ac:dyDescent="0.3">
      <c r="A233" s="531" t="s">
        <v>341</v>
      </c>
      <c r="B233" s="532"/>
      <c r="C233" s="532"/>
      <c r="D233" s="532"/>
      <c r="E233" s="532"/>
      <c r="F233" s="532"/>
      <c r="G233" s="532"/>
      <c r="H233" s="533"/>
    </row>
    <row r="234" spans="1:8" ht="15" thickBot="1" x14ac:dyDescent="0.35">
      <c r="A234" s="540" t="s">
        <v>342</v>
      </c>
      <c r="B234" s="541"/>
      <c r="C234" s="541"/>
      <c r="D234" s="541"/>
      <c r="E234" s="541"/>
      <c r="F234" s="541"/>
      <c r="G234" s="541"/>
      <c r="H234" s="542"/>
    </row>
    <row r="235" spans="1:8" ht="41.4" x14ac:dyDescent="0.3">
      <c r="A235" s="80" t="s">
        <v>0</v>
      </c>
      <c r="B235" s="80" t="s">
        <v>1</v>
      </c>
      <c r="C235" s="284" t="s">
        <v>10</v>
      </c>
      <c r="D235" s="80" t="s">
        <v>2</v>
      </c>
      <c r="E235" s="80" t="s">
        <v>4</v>
      </c>
      <c r="F235" s="80" t="s">
        <v>3</v>
      </c>
      <c r="G235" s="80" t="s">
        <v>8</v>
      </c>
      <c r="H235" s="80" t="s">
        <v>128</v>
      </c>
    </row>
    <row r="236" spans="1:8" ht="27.6" x14ac:dyDescent="0.3">
      <c r="A236" s="97">
        <v>1</v>
      </c>
      <c r="B236" s="93" t="s">
        <v>343</v>
      </c>
      <c r="C236" s="302" t="s">
        <v>344</v>
      </c>
      <c r="D236" s="5" t="s">
        <v>7</v>
      </c>
      <c r="E236" s="80">
        <v>1</v>
      </c>
      <c r="F236" s="156" t="s">
        <v>345</v>
      </c>
      <c r="G236" s="158">
        <v>16</v>
      </c>
      <c r="H236" s="158" t="s">
        <v>132</v>
      </c>
    </row>
    <row r="237" spans="1:8" ht="27.6" x14ac:dyDescent="0.3">
      <c r="A237" s="97">
        <v>2</v>
      </c>
      <c r="B237" s="93" t="s">
        <v>346</v>
      </c>
      <c r="C237" s="302" t="s">
        <v>347</v>
      </c>
      <c r="D237" s="5" t="s">
        <v>7</v>
      </c>
      <c r="E237" s="80">
        <v>1</v>
      </c>
      <c r="F237" s="156" t="s">
        <v>348</v>
      </c>
      <c r="G237" s="158">
        <v>32</v>
      </c>
      <c r="H237" s="5" t="s">
        <v>132</v>
      </c>
    </row>
    <row r="238" spans="1:8" ht="27.6" x14ac:dyDescent="0.3">
      <c r="A238" s="97">
        <v>3</v>
      </c>
      <c r="B238" s="93" t="s">
        <v>349</v>
      </c>
      <c r="C238" s="305" t="s">
        <v>350</v>
      </c>
      <c r="D238" s="91" t="s">
        <v>5</v>
      </c>
      <c r="E238" s="91">
        <v>1</v>
      </c>
      <c r="F238" s="91" t="s">
        <v>351</v>
      </c>
      <c r="G238" s="158">
        <v>6</v>
      </c>
      <c r="H238" s="5" t="s">
        <v>132</v>
      </c>
    </row>
    <row r="239" spans="1:8" ht="27.6" x14ac:dyDescent="0.3">
      <c r="A239" s="97">
        <v>4</v>
      </c>
      <c r="B239" s="98" t="s">
        <v>352</v>
      </c>
      <c r="C239" s="302" t="s">
        <v>353</v>
      </c>
      <c r="D239" s="91" t="s">
        <v>5</v>
      </c>
      <c r="E239" s="91">
        <v>1</v>
      </c>
      <c r="F239" s="91" t="s">
        <v>351</v>
      </c>
      <c r="G239" s="158">
        <v>6</v>
      </c>
      <c r="H239" s="5" t="s">
        <v>132</v>
      </c>
    </row>
    <row r="240" spans="1:8" ht="27.6" x14ac:dyDescent="0.3">
      <c r="A240" s="97">
        <v>5</v>
      </c>
      <c r="B240" s="98" t="s">
        <v>27</v>
      </c>
      <c r="C240" s="305" t="s">
        <v>354</v>
      </c>
      <c r="D240" s="6" t="s">
        <v>5</v>
      </c>
      <c r="E240" s="80">
        <v>1</v>
      </c>
      <c r="F240" s="91" t="s">
        <v>348</v>
      </c>
      <c r="G240" s="158">
        <v>26</v>
      </c>
      <c r="H240" s="5" t="s">
        <v>132</v>
      </c>
    </row>
    <row r="241" spans="1:8" x14ac:dyDescent="0.3">
      <c r="A241" s="97"/>
      <c r="B241" s="183"/>
      <c r="C241" s="183"/>
      <c r="D241" s="183"/>
      <c r="E241" s="80"/>
      <c r="F241" s="80"/>
      <c r="G241" s="184"/>
      <c r="H241" s="184"/>
    </row>
    <row r="242" spans="1:8" ht="21.6" thickBot="1" x14ac:dyDescent="0.35">
      <c r="A242" s="538" t="s">
        <v>15</v>
      </c>
      <c r="B242" s="539"/>
      <c r="C242" s="539"/>
      <c r="D242" s="539"/>
      <c r="E242" s="539"/>
      <c r="F242" s="539"/>
      <c r="G242" s="539"/>
      <c r="H242" s="539"/>
    </row>
    <row r="243" spans="1:8" x14ac:dyDescent="0.3">
      <c r="A243" s="528" t="s">
        <v>119</v>
      </c>
      <c r="B243" s="529"/>
      <c r="C243" s="529"/>
      <c r="D243" s="529"/>
      <c r="E243" s="529"/>
      <c r="F243" s="529"/>
      <c r="G243" s="529"/>
      <c r="H243" s="530"/>
    </row>
    <row r="244" spans="1:8" x14ac:dyDescent="0.3">
      <c r="A244" s="531" t="s">
        <v>355</v>
      </c>
      <c r="B244" s="532"/>
      <c r="C244" s="532"/>
      <c r="D244" s="532"/>
      <c r="E244" s="532"/>
      <c r="F244" s="532"/>
      <c r="G244" s="532"/>
      <c r="H244" s="533"/>
    </row>
    <row r="245" spans="1:8" x14ac:dyDescent="0.3">
      <c r="A245" s="531" t="s">
        <v>337</v>
      </c>
      <c r="B245" s="532"/>
      <c r="C245" s="532"/>
      <c r="D245" s="532"/>
      <c r="E245" s="532"/>
      <c r="F245" s="532"/>
      <c r="G245" s="532"/>
      <c r="H245" s="533"/>
    </row>
    <row r="246" spans="1:8" x14ac:dyDescent="0.3">
      <c r="A246" s="531" t="s">
        <v>356</v>
      </c>
      <c r="B246" s="532"/>
      <c r="C246" s="532"/>
      <c r="D246" s="532"/>
      <c r="E246" s="532"/>
      <c r="F246" s="532"/>
      <c r="G246" s="532"/>
      <c r="H246" s="533"/>
    </row>
    <row r="247" spans="1:8" x14ac:dyDescent="0.3">
      <c r="A247" s="531" t="s">
        <v>279</v>
      </c>
      <c r="B247" s="532"/>
      <c r="C247" s="532"/>
      <c r="D247" s="532"/>
      <c r="E247" s="532"/>
      <c r="F247" s="532"/>
      <c r="G247" s="532"/>
      <c r="H247" s="533"/>
    </row>
    <row r="248" spans="1:8" x14ac:dyDescent="0.3">
      <c r="A248" s="531" t="s">
        <v>339</v>
      </c>
      <c r="B248" s="532"/>
      <c r="C248" s="532"/>
      <c r="D248" s="532"/>
      <c r="E248" s="532"/>
      <c r="F248" s="532"/>
      <c r="G248" s="532"/>
      <c r="H248" s="533"/>
    </row>
    <row r="249" spans="1:8" x14ac:dyDescent="0.3">
      <c r="A249" s="531" t="s">
        <v>357</v>
      </c>
      <c r="B249" s="532"/>
      <c r="C249" s="532"/>
      <c r="D249" s="532"/>
      <c r="E249" s="532"/>
      <c r="F249" s="532"/>
      <c r="G249" s="532"/>
      <c r="H249" s="533"/>
    </row>
    <row r="250" spans="1:8" x14ac:dyDescent="0.3">
      <c r="A250" s="531" t="s">
        <v>341</v>
      </c>
      <c r="B250" s="532"/>
      <c r="C250" s="532"/>
      <c r="D250" s="532"/>
      <c r="E250" s="532"/>
      <c r="F250" s="532"/>
      <c r="G250" s="532"/>
      <c r="H250" s="533"/>
    </row>
    <row r="251" spans="1:8" ht="15" thickBot="1" x14ac:dyDescent="0.35">
      <c r="A251" s="540" t="s">
        <v>342</v>
      </c>
      <c r="B251" s="541"/>
      <c r="C251" s="541"/>
      <c r="D251" s="541"/>
      <c r="E251" s="541"/>
      <c r="F251" s="541"/>
      <c r="G251" s="541"/>
      <c r="H251" s="542"/>
    </row>
    <row r="252" spans="1:8" ht="41.4" x14ac:dyDescent="0.3">
      <c r="A252" s="80" t="s">
        <v>0</v>
      </c>
      <c r="B252" s="80" t="s">
        <v>1</v>
      </c>
      <c r="C252" s="284" t="s">
        <v>10</v>
      </c>
      <c r="D252" s="80" t="s">
        <v>2</v>
      </c>
      <c r="E252" s="80" t="s">
        <v>4</v>
      </c>
      <c r="F252" s="80" t="s">
        <v>3</v>
      </c>
      <c r="G252" s="80" t="s">
        <v>8</v>
      </c>
      <c r="H252" s="80" t="s">
        <v>128</v>
      </c>
    </row>
    <row r="253" spans="1:8" x14ac:dyDescent="0.3">
      <c r="A253" s="185">
        <v>1</v>
      </c>
      <c r="B253" s="98" t="s">
        <v>358</v>
      </c>
      <c r="C253" s="305" t="s">
        <v>359</v>
      </c>
      <c r="D253" s="6" t="s">
        <v>5</v>
      </c>
      <c r="E253" s="6">
        <v>1</v>
      </c>
      <c r="F253" s="185" t="s">
        <v>131</v>
      </c>
      <c r="G253" s="7">
        <v>1</v>
      </c>
      <c r="H253" s="5" t="s">
        <v>132</v>
      </c>
    </row>
    <row r="254" spans="1:8" x14ac:dyDescent="0.3">
      <c r="A254" s="5">
        <v>2</v>
      </c>
      <c r="B254" s="98" t="s">
        <v>360</v>
      </c>
      <c r="C254" s="305" t="s">
        <v>361</v>
      </c>
      <c r="D254" s="6" t="s">
        <v>5</v>
      </c>
      <c r="E254" s="7">
        <v>1</v>
      </c>
      <c r="F254" s="52" t="s">
        <v>131</v>
      </c>
      <c r="G254" s="7">
        <f>E254</f>
        <v>1</v>
      </c>
      <c r="H254" s="5" t="s">
        <v>132</v>
      </c>
    </row>
    <row r="255" spans="1:8" x14ac:dyDescent="0.3">
      <c r="A255" s="185">
        <v>3</v>
      </c>
      <c r="B255" s="98" t="s">
        <v>343</v>
      </c>
      <c r="C255" s="302" t="s">
        <v>344</v>
      </c>
      <c r="D255" s="5" t="s">
        <v>7</v>
      </c>
      <c r="E255" s="7">
        <v>1</v>
      </c>
      <c r="F255" s="52" t="s">
        <v>131</v>
      </c>
      <c r="G255" s="7">
        <f>E255</f>
        <v>1</v>
      </c>
      <c r="H255" s="5" t="s">
        <v>132</v>
      </c>
    </row>
    <row r="256" spans="1:8" x14ac:dyDescent="0.3">
      <c r="A256" s="5">
        <v>4</v>
      </c>
      <c r="B256" s="98" t="s">
        <v>362</v>
      </c>
      <c r="C256" s="308" t="s">
        <v>363</v>
      </c>
      <c r="D256" s="7" t="s">
        <v>7</v>
      </c>
      <c r="E256" s="5">
        <v>1</v>
      </c>
      <c r="F256" s="52" t="s">
        <v>131</v>
      </c>
      <c r="G256" s="5">
        <v>1</v>
      </c>
      <c r="H256" s="5" t="s">
        <v>132</v>
      </c>
    </row>
    <row r="257" spans="1:8" x14ac:dyDescent="0.3">
      <c r="A257" s="185">
        <v>5</v>
      </c>
      <c r="B257" s="98" t="s">
        <v>364</v>
      </c>
      <c r="C257" s="306" t="s">
        <v>365</v>
      </c>
      <c r="D257" s="7" t="s">
        <v>7</v>
      </c>
      <c r="E257" s="5">
        <v>1</v>
      </c>
      <c r="F257" s="52" t="s">
        <v>131</v>
      </c>
      <c r="G257" s="5">
        <v>1</v>
      </c>
      <c r="H257" s="5" t="s">
        <v>132</v>
      </c>
    </row>
    <row r="258" spans="1:8" x14ac:dyDescent="0.3">
      <c r="A258" s="185">
        <v>6</v>
      </c>
      <c r="B258" s="98" t="s">
        <v>65</v>
      </c>
      <c r="C258" s="305" t="s">
        <v>366</v>
      </c>
      <c r="D258" s="7" t="s">
        <v>7</v>
      </c>
      <c r="E258" s="5">
        <v>1</v>
      </c>
      <c r="F258" s="52" t="s">
        <v>131</v>
      </c>
      <c r="G258" s="5">
        <v>1</v>
      </c>
      <c r="H258" s="5" t="s">
        <v>132</v>
      </c>
    </row>
    <row r="259" spans="1:8" x14ac:dyDescent="0.3">
      <c r="A259" s="186"/>
      <c r="B259" s="181"/>
      <c r="C259" s="306"/>
      <c r="D259" s="5"/>
      <c r="E259" s="5"/>
      <c r="F259" s="5"/>
      <c r="G259" s="5"/>
      <c r="H259" s="184"/>
    </row>
    <row r="260" spans="1:8" ht="21" x14ac:dyDescent="0.3">
      <c r="A260" s="538" t="s">
        <v>14</v>
      </c>
      <c r="B260" s="539"/>
      <c r="C260" s="539"/>
      <c r="D260" s="539"/>
      <c r="E260" s="539"/>
      <c r="F260" s="539"/>
      <c r="G260" s="539"/>
      <c r="H260" s="539"/>
    </row>
    <row r="261" spans="1:8" ht="41.4" x14ac:dyDescent="0.3">
      <c r="A261" s="80" t="s">
        <v>0</v>
      </c>
      <c r="B261" s="80" t="s">
        <v>1</v>
      </c>
      <c r="C261" s="5" t="s">
        <v>10</v>
      </c>
      <c r="D261" s="80" t="s">
        <v>2</v>
      </c>
      <c r="E261" s="80" t="s">
        <v>4</v>
      </c>
      <c r="F261" s="80" t="s">
        <v>3</v>
      </c>
      <c r="G261" s="80" t="s">
        <v>8</v>
      </c>
      <c r="H261" s="80" t="s">
        <v>128</v>
      </c>
    </row>
    <row r="262" spans="1:8" x14ac:dyDescent="0.3">
      <c r="A262" s="185">
        <v>1</v>
      </c>
      <c r="B262" s="98" t="s">
        <v>20</v>
      </c>
      <c r="C262" s="305" t="s">
        <v>367</v>
      </c>
      <c r="D262" s="5" t="s">
        <v>9</v>
      </c>
      <c r="E262" s="6">
        <v>1</v>
      </c>
      <c r="F262" s="185" t="s">
        <v>131</v>
      </c>
      <c r="G262" s="7">
        <f>E262</f>
        <v>1</v>
      </c>
      <c r="H262" s="5" t="s">
        <v>187</v>
      </c>
    </row>
    <row r="263" spans="1:8" x14ac:dyDescent="0.3">
      <c r="A263" s="5">
        <v>2</v>
      </c>
      <c r="B263" s="98" t="s">
        <v>21</v>
      </c>
      <c r="C263" s="305" t="s">
        <v>368</v>
      </c>
      <c r="D263" s="5" t="s">
        <v>9</v>
      </c>
      <c r="E263" s="7">
        <v>1</v>
      </c>
      <c r="F263" s="185" t="s">
        <v>131</v>
      </c>
      <c r="G263" s="7">
        <f>E263</f>
        <v>1</v>
      </c>
      <c r="H263" s="5" t="s">
        <v>187</v>
      </c>
    </row>
    <row r="264" spans="1:8" x14ac:dyDescent="0.3">
      <c r="A264" s="187"/>
      <c r="B264" s="184"/>
      <c r="C264" s="302"/>
      <c r="D264" s="5"/>
      <c r="E264" s="5"/>
      <c r="F264" s="5"/>
      <c r="G264" s="5"/>
      <c r="H264" s="184"/>
    </row>
    <row r="265" spans="1:8" ht="21" x14ac:dyDescent="0.3">
      <c r="A265" s="543" t="s">
        <v>369</v>
      </c>
      <c r="B265" s="544"/>
      <c r="C265" s="544"/>
      <c r="D265" s="544"/>
      <c r="E265" s="544"/>
      <c r="F265" s="544"/>
      <c r="G265" s="544"/>
      <c r="H265" s="545"/>
    </row>
    <row r="266" spans="1:8" ht="21" x14ac:dyDescent="0.3">
      <c r="A266" s="503" t="s">
        <v>117</v>
      </c>
      <c r="B266" s="504"/>
      <c r="C266" s="535" t="s">
        <v>370</v>
      </c>
      <c r="D266" s="536"/>
      <c r="E266" s="536"/>
      <c r="F266" s="536"/>
      <c r="G266" s="536"/>
      <c r="H266" s="537"/>
    </row>
    <row r="267" spans="1:8" ht="21.6" thickBot="1" x14ac:dyDescent="0.35">
      <c r="A267" s="538" t="s">
        <v>12</v>
      </c>
      <c r="B267" s="539"/>
      <c r="C267" s="539"/>
      <c r="D267" s="539"/>
      <c r="E267" s="539"/>
      <c r="F267" s="539"/>
      <c r="G267" s="539"/>
      <c r="H267" s="539"/>
    </row>
    <row r="268" spans="1:8" x14ac:dyDescent="0.3">
      <c r="A268" s="528" t="s">
        <v>119</v>
      </c>
      <c r="B268" s="529"/>
      <c r="C268" s="529"/>
      <c r="D268" s="529"/>
      <c r="E268" s="529"/>
      <c r="F268" s="529"/>
      <c r="G268" s="529"/>
      <c r="H268" s="530"/>
    </row>
    <row r="269" spans="1:8" x14ac:dyDescent="0.3">
      <c r="A269" s="531" t="s">
        <v>371</v>
      </c>
      <c r="B269" s="532"/>
      <c r="C269" s="532"/>
      <c r="D269" s="532"/>
      <c r="E269" s="532"/>
      <c r="F269" s="532"/>
      <c r="G269" s="532"/>
      <c r="H269" s="533"/>
    </row>
    <row r="270" spans="1:8" x14ac:dyDescent="0.3">
      <c r="A270" s="531" t="s">
        <v>337</v>
      </c>
      <c r="B270" s="532"/>
      <c r="C270" s="532"/>
      <c r="D270" s="532"/>
      <c r="E270" s="532"/>
      <c r="F270" s="532"/>
      <c r="G270" s="532"/>
      <c r="H270" s="533"/>
    </row>
    <row r="271" spans="1:8" x14ac:dyDescent="0.3">
      <c r="A271" s="531" t="s">
        <v>372</v>
      </c>
      <c r="B271" s="532"/>
      <c r="C271" s="532"/>
      <c r="D271" s="532"/>
      <c r="E271" s="532"/>
      <c r="F271" s="532"/>
      <c r="G271" s="532"/>
      <c r="H271" s="533"/>
    </row>
    <row r="272" spans="1:8" x14ac:dyDescent="0.3">
      <c r="A272" s="531" t="s">
        <v>279</v>
      </c>
      <c r="B272" s="532"/>
      <c r="C272" s="532"/>
      <c r="D272" s="532"/>
      <c r="E272" s="532"/>
      <c r="F272" s="532"/>
      <c r="G272" s="532"/>
      <c r="H272" s="533"/>
    </row>
    <row r="273" spans="1:8" x14ac:dyDescent="0.3">
      <c r="A273" s="531" t="s">
        <v>373</v>
      </c>
      <c r="B273" s="532"/>
      <c r="C273" s="532"/>
      <c r="D273" s="532"/>
      <c r="E273" s="532"/>
      <c r="F273" s="532"/>
      <c r="G273" s="532"/>
      <c r="H273" s="533"/>
    </row>
    <row r="274" spans="1:8" x14ac:dyDescent="0.3">
      <c r="A274" s="531" t="s">
        <v>374</v>
      </c>
      <c r="B274" s="532"/>
      <c r="C274" s="532"/>
      <c r="D274" s="532"/>
      <c r="E274" s="532"/>
      <c r="F274" s="532"/>
      <c r="G274" s="532"/>
      <c r="H274" s="533"/>
    </row>
    <row r="275" spans="1:8" x14ac:dyDescent="0.3">
      <c r="A275" s="531" t="s">
        <v>321</v>
      </c>
      <c r="B275" s="532"/>
      <c r="C275" s="532"/>
      <c r="D275" s="532"/>
      <c r="E275" s="532"/>
      <c r="F275" s="532"/>
      <c r="G275" s="532"/>
      <c r="H275" s="533"/>
    </row>
    <row r="276" spans="1:8" ht="15" thickBot="1" x14ac:dyDescent="0.35">
      <c r="A276" s="540" t="s">
        <v>322</v>
      </c>
      <c r="B276" s="541"/>
      <c r="C276" s="541"/>
      <c r="D276" s="541"/>
      <c r="E276" s="541"/>
      <c r="F276" s="541"/>
      <c r="G276" s="541"/>
      <c r="H276" s="542"/>
    </row>
    <row r="277" spans="1:8" ht="41.4" x14ac:dyDescent="0.3">
      <c r="A277" s="97" t="s">
        <v>0</v>
      </c>
      <c r="B277" s="88" t="s">
        <v>1</v>
      </c>
      <c r="C277" s="284" t="s">
        <v>10</v>
      </c>
      <c r="D277" s="88" t="s">
        <v>2</v>
      </c>
      <c r="E277" s="88" t="s">
        <v>4</v>
      </c>
      <c r="F277" s="88" t="s">
        <v>3</v>
      </c>
      <c r="G277" s="88" t="s">
        <v>8</v>
      </c>
      <c r="H277" s="88" t="s">
        <v>128</v>
      </c>
    </row>
    <row r="278" spans="1:8" x14ac:dyDescent="0.3">
      <c r="A278" s="52">
        <v>1</v>
      </c>
      <c r="B278" s="181" t="s">
        <v>323</v>
      </c>
      <c r="C278" s="302" t="s">
        <v>324</v>
      </c>
      <c r="D278" s="52" t="s">
        <v>5</v>
      </c>
      <c r="E278" s="52">
        <v>1</v>
      </c>
      <c r="F278" s="52" t="s">
        <v>131</v>
      </c>
      <c r="G278" s="52">
        <f t="shared" ref="G278:G280" si="3">E278</f>
        <v>1</v>
      </c>
      <c r="H278" s="5" t="s">
        <v>132</v>
      </c>
    </row>
    <row r="279" spans="1:8" x14ac:dyDescent="0.3">
      <c r="A279" s="52">
        <v>2</v>
      </c>
      <c r="B279" s="181" t="s">
        <v>325</v>
      </c>
      <c r="C279" s="302" t="s">
        <v>326</v>
      </c>
      <c r="D279" s="52" t="s">
        <v>5</v>
      </c>
      <c r="E279" s="52">
        <v>2</v>
      </c>
      <c r="F279" s="52" t="s">
        <v>131</v>
      </c>
      <c r="G279" s="52">
        <v>2</v>
      </c>
      <c r="H279" s="5" t="s">
        <v>187</v>
      </c>
    </row>
    <row r="280" spans="1:8" x14ac:dyDescent="0.3">
      <c r="A280" s="52">
        <v>3</v>
      </c>
      <c r="B280" s="181" t="s">
        <v>327</v>
      </c>
      <c r="C280" s="302" t="s">
        <v>328</v>
      </c>
      <c r="D280" s="52" t="s">
        <v>5</v>
      </c>
      <c r="E280" s="52">
        <v>1</v>
      </c>
      <c r="F280" s="52" t="s">
        <v>131</v>
      </c>
      <c r="G280" s="52">
        <f t="shared" si="3"/>
        <v>1</v>
      </c>
      <c r="H280" s="5" t="s">
        <v>187</v>
      </c>
    </row>
    <row r="281" spans="1:8" ht="27.6" x14ac:dyDescent="0.3">
      <c r="A281" s="52">
        <v>4</v>
      </c>
      <c r="B281" s="181" t="s">
        <v>375</v>
      </c>
      <c r="C281" s="302" t="s">
        <v>376</v>
      </c>
      <c r="D281" s="80" t="s">
        <v>18</v>
      </c>
      <c r="E281" s="91">
        <v>1</v>
      </c>
      <c r="F281" s="52" t="s">
        <v>131</v>
      </c>
      <c r="G281" s="91">
        <v>1</v>
      </c>
      <c r="H281" s="5" t="s">
        <v>132</v>
      </c>
    </row>
    <row r="282" spans="1:8" ht="21.6" thickBot="1" x14ac:dyDescent="0.35">
      <c r="A282" s="538" t="s">
        <v>141</v>
      </c>
      <c r="B282" s="539"/>
      <c r="C282" s="539"/>
      <c r="D282" s="539"/>
      <c r="E282" s="539"/>
      <c r="F282" s="539"/>
      <c r="G282" s="539"/>
      <c r="H282" s="539"/>
    </row>
    <row r="283" spans="1:8" x14ac:dyDescent="0.3">
      <c r="A283" s="528" t="s">
        <v>119</v>
      </c>
      <c r="B283" s="529"/>
      <c r="C283" s="529"/>
      <c r="D283" s="529"/>
      <c r="E283" s="529"/>
      <c r="F283" s="529"/>
      <c r="G283" s="529"/>
      <c r="H283" s="530"/>
    </row>
    <row r="284" spans="1:8" x14ac:dyDescent="0.3">
      <c r="A284" s="531" t="s">
        <v>377</v>
      </c>
      <c r="B284" s="532"/>
      <c r="C284" s="532"/>
      <c r="D284" s="532"/>
      <c r="E284" s="532"/>
      <c r="F284" s="532"/>
      <c r="G284" s="532"/>
      <c r="H284" s="533"/>
    </row>
    <row r="285" spans="1:8" x14ac:dyDescent="0.3">
      <c r="A285" s="531" t="s">
        <v>337</v>
      </c>
      <c r="B285" s="532"/>
      <c r="C285" s="532"/>
      <c r="D285" s="532"/>
      <c r="E285" s="532"/>
      <c r="F285" s="532"/>
      <c r="G285" s="532"/>
      <c r="H285" s="533"/>
    </row>
    <row r="286" spans="1:8" x14ac:dyDescent="0.3">
      <c r="A286" s="531" t="s">
        <v>378</v>
      </c>
      <c r="B286" s="532"/>
      <c r="C286" s="532"/>
      <c r="D286" s="532"/>
      <c r="E286" s="532"/>
      <c r="F286" s="532"/>
      <c r="G286" s="532"/>
      <c r="H286" s="533"/>
    </row>
    <row r="287" spans="1:8" x14ac:dyDescent="0.3">
      <c r="A287" s="531" t="s">
        <v>279</v>
      </c>
      <c r="B287" s="532"/>
      <c r="C287" s="532"/>
      <c r="D287" s="532"/>
      <c r="E287" s="532"/>
      <c r="F287" s="532"/>
      <c r="G287" s="532"/>
      <c r="H287" s="533"/>
    </row>
    <row r="288" spans="1:8" x14ac:dyDescent="0.3">
      <c r="A288" s="531" t="s">
        <v>373</v>
      </c>
      <c r="B288" s="532"/>
      <c r="C288" s="532"/>
      <c r="D288" s="532"/>
      <c r="E288" s="532"/>
      <c r="F288" s="532"/>
      <c r="G288" s="532"/>
      <c r="H288" s="533"/>
    </row>
    <row r="289" spans="1:8" x14ac:dyDescent="0.3">
      <c r="A289" s="531" t="s">
        <v>379</v>
      </c>
      <c r="B289" s="532"/>
      <c r="C289" s="532"/>
      <c r="D289" s="532"/>
      <c r="E289" s="532"/>
      <c r="F289" s="532"/>
      <c r="G289" s="532"/>
      <c r="H289" s="533"/>
    </row>
    <row r="290" spans="1:8" x14ac:dyDescent="0.3">
      <c r="A290" s="531" t="s">
        <v>321</v>
      </c>
      <c r="B290" s="532"/>
      <c r="C290" s="532"/>
      <c r="D290" s="532"/>
      <c r="E290" s="532"/>
      <c r="F290" s="532"/>
      <c r="G290" s="532"/>
      <c r="H290" s="533"/>
    </row>
    <row r="291" spans="1:8" ht="15" thickBot="1" x14ac:dyDescent="0.35">
      <c r="A291" s="540" t="s">
        <v>342</v>
      </c>
      <c r="B291" s="541"/>
      <c r="C291" s="541"/>
      <c r="D291" s="541"/>
      <c r="E291" s="541"/>
      <c r="F291" s="541"/>
      <c r="G291" s="541"/>
      <c r="H291" s="542"/>
    </row>
    <row r="292" spans="1:8" ht="41.4" x14ac:dyDescent="0.3">
      <c r="A292" s="80" t="s">
        <v>0</v>
      </c>
      <c r="B292" s="80" t="s">
        <v>1</v>
      </c>
      <c r="C292" s="284" t="s">
        <v>10</v>
      </c>
      <c r="D292" s="80" t="s">
        <v>2</v>
      </c>
      <c r="E292" s="80" t="s">
        <v>4</v>
      </c>
      <c r="F292" s="80" t="s">
        <v>3</v>
      </c>
      <c r="G292" s="80" t="s">
        <v>8</v>
      </c>
      <c r="H292" s="80" t="s">
        <v>128</v>
      </c>
    </row>
    <row r="293" spans="1:8" ht="27.6" x14ac:dyDescent="0.3">
      <c r="A293" s="97">
        <v>1</v>
      </c>
      <c r="B293" s="181" t="s">
        <v>61</v>
      </c>
      <c r="C293" s="305" t="s">
        <v>380</v>
      </c>
      <c r="D293" s="156" t="s">
        <v>7</v>
      </c>
      <c r="E293" s="156">
        <v>1</v>
      </c>
      <c r="F293" s="156" t="s">
        <v>345</v>
      </c>
      <c r="G293" s="91">
        <v>8</v>
      </c>
      <c r="H293" s="5" t="s">
        <v>381</v>
      </c>
    </row>
    <row r="294" spans="1:8" ht="27.6" x14ac:dyDescent="0.3">
      <c r="A294" s="97">
        <v>2</v>
      </c>
      <c r="B294" s="181" t="s">
        <v>61</v>
      </c>
      <c r="C294" s="305" t="s">
        <v>382</v>
      </c>
      <c r="D294" s="156" t="s">
        <v>7</v>
      </c>
      <c r="E294" s="156">
        <v>1</v>
      </c>
      <c r="F294" s="156" t="s">
        <v>348</v>
      </c>
      <c r="G294" s="91">
        <v>10</v>
      </c>
      <c r="H294" s="5" t="s">
        <v>381</v>
      </c>
    </row>
    <row r="295" spans="1:8" ht="27.6" x14ac:dyDescent="0.3">
      <c r="A295" s="97">
        <v>3</v>
      </c>
      <c r="B295" s="181" t="s">
        <v>358</v>
      </c>
      <c r="C295" s="305" t="s">
        <v>383</v>
      </c>
      <c r="D295" s="6" t="s">
        <v>5</v>
      </c>
      <c r="E295" s="91">
        <v>1</v>
      </c>
      <c r="F295" s="91" t="s">
        <v>348</v>
      </c>
      <c r="G295" s="158">
        <v>26</v>
      </c>
      <c r="H295" s="5" t="s">
        <v>132</v>
      </c>
    </row>
    <row r="296" spans="1:8" ht="27.6" x14ac:dyDescent="0.3">
      <c r="A296" s="97">
        <v>4</v>
      </c>
      <c r="B296" s="181" t="s">
        <v>346</v>
      </c>
      <c r="C296" s="302" t="s">
        <v>347</v>
      </c>
      <c r="D296" s="156" t="s">
        <v>7</v>
      </c>
      <c r="E296" s="91">
        <v>1</v>
      </c>
      <c r="F296" s="91" t="s">
        <v>348</v>
      </c>
      <c r="G296" s="91">
        <v>26</v>
      </c>
      <c r="H296" s="5" t="s">
        <v>132</v>
      </c>
    </row>
    <row r="297" spans="1:8" x14ac:dyDescent="0.3">
      <c r="A297" s="187"/>
      <c r="B297" s="181"/>
      <c r="C297" s="302"/>
      <c r="D297" s="80"/>
      <c r="E297" s="91"/>
      <c r="F297" s="156"/>
      <c r="G297" s="91"/>
      <c r="H297" s="5"/>
    </row>
    <row r="298" spans="1:8" ht="21.6" thickBot="1" x14ac:dyDescent="0.35">
      <c r="A298" s="538" t="s">
        <v>15</v>
      </c>
      <c r="B298" s="539"/>
      <c r="C298" s="539"/>
      <c r="D298" s="539"/>
      <c r="E298" s="539"/>
      <c r="F298" s="539"/>
      <c r="G298" s="539"/>
      <c r="H298" s="539"/>
    </row>
    <row r="299" spans="1:8" x14ac:dyDescent="0.3">
      <c r="A299" s="528" t="s">
        <v>119</v>
      </c>
      <c r="B299" s="529"/>
      <c r="C299" s="529"/>
      <c r="D299" s="529"/>
      <c r="E299" s="529"/>
      <c r="F299" s="529"/>
      <c r="G299" s="529"/>
      <c r="H299" s="530"/>
    </row>
    <row r="300" spans="1:8" x14ac:dyDescent="0.3">
      <c r="A300" s="531" t="s">
        <v>355</v>
      </c>
      <c r="B300" s="532"/>
      <c r="C300" s="532"/>
      <c r="D300" s="532"/>
      <c r="E300" s="532"/>
      <c r="F300" s="532"/>
      <c r="G300" s="532"/>
      <c r="H300" s="533"/>
    </row>
    <row r="301" spans="1:8" x14ac:dyDescent="0.3">
      <c r="A301" s="531" t="s">
        <v>337</v>
      </c>
      <c r="B301" s="532"/>
      <c r="C301" s="532"/>
      <c r="D301" s="532"/>
      <c r="E301" s="532"/>
      <c r="F301" s="532"/>
      <c r="G301" s="532"/>
      <c r="H301" s="533"/>
    </row>
    <row r="302" spans="1:8" x14ac:dyDescent="0.3">
      <c r="A302" s="531" t="s">
        <v>384</v>
      </c>
      <c r="B302" s="532"/>
      <c r="C302" s="532"/>
      <c r="D302" s="532"/>
      <c r="E302" s="532"/>
      <c r="F302" s="532"/>
      <c r="G302" s="532"/>
      <c r="H302" s="533"/>
    </row>
    <row r="303" spans="1:8" x14ac:dyDescent="0.3">
      <c r="A303" s="531" t="s">
        <v>279</v>
      </c>
      <c r="B303" s="532"/>
      <c r="C303" s="532"/>
      <c r="D303" s="532"/>
      <c r="E303" s="532"/>
      <c r="F303" s="532"/>
      <c r="G303" s="532"/>
      <c r="H303" s="533"/>
    </row>
    <row r="304" spans="1:8" x14ac:dyDescent="0.3">
      <c r="A304" s="531" t="s">
        <v>373</v>
      </c>
      <c r="B304" s="532"/>
      <c r="C304" s="532"/>
      <c r="D304" s="532"/>
      <c r="E304" s="532"/>
      <c r="F304" s="532"/>
      <c r="G304" s="532"/>
      <c r="H304" s="533"/>
    </row>
    <row r="305" spans="1:8" x14ac:dyDescent="0.3">
      <c r="A305" s="531" t="s">
        <v>385</v>
      </c>
      <c r="B305" s="532"/>
      <c r="C305" s="532"/>
      <c r="D305" s="532"/>
      <c r="E305" s="532"/>
      <c r="F305" s="532"/>
      <c r="G305" s="532"/>
      <c r="H305" s="533"/>
    </row>
    <row r="306" spans="1:8" x14ac:dyDescent="0.3">
      <c r="A306" s="531" t="s">
        <v>341</v>
      </c>
      <c r="B306" s="532"/>
      <c r="C306" s="532"/>
      <c r="D306" s="532"/>
      <c r="E306" s="532"/>
      <c r="F306" s="532"/>
      <c r="G306" s="532"/>
      <c r="H306" s="533"/>
    </row>
    <row r="307" spans="1:8" ht="15" thickBot="1" x14ac:dyDescent="0.35">
      <c r="A307" s="540" t="s">
        <v>342</v>
      </c>
      <c r="B307" s="541"/>
      <c r="C307" s="541"/>
      <c r="D307" s="541"/>
      <c r="E307" s="541"/>
      <c r="F307" s="541"/>
      <c r="G307" s="541"/>
      <c r="H307" s="542"/>
    </row>
    <row r="308" spans="1:8" ht="41.4" x14ac:dyDescent="0.3">
      <c r="A308" s="80" t="s">
        <v>0</v>
      </c>
      <c r="B308" s="80" t="s">
        <v>1</v>
      </c>
      <c r="C308" s="284" t="s">
        <v>10</v>
      </c>
      <c r="D308" s="80" t="s">
        <v>2</v>
      </c>
      <c r="E308" s="80" t="s">
        <v>4</v>
      </c>
      <c r="F308" s="80" t="s">
        <v>3</v>
      </c>
      <c r="G308" s="80" t="s">
        <v>8</v>
      </c>
      <c r="H308" s="80" t="s">
        <v>128</v>
      </c>
    </row>
    <row r="309" spans="1:8" x14ac:dyDescent="0.3">
      <c r="A309" s="185">
        <v>1</v>
      </c>
      <c r="B309" s="181" t="s">
        <v>65</v>
      </c>
      <c r="C309" s="306" t="s">
        <v>386</v>
      </c>
      <c r="D309" s="80" t="s">
        <v>7</v>
      </c>
      <c r="E309" s="5">
        <v>1</v>
      </c>
      <c r="F309" s="52" t="s">
        <v>131</v>
      </c>
      <c r="G309" s="5">
        <v>1</v>
      </c>
      <c r="H309" s="5" t="s">
        <v>381</v>
      </c>
    </row>
    <row r="310" spans="1:8" x14ac:dyDescent="0.3">
      <c r="A310" s="5">
        <v>2</v>
      </c>
      <c r="B310" s="181" t="s">
        <v>364</v>
      </c>
      <c r="C310" s="305" t="s">
        <v>366</v>
      </c>
      <c r="D310" s="80" t="s">
        <v>7</v>
      </c>
      <c r="E310" s="5">
        <v>1</v>
      </c>
      <c r="F310" s="52" t="s">
        <v>131</v>
      </c>
      <c r="G310" s="5">
        <v>1</v>
      </c>
      <c r="H310" s="5" t="s">
        <v>381</v>
      </c>
    </row>
    <row r="311" spans="1:8" x14ac:dyDescent="0.3">
      <c r="A311" s="185">
        <v>3</v>
      </c>
      <c r="B311" s="181" t="s">
        <v>387</v>
      </c>
      <c r="C311" s="305" t="s">
        <v>388</v>
      </c>
      <c r="D311" s="7" t="s">
        <v>7</v>
      </c>
      <c r="E311" s="5">
        <v>1</v>
      </c>
      <c r="F311" s="52" t="s">
        <v>131</v>
      </c>
      <c r="G311" s="5">
        <v>1</v>
      </c>
      <c r="H311" s="5" t="s">
        <v>381</v>
      </c>
    </row>
    <row r="312" spans="1:8" x14ac:dyDescent="0.3">
      <c r="A312" s="5">
        <v>4</v>
      </c>
      <c r="B312" s="181" t="s">
        <v>358</v>
      </c>
      <c r="C312" s="305" t="s">
        <v>359</v>
      </c>
      <c r="D312" s="6" t="s">
        <v>5</v>
      </c>
      <c r="E312" s="6">
        <v>1</v>
      </c>
      <c r="F312" s="185" t="s">
        <v>131</v>
      </c>
      <c r="G312" s="7">
        <v>1</v>
      </c>
      <c r="H312" s="5" t="s">
        <v>132</v>
      </c>
    </row>
    <row r="313" spans="1:8" x14ac:dyDescent="0.3">
      <c r="A313" s="5">
        <v>5</v>
      </c>
      <c r="B313" s="188" t="s">
        <v>360</v>
      </c>
      <c r="C313" s="305" t="s">
        <v>361</v>
      </c>
      <c r="D313" s="6" t="s">
        <v>5</v>
      </c>
      <c r="E313" s="7">
        <v>1</v>
      </c>
      <c r="F313" s="52" t="s">
        <v>131</v>
      </c>
      <c r="G313" s="7">
        <f>E313</f>
        <v>1</v>
      </c>
      <c r="H313" s="5" t="s">
        <v>132</v>
      </c>
    </row>
    <row r="314" spans="1:8" x14ac:dyDescent="0.3">
      <c r="A314" s="5">
        <v>6</v>
      </c>
      <c r="B314" s="188" t="s">
        <v>362</v>
      </c>
      <c r="C314" s="308" t="s">
        <v>363</v>
      </c>
      <c r="D314" s="7" t="s">
        <v>7</v>
      </c>
      <c r="E314" s="5">
        <v>1</v>
      </c>
      <c r="F314" s="52" t="s">
        <v>131</v>
      </c>
      <c r="G314" s="5">
        <v>1</v>
      </c>
      <c r="H314" s="5" t="s">
        <v>132</v>
      </c>
    </row>
    <row r="315" spans="1:8" x14ac:dyDescent="0.3">
      <c r="A315" s="187"/>
      <c r="B315" s="181"/>
      <c r="C315" s="302"/>
      <c r="D315" s="80"/>
      <c r="E315" s="91"/>
      <c r="F315" s="52"/>
      <c r="G315" s="7"/>
      <c r="H315" s="5"/>
    </row>
    <row r="316" spans="1:8" ht="21" x14ac:dyDescent="0.3">
      <c r="A316" s="538" t="s">
        <v>14</v>
      </c>
      <c r="B316" s="539"/>
      <c r="C316" s="539"/>
      <c r="D316" s="539"/>
      <c r="E316" s="539"/>
      <c r="F316" s="539"/>
      <c r="G316" s="539"/>
      <c r="H316" s="539"/>
    </row>
    <row r="317" spans="1:8" ht="41.4" x14ac:dyDescent="0.3">
      <c r="A317" s="80" t="s">
        <v>0</v>
      </c>
      <c r="B317" s="80" t="s">
        <v>1</v>
      </c>
      <c r="C317" s="5" t="s">
        <v>10</v>
      </c>
      <c r="D317" s="80" t="s">
        <v>2</v>
      </c>
      <c r="E317" s="80" t="s">
        <v>4</v>
      </c>
      <c r="F317" s="80" t="s">
        <v>3</v>
      </c>
      <c r="G317" s="80" t="s">
        <v>8</v>
      </c>
      <c r="H317" s="80" t="s">
        <v>128</v>
      </c>
    </row>
    <row r="318" spans="1:8" x14ac:dyDescent="0.3">
      <c r="A318" s="185">
        <v>1</v>
      </c>
      <c r="B318" s="181" t="s">
        <v>20</v>
      </c>
      <c r="C318" s="305" t="s">
        <v>367</v>
      </c>
      <c r="D318" s="5" t="s">
        <v>9</v>
      </c>
      <c r="E318" s="6">
        <v>1</v>
      </c>
      <c r="F318" s="185" t="s">
        <v>131</v>
      </c>
      <c r="G318" s="7">
        <f>E318</f>
        <v>1</v>
      </c>
      <c r="H318" s="5" t="s">
        <v>187</v>
      </c>
    </row>
    <row r="319" spans="1:8" x14ac:dyDescent="0.3">
      <c r="A319" s="185">
        <v>2</v>
      </c>
      <c r="B319" s="181" t="s">
        <v>21</v>
      </c>
      <c r="C319" s="305" t="s">
        <v>368</v>
      </c>
      <c r="D319" s="5" t="s">
        <v>9</v>
      </c>
      <c r="E319" s="7">
        <v>1</v>
      </c>
      <c r="F319" s="185" t="s">
        <v>131</v>
      </c>
      <c r="G319" s="7">
        <f>E319</f>
        <v>1</v>
      </c>
      <c r="H319" s="5" t="s">
        <v>187</v>
      </c>
    </row>
    <row r="320" spans="1:8" ht="21" x14ac:dyDescent="0.3">
      <c r="A320" s="546" t="s">
        <v>389</v>
      </c>
      <c r="B320" s="546"/>
      <c r="C320" s="546"/>
      <c r="D320" s="546"/>
      <c r="E320" s="546"/>
      <c r="F320" s="546"/>
      <c r="G320" s="546"/>
      <c r="H320" s="546"/>
    </row>
    <row r="321" spans="1:8" ht="15.6" x14ac:dyDescent="0.3">
      <c r="A321" s="547" t="s">
        <v>194</v>
      </c>
      <c r="B321" s="547"/>
      <c r="C321" s="547"/>
      <c r="D321" s="547"/>
      <c r="E321" s="547"/>
      <c r="F321" s="547"/>
      <c r="G321" s="547"/>
      <c r="H321" s="547"/>
    </row>
    <row r="322" spans="1:8" ht="15.6" x14ac:dyDescent="0.3">
      <c r="A322" s="551" t="s">
        <v>390</v>
      </c>
      <c r="B322" s="551"/>
      <c r="C322" s="551"/>
      <c r="D322" s="551"/>
      <c r="E322" s="551"/>
      <c r="F322" s="551"/>
      <c r="G322" s="551"/>
      <c r="H322" s="551"/>
    </row>
    <row r="323" spans="1:8" x14ac:dyDescent="0.3">
      <c r="A323" s="552" t="s">
        <v>391</v>
      </c>
      <c r="B323" s="552"/>
      <c r="C323" s="552"/>
      <c r="D323" s="552"/>
      <c r="E323" s="552"/>
      <c r="F323" s="552"/>
      <c r="G323" s="552"/>
      <c r="H323" s="552"/>
    </row>
    <row r="324" spans="1:8" x14ac:dyDescent="0.3">
      <c r="A324" s="553" t="s">
        <v>392</v>
      </c>
      <c r="B324" s="553"/>
      <c r="C324" s="553"/>
      <c r="D324" s="553"/>
      <c r="E324" s="553"/>
      <c r="F324" s="553"/>
      <c r="G324" s="553"/>
      <c r="H324" s="553"/>
    </row>
    <row r="325" spans="1:8" ht="21" x14ac:dyDescent="0.3">
      <c r="A325" s="554" t="s">
        <v>393</v>
      </c>
      <c r="B325" s="554"/>
      <c r="C325" s="554"/>
      <c r="D325" s="554"/>
      <c r="E325" s="554"/>
      <c r="F325" s="554"/>
      <c r="G325" s="554"/>
      <c r="H325" s="554"/>
    </row>
    <row r="326" spans="1:8" ht="18" x14ac:dyDescent="0.3">
      <c r="A326" s="555" t="s">
        <v>394</v>
      </c>
      <c r="B326" s="555"/>
      <c r="C326" s="555" t="s">
        <v>395</v>
      </c>
      <c r="D326" s="556"/>
      <c r="E326" s="556"/>
      <c r="F326" s="556"/>
      <c r="G326" s="556"/>
      <c r="H326" s="556"/>
    </row>
    <row r="327" spans="1:8" ht="18" x14ac:dyDescent="0.3">
      <c r="A327" s="548" t="s">
        <v>12</v>
      </c>
      <c r="B327" s="548"/>
      <c r="C327" s="548"/>
      <c r="D327" s="548"/>
      <c r="E327" s="548"/>
      <c r="F327" s="548"/>
      <c r="G327" s="548"/>
      <c r="H327" s="548"/>
    </row>
    <row r="328" spans="1:8" x14ac:dyDescent="0.3">
      <c r="A328" s="549" t="s">
        <v>396</v>
      </c>
      <c r="B328" s="549"/>
      <c r="C328" s="549"/>
      <c r="D328" s="549"/>
      <c r="E328" s="549"/>
      <c r="F328" s="549"/>
      <c r="G328" s="549"/>
      <c r="H328" s="549"/>
    </row>
    <row r="329" spans="1:8" x14ac:dyDescent="0.3">
      <c r="A329" s="550" t="s">
        <v>397</v>
      </c>
      <c r="B329" s="550"/>
      <c r="C329" s="550"/>
      <c r="D329" s="550"/>
      <c r="E329" s="550"/>
      <c r="F329" s="550"/>
      <c r="G329" s="550"/>
      <c r="H329" s="550"/>
    </row>
    <row r="330" spans="1:8" x14ac:dyDescent="0.3">
      <c r="A330" s="550" t="s">
        <v>398</v>
      </c>
      <c r="B330" s="550"/>
      <c r="C330" s="550"/>
      <c r="D330" s="550"/>
      <c r="E330" s="550"/>
      <c r="F330" s="550"/>
      <c r="G330" s="550"/>
      <c r="H330" s="550"/>
    </row>
    <row r="331" spans="1:8" x14ac:dyDescent="0.3">
      <c r="A331" s="550" t="s">
        <v>399</v>
      </c>
      <c r="B331" s="550"/>
      <c r="C331" s="550"/>
      <c r="D331" s="550"/>
      <c r="E331" s="550"/>
      <c r="F331" s="550"/>
      <c r="G331" s="550"/>
      <c r="H331" s="550"/>
    </row>
    <row r="332" spans="1:8" x14ac:dyDescent="0.3">
      <c r="A332" s="550" t="s">
        <v>400</v>
      </c>
      <c r="B332" s="550"/>
      <c r="C332" s="550"/>
      <c r="D332" s="550"/>
      <c r="E332" s="550"/>
      <c r="F332" s="550"/>
      <c r="G332" s="550"/>
      <c r="H332" s="550"/>
    </row>
    <row r="333" spans="1:8" x14ac:dyDescent="0.3">
      <c r="A333" s="550" t="s">
        <v>319</v>
      </c>
      <c r="B333" s="550"/>
      <c r="C333" s="550"/>
      <c r="D333" s="550"/>
      <c r="E333" s="550"/>
      <c r="F333" s="550"/>
      <c r="G333" s="550"/>
      <c r="H333" s="550"/>
    </row>
    <row r="334" spans="1:8" x14ac:dyDescent="0.3">
      <c r="A334" s="550" t="s">
        <v>401</v>
      </c>
      <c r="B334" s="550"/>
      <c r="C334" s="550"/>
      <c r="D334" s="550"/>
      <c r="E334" s="550"/>
      <c r="F334" s="550"/>
      <c r="G334" s="550"/>
      <c r="H334" s="550"/>
    </row>
    <row r="335" spans="1:8" x14ac:dyDescent="0.3">
      <c r="A335" s="550" t="s">
        <v>341</v>
      </c>
      <c r="B335" s="550"/>
      <c r="C335" s="550"/>
      <c r="D335" s="550"/>
      <c r="E335" s="550"/>
      <c r="F335" s="550"/>
      <c r="G335" s="550"/>
      <c r="H335" s="550"/>
    </row>
    <row r="336" spans="1:8" x14ac:dyDescent="0.3">
      <c r="A336" s="557" t="s">
        <v>402</v>
      </c>
      <c r="B336" s="557"/>
      <c r="C336" s="557"/>
      <c r="D336" s="557"/>
      <c r="E336" s="557"/>
      <c r="F336" s="557"/>
      <c r="G336" s="557"/>
      <c r="H336" s="557"/>
    </row>
    <row r="337" spans="1:8" ht="41.4" x14ac:dyDescent="0.3">
      <c r="A337" s="76" t="s">
        <v>0</v>
      </c>
      <c r="B337" s="78" t="s">
        <v>403</v>
      </c>
      <c r="C337" s="309" t="s">
        <v>10</v>
      </c>
      <c r="D337" s="78" t="s">
        <v>2</v>
      </c>
      <c r="E337" s="189" t="s">
        <v>4</v>
      </c>
      <c r="F337" s="189" t="s">
        <v>3</v>
      </c>
      <c r="G337" s="189" t="s">
        <v>8</v>
      </c>
      <c r="H337" s="190" t="s">
        <v>128</v>
      </c>
    </row>
    <row r="338" spans="1:8" ht="31.2" x14ac:dyDescent="0.3">
      <c r="A338" s="76">
        <v>1</v>
      </c>
      <c r="B338" s="191" t="s">
        <v>404</v>
      </c>
      <c r="C338" s="310" t="s">
        <v>405</v>
      </c>
      <c r="D338" s="191" t="s">
        <v>18</v>
      </c>
      <c r="E338" s="193">
        <v>1</v>
      </c>
      <c r="F338" s="193" t="s">
        <v>6</v>
      </c>
      <c r="G338" s="194">
        <v>1</v>
      </c>
      <c r="H338" s="195" t="s">
        <v>132</v>
      </c>
    </row>
    <row r="339" spans="1:8" ht="15.6" x14ac:dyDescent="0.3">
      <c r="A339" s="76">
        <v>2</v>
      </c>
      <c r="B339" s="191" t="s">
        <v>406</v>
      </c>
      <c r="C339" s="311" t="s">
        <v>407</v>
      </c>
      <c r="D339" s="191" t="s">
        <v>11</v>
      </c>
      <c r="E339" s="193">
        <v>1</v>
      </c>
      <c r="F339" s="193" t="s">
        <v>6</v>
      </c>
      <c r="G339" s="193">
        <v>1</v>
      </c>
      <c r="H339" s="195" t="s">
        <v>132</v>
      </c>
    </row>
    <row r="340" spans="1:8" ht="15.6" x14ac:dyDescent="0.3">
      <c r="A340" s="76">
        <v>3</v>
      </c>
      <c r="B340" s="196" t="s">
        <v>408</v>
      </c>
      <c r="C340" s="311" t="s">
        <v>409</v>
      </c>
      <c r="D340" s="196" t="s">
        <v>11</v>
      </c>
      <c r="E340" s="194">
        <v>16</v>
      </c>
      <c r="F340" s="194" t="s">
        <v>6</v>
      </c>
      <c r="G340" s="194">
        <v>16</v>
      </c>
      <c r="H340" s="197" t="s">
        <v>187</v>
      </c>
    </row>
    <row r="341" spans="1:8" ht="15.6" x14ac:dyDescent="0.3">
      <c r="A341" s="76">
        <v>4</v>
      </c>
      <c r="B341" s="196" t="s">
        <v>410</v>
      </c>
      <c r="C341" s="311" t="s">
        <v>411</v>
      </c>
      <c r="D341" s="196" t="s">
        <v>11</v>
      </c>
      <c r="E341" s="194">
        <v>16</v>
      </c>
      <c r="F341" s="194" t="s">
        <v>6</v>
      </c>
      <c r="G341" s="194">
        <v>16</v>
      </c>
      <c r="H341" s="195" t="s">
        <v>132</v>
      </c>
    </row>
    <row r="342" spans="1:8" ht="31.2" x14ac:dyDescent="0.3">
      <c r="A342" s="76">
        <v>5</v>
      </c>
      <c r="B342" s="191" t="s">
        <v>412</v>
      </c>
      <c r="C342" s="311" t="s">
        <v>413</v>
      </c>
      <c r="D342" s="191" t="s">
        <v>11</v>
      </c>
      <c r="E342" s="193">
        <v>3</v>
      </c>
      <c r="F342" s="193" t="s">
        <v>6</v>
      </c>
      <c r="G342" s="193">
        <v>3</v>
      </c>
      <c r="H342" s="195" t="s">
        <v>132</v>
      </c>
    </row>
    <row r="343" spans="1:8" ht="15.6" x14ac:dyDescent="0.3">
      <c r="A343" s="76">
        <v>6</v>
      </c>
      <c r="B343" s="198" t="s">
        <v>414</v>
      </c>
      <c r="C343" s="312" t="s">
        <v>415</v>
      </c>
      <c r="D343" s="198" t="s">
        <v>5</v>
      </c>
      <c r="E343" s="199" t="s">
        <v>416</v>
      </c>
      <c r="F343" s="200" t="s">
        <v>6</v>
      </c>
      <c r="G343" s="199" t="s">
        <v>416</v>
      </c>
      <c r="H343" s="201" t="s">
        <v>132</v>
      </c>
    </row>
    <row r="344" spans="1:8" ht="15.6" x14ac:dyDescent="0.3">
      <c r="A344" s="76">
        <v>7</v>
      </c>
      <c r="B344" s="192" t="s">
        <v>65</v>
      </c>
      <c r="C344" s="313" t="s">
        <v>417</v>
      </c>
      <c r="D344" s="196" t="s">
        <v>418</v>
      </c>
      <c r="E344" s="194">
        <v>2</v>
      </c>
      <c r="F344" s="194" t="s">
        <v>6</v>
      </c>
      <c r="G344" s="194">
        <v>2</v>
      </c>
      <c r="H344" s="197" t="s">
        <v>132</v>
      </c>
    </row>
    <row r="345" spans="1:8" ht="15.6" x14ac:dyDescent="0.3">
      <c r="A345" s="76">
        <v>8</v>
      </c>
      <c r="B345" s="192" t="s">
        <v>419</v>
      </c>
      <c r="C345" s="313" t="s">
        <v>420</v>
      </c>
      <c r="D345" s="196" t="s">
        <v>418</v>
      </c>
      <c r="E345" s="194">
        <v>1</v>
      </c>
      <c r="F345" s="194" t="s">
        <v>6</v>
      </c>
      <c r="G345" s="194">
        <v>1</v>
      </c>
      <c r="H345" s="197" t="s">
        <v>132</v>
      </c>
    </row>
    <row r="346" spans="1:8" ht="15.6" x14ac:dyDescent="0.3">
      <c r="A346" s="76">
        <v>9</v>
      </c>
      <c r="B346" s="202" t="s">
        <v>268</v>
      </c>
      <c r="C346" s="314" t="s">
        <v>421</v>
      </c>
      <c r="D346" s="191" t="s">
        <v>11</v>
      </c>
      <c r="E346" s="203" t="s">
        <v>416</v>
      </c>
      <c r="F346" s="193" t="s">
        <v>422</v>
      </c>
      <c r="G346" s="203" t="s">
        <v>416</v>
      </c>
      <c r="H346" s="195" t="s">
        <v>132</v>
      </c>
    </row>
    <row r="347" spans="1:8" ht="15.6" x14ac:dyDescent="0.3">
      <c r="A347" s="76">
        <v>10</v>
      </c>
      <c r="B347" s="204" t="s">
        <v>265</v>
      </c>
      <c r="C347" s="315" t="s">
        <v>423</v>
      </c>
      <c r="D347" s="191" t="s">
        <v>11</v>
      </c>
      <c r="E347" s="193">
        <v>1</v>
      </c>
      <c r="F347" s="193" t="s">
        <v>422</v>
      </c>
      <c r="G347" s="203" t="s">
        <v>416</v>
      </c>
      <c r="H347" s="195" t="s">
        <v>132</v>
      </c>
    </row>
    <row r="349" spans="1:8" ht="18" x14ac:dyDescent="0.3">
      <c r="A349" s="558" t="s">
        <v>141</v>
      </c>
      <c r="B349" s="558"/>
      <c r="C349" s="558"/>
      <c r="D349" s="558"/>
      <c r="E349" s="558"/>
      <c r="F349" s="558"/>
      <c r="G349" s="558"/>
      <c r="H349" s="558"/>
    </row>
    <row r="350" spans="1:8" x14ac:dyDescent="0.3">
      <c r="A350" s="549" t="s">
        <v>396</v>
      </c>
      <c r="B350" s="549"/>
      <c r="C350" s="549"/>
      <c r="D350" s="549"/>
      <c r="E350" s="549"/>
      <c r="F350" s="549"/>
      <c r="G350" s="549"/>
      <c r="H350" s="549"/>
    </row>
    <row r="351" spans="1:8" x14ac:dyDescent="0.3">
      <c r="A351" s="550" t="s">
        <v>424</v>
      </c>
      <c r="B351" s="550"/>
      <c r="C351" s="550"/>
      <c r="D351" s="550"/>
      <c r="E351" s="550"/>
      <c r="F351" s="550"/>
      <c r="G351" s="550"/>
      <c r="H351" s="550"/>
    </row>
    <row r="352" spans="1:8" x14ac:dyDescent="0.3">
      <c r="A352" s="550" t="s">
        <v>398</v>
      </c>
      <c r="B352" s="550"/>
      <c r="C352" s="550"/>
      <c r="D352" s="550"/>
      <c r="E352" s="550"/>
      <c r="F352" s="550"/>
      <c r="G352" s="550"/>
      <c r="H352" s="550"/>
    </row>
    <row r="353" spans="1:8" x14ac:dyDescent="0.3">
      <c r="A353" s="550" t="s">
        <v>399</v>
      </c>
      <c r="B353" s="550"/>
      <c r="C353" s="550"/>
      <c r="D353" s="550"/>
      <c r="E353" s="550"/>
      <c r="F353" s="550"/>
      <c r="G353" s="550"/>
      <c r="H353" s="550"/>
    </row>
    <row r="354" spans="1:8" x14ac:dyDescent="0.3">
      <c r="A354" s="550" t="s">
        <v>400</v>
      </c>
      <c r="B354" s="550"/>
      <c r="C354" s="550"/>
      <c r="D354" s="550"/>
      <c r="E354" s="550"/>
      <c r="F354" s="550"/>
      <c r="G354" s="550"/>
      <c r="H354" s="550"/>
    </row>
    <row r="355" spans="1:8" x14ac:dyDescent="0.3">
      <c r="A355" s="550" t="s">
        <v>319</v>
      </c>
      <c r="B355" s="550"/>
      <c r="C355" s="550"/>
      <c r="D355" s="550"/>
      <c r="E355" s="550"/>
      <c r="F355" s="550"/>
      <c r="G355" s="550"/>
      <c r="H355" s="550"/>
    </row>
    <row r="356" spans="1:8" x14ac:dyDescent="0.3">
      <c r="A356" s="550" t="s">
        <v>425</v>
      </c>
      <c r="B356" s="550"/>
      <c r="C356" s="550"/>
      <c r="D356" s="550"/>
      <c r="E356" s="550"/>
      <c r="F356" s="550"/>
      <c r="G356" s="550"/>
      <c r="H356" s="550"/>
    </row>
    <row r="357" spans="1:8" x14ac:dyDescent="0.3">
      <c r="A357" s="550" t="s">
        <v>341</v>
      </c>
      <c r="B357" s="550"/>
      <c r="C357" s="550"/>
      <c r="D357" s="550"/>
      <c r="E357" s="550"/>
      <c r="F357" s="550"/>
      <c r="G357" s="550"/>
      <c r="H357" s="550"/>
    </row>
    <row r="358" spans="1:8" x14ac:dyDescent="0.3">
      <c r="A358" s="557" t="s">
        <v>402</v>
      </c>
      <c r="B358" s="557"/>
      <c r="C358" s="557"/>
      <c r="D358" s="557"/>
      <c r="E358" s="557"/>
      <c r="F358" s="557"/>
      <c r="G358" s="557"/>
      <c r="H358" s="557"/>
    </row>
    <row r="359" spans="1:8" ht="41.4" x14ac:dyDescent="0.3">
      <c r="A359" s="205" t="s">
        <v>0</v>
      </c>
      <c r="B359" s="205" t="s">
        <v>403</v>
      </c>
      <c r="C359" s="316" t="s">
        <v>10</v>
      </c>
      <c r="D359" s="205" t="s">
        <v>2</v>
      </c>
      <c r="E359" s="205" t="s">
        <v>4</v>
      </c>
      <c r="F359" s="205" t="s">
        <v>3</v>
      </c>
      <c r="G359" s="205" t="s">
        <v>8</v>
      </c>
      <c r="H359" s="206" t="s">
        <v>128</v>
      </c>
    </row>
    <row r="360" spans="1:8" ht="31.2" x14ac:dyDescent="0.3">
      <c r="A360" s="78">
        <v>1</v>
      </c>
      <c r="B360" s="191" t="s">
        <v>426</v>
      </c>
      <c r="C360" s="311" t="s">
        <v>427</v>
      </c>
      <c r="D360" s="191" t="s">
        <v>7</v>
      </c>
      <c r="E360" s="193">
        <v>1</v>
      </c>
      <c r="F360" s="193" t="s">
        <v>428</v>
      </c>
      <c r="G360" s="193">
        <v>15</v>
      </c>
      <c r="H360" s="195" t="s">
        <v>132</v>
      </c>
    </row>
    <row r="361" spans="1:8" ht="31.2" x14ac:dyDescent="0.3">
      <c r="A361" s="78">
        <v>2</v>
      </c>
      <c r="B361" s="191" t="s">
        <v>429</v>
      </c>
      <c r="C361" s="317" t="s">
        <v>430</v>
      </c>
      <c r="D361" s="191" t="s">
        <v>418</v>
      </c>
      <c r="E361" s="193">
        <v>1</v>
      </c>
      <c r="F361" s="193" t="s">
        <v>428</v>
      </c>
      <c r="G361" s="193">
        <v>15</v>
      </c>
      <c r="H361" s="195" t="s">
        <v>132</v>
      </c>
    </row>
    <row r="362" spans="1:8" ht="31.2" x14ac:dyDescent="0.3">
      <c r="A362" s="78">
        <v>3</v>
      </c>
      <c r="B362" s="192" t="s">
        <v>431</v>
      </c>
      <c r="C362" s="311" t="s">
        <v>432</v>
      </c>
      <c r="D362" s="191" t="s">
        <v>5</v>
      </c>
      <c r="E362" s="193">
        <v>1</v>
      </c>
      <c r="F362" s="193" t="s">
        <v>428</v>
      </c>
      <c r="G362" s="203" t="s">
        <v>433</v>
      </c>
      <c r="H362" s="195" t="s">
        <v>132</v>
      </c>
    </row>
    <row r="363" spans="1:8" ht="31.2" x14ac:dyDescent="0.3">
      <c r="A363" s="75">
        <v>4</v>
      </c>
      <c r="B363" s="191" t="s">
        <v>404</v>
      </c>
      <c r="C363" s="310" t="s">
        <v>405</v>
      </c>
      <c r="D363" s="191" t="s">
        <v>18</v>
      </c>
      <c r="E363" s="193">
        <v>1</v>
      </c>
      <c r="F363" s="193" t="s">
        <v>428</v>
      </c>
      <c r="G363" s="194">
        <v>15</v>
      </c>
      <c r="H363" s="195" t="s">
        <v>132</v>
      </c>
    </row>
    <row r="364" spans="1:8" ht="18" x14ac:dyDescent="0.3">
      <c r="A364" s="548" t="s">
        <v>15</v>
      </c>
      <c r="B364" s="548"/>
      <c r="C364" s="548"/>
      <c r="D364" s="548"/>
      <c r="E364" s="548"/>
      <c r="F364" s="548"/>
      <c r="G364" s="548"/>
      <c r="H364" s="548"/>
    </row>
    <row r="365" spans="1:8" x14ac:dyDescent="0.3">
      <c r="A365" s="559" t="s">
        <v>396</v>
      </c>
      <c r="B365" s="559"/>
      <c r="C365" s="559"/>
      <c r="D365" s="559"/>
      <c r="E365" s="559"/>
      <c r="F365" s="559"/>
      <c r="G365" s="559"/>
      <c r="H365" s="559"/>
    </row>
    <row r="366" spans="1:8" x14ac:dyDescent="0.3">
      <c r="A366" s="549" t="s">
        <v>396</v>
      </c>
      <c r="B366" s="549"/>
      <c r="C366" s="549"/>
      <c r="D366" s="549"/>
      <c r="E366" s="549"/>
      <c r="F366" s="549"/>
      <c r="G366" s="549"/>
      <c r="H366" s="549"/>
    </row>
    <row r="367" spans="1:8" x14ac:dyDescent="0.3">
      <c r="A367" s="550" t="s">
        <v>434</v>
      </c>
      <c r="B367" s="550"/>
      <c r="C367" s="550"/>
      <c r="D367" s="550"/>
      <c r="E367" s="550"/>
      <c r="F367" s="550"/>
      <c r="G367" s="550"/>
      <c r="H367" s="550"/>
    </row>
    <row r="368" spans="1:8" x14ac:dyDescent="0.3">
      <c r="A368" s="550" t="s">
        <v>398</v>
      </c>
      <c r="B368" s="550"/>
      <c r="C368" s="550"/>
      <c r="D368" s="550"/>
      <c r="E368" s="550"/>
      <c r="F368" s="550"/>
      <c r="G368" s="550"/>
      <c r="H368" s="550"/>
    </row>
    <row r="369" spans="1:8" x14ac:dyDescent="0.3">
      <c r="A369" s="550" t="s">
        <v>399</v>
      </c>
      <c r="B369" s="550"/>
      <c r="C369" s="550"/>
      <c r="D369" s="550"/>
      <c r="E369" s="550"/>
      <c r="F369" s="550"/>
      <c r="G369" s="550"/>
      <c r="H369" s="550"/>
    </row>
    <row r="370" spans="1:8" x14ac:dyDescent="0.3">
      <c r="A370" s="550" t="s">
        <v>400</v>
      </c>
      <c r="B370" s="550"/>
      <c r="C370" s="550"/>
      <c r="D370" s="550"/>
      <c r="E370" s="550"/>
      <c r="F370" s="550"/>
      <c r="G370" s="550"/>
      <c r="H370" s="550"/>
    </row>
    <row r="371" spans="1:8" x14ac:dyDescent="0.3">
      <c r="A371" s="550" t="s">
        <v>319</v>
      </c>
      <c r="B371" s="550"/>
      <c r="C371" s="550"/>
      <c r="D371" s="550"/>
      <c r="E371" s="550"/>
      <c r="F371" s="550"/>
      <c r="G371" s="550"/>
      <c r="H371" s="550"/>
    </row>
    <row r="372" spans="1:8" x14ac:dyDescent="0.3">
      <c r="A372" s="550" t="s">
        <v>435</v>
      </c>
      <c r="B372" s="550"/>
      <c r="C372" s="550"/>
      <c r="D372" s="550"/>
      <c r="E372" s="550"/>
      <c r="F372" s="550"/>
      <c r="G372" s="550"/>
      <c r="H372" s="550"/>
    </row>
    <row r="373" spans="1:8" x14ac:dyDescent="0.3">
      <c r="A373" s="550" t="s">
        <v>341</v>
      </c>
      <c r="B373" s="550"/>
      <c r="C373" s="550"/>
      <c r="D373" s="550"/>
      <c r="E373" s="550"/>
      <c r="F373" s="550"/>
      <c r="G373" s="550"/>
      <c r="H373" s="550"/>
    </row>
    <row r="374" spans="1:8" x14ac:dyDescent="0.3">
      <c r="A374" s="557" t="s">
        <v>402</v>
      </c>
      <c r="B374" s="557"/>
      <c r="C374" s="557"/>
      <c r="D374" s="557"/>
      <c r="E374" s="557"/>
      <c r="F374" s="557"/>
      <c r="G374" s="557"/>
      <c r="H374" s="557"/>
    </row>
    <row r="375" spans="1:8" ht="15.6" x14ac:dyDescent="0.3">
      <c r="A375" s="207">
        <v>1</v>
      </c>
      <c r="B375" s="208" t="s">
        <v>436</v>
      </c>
      <c r="C375" s="311" t="s">
        <v>437</v>
      </c>
      <c r="D375" s="191" t="s">
        <v>7</v>
      </c>
      <c r="E375" s="193">
        <v>1</v>
      </c>
      <c r="F375" s="193" t="s">
        <v>6</v>
      </c>
      <c r="G375" s="193">
        <v>1</v>
      </c>
      <c r="H375" s="195" t="s">
        <v>132</v>
      </c>
    </row>
    <row r="376" spans="1:8" ht="15.6" x14ac:dyDescent="0.3">
      <c r="A376" s="207">
        <v>2</v>
      </c>
      <c r="B376" s="191" t="s">
        <v>438</v>
      </c>
      <c r="C376" s="311" t="s">
        <v>439</v>
      </c>
      <c r="D376" s="191" t="s">
        <v>7</v>
      </c>
      <c r="E376" s="193">
        <v>1</v>
      </c>
      <c r="F376" s="193" t="s">
        <v>6</v>
      </c>
      <c r="G376" s="193">
        <v>1</v>
      </c>
      <c r="H376" s="195" t="s">
        <v>132</v>
      </c>
    </row>
    <row r="377" spans="1:8" ht="31.2" x14ac:dyDescent="0.3">
      <c r="A377" s="76">
        <v>3</v>
      </c>
      <c r="B377" s="202" t="s">
        <v>440</v>
      </c>
      <c r="C377" s="315" t="s">
        <v>441</v>
      </c>
      <c r="D377" s="196" t="s">
        <v>18</v>
      </c>
      <c r="E377" s="209" t="s">
        <v>416</v>
      </c>
      <c r="F377" s="194" t="s">
        <v>131</v>
      </c>
      <c r="G377" s="209" t="s">
        <v>416</v>
      </c>
      <c r="H377" s="195" t="s">
        <v>132</v>
      </c>
    </row>
    <row r="378" spans="1:8" ht="15.6" x14ac:dyDescent="0.3">
      <c r="A378" s="207">
        <v>4</v>
      </c>
      <c r="B378" s="210" t="s">
        <v>27</v>
      </c>
      <c r="C378" s="311" t="s">
        <v>442</v>
      </c>
      <c r="D378" s="191" t="s">
        <v>11</v>
      </c>
      <c r="E378" s="193">
        <v>1</v>
      </c>
      <c r="F378" s="193" t="s">
        <v>131</v>
      </c>
      <c r="G378" s="193">
        <v>1</v>
      </c>
      <c r="H378" s="195" t="s">
        <v>132</v>
      </c>
    </row>
    <row r="379" spans="1:8" ht="21" x14ac:dyDescent="0.3">
      <c r="A379" s="572" t="s">
        <v>14</v>
      </c>
      <c r="B379" s="572"/>
      <c r="C379" s="572"/>
      <c r="D379" s="572"/>
      <c r="E379" s="572"/>
      <c r="F379" s="572"/>
      <c r="G379" s="572"/>
      <c r="H379" s="572"/>
    </row>
    <row r="380" spans="1:8" ht="41.4" x14ac:dyDescent="0.3">
      <c r="A380" s="211" t="s">
        <v>0</v>
      </c>
      <c r="B380" s="205" t="s">
        <v>403</v>
      </c>
      <c r="C380" s="318" t="s">
        <v>10</v>
      </c>
      <c r="D380" s="205" t="s">
        <v>2</v>
      </c>
      <c r="E380" s="205" t="s">
        <v>4</v>
      </c>
      <c r="F380" s="205" t="s">
        <v>3</v>
      </c>
      <c r="G380" s="205" t="s">
        <v>8</v>
      </c>
      <c r="H380" s="206" t="s">
        <v>128</v>
      </c>
    </row>
    <row r="381" spans="1:8" ht="15.6" x14ac:dyDescent="0.3">
      <c r="A381" s="193" t="s">
        <v>443</v>
      </c>
      <c r="B381" s="191" t="s">
        <v>20</v>
      </c>
      <c r="C381" s="319" t="s">
        <v>444</v>
      </c>
      <c r="D381" s="191" t="s">
        <v>445</v>
      </c>
      <c r="E381" s="193">
        <v>1</v>
      </c>
      <c r="F381" s="193" t="s">
        <v>6</v>
      </c>
      <c r="G381" s="193">
        <v>1</v>
      </c>
      <c r="H381" s="195" t="s">
        <v>187</v>
      </c>
    </row>
    <row r="382" spans="1:8" ht="15.6" x14ac:dyDescent="0.3">
      <c r="A382" s="78" t="s">
        <v>446</v>
      </c>
      <c r="B382" s="212" t="s">
        <v>23</v>
      </c>
      <c r="C382" s="317" t="s">
        <v>447</v>
      </c>
      <c r="D382" s="191" t="s">
        <v>445</v>
      </c>
      <c r="E382" s="193">
        <v>1</v>
      </c>
      <c r="F382" s="193" t="s">
        <v>6</v>
      </c>
      <c r="G382" s="193">
        <v>1</v>
      </c>
      <c r="H382" s="195" t="s">
        <v>187</v>
      </c>
    </row>
    <row r="383" spans="1:8" ht="15.6" x14ac:dyDescent="0.3">
      <c r="A383" s="193" t="s">
        <v>448</v>
      </c>
      <c r="B383" s="191" t="s">
        <v>21</v>
      </c>
      <c r="C383" s="317" t="s">
        <v>449</v>
      </c>
      <c r="D383" s="191" t="s">
        <v>445</v>
      </c>
      <c r="E383" s="193">
        <v>1</v>
      </c>
      <c r="F383" s="193" t="s">
        <v>6</v>
      </c>
      <c r="G383" s="193">
        <v>1</v>
      </c>
      <c r="H383" s="195" t="s">
        <v>187</v>
      </c>
    </row>
    <row r="384" spans="1:8" ht="21" x14ac:dyDescent="0.3">
      <c r="A384" s="573" t="s">
        <v>450</v>
      </c>
      <c r="B384" s="573"/>
      <c r="C384" s="573"/>
      <c r="D384" s="573"/>
      <c r="E384" s="573"/>
      <c r="F384" s="573"/>
      <c r="G384" s="573"/>
      <c r="H384" s="573"/>
    </row>
    <row r="385" spans="1:8" ht="18" x14ac:dyDescent="0.35">
      <c r="A385" s="574" t="s">
        <v>451</v>
      </c>
      <c r="B385" s="575"/>
      <c r="C385" s="575"/>
      <c r="D385" s="575"/>
      <c r="E385" s="575"/>
      <c r="F385" s="575"/>
      <c r="G385" s="575"/>
      <c r="H385" s="576"/>
    </row>
    <row r="386" spans="1:8" ht="18" x14ac:dyDescent="0.35">
      <c r="A386" s="574" t="s">
        <v>452</v>
      </c>
      <c r="B386" s="575"/>
      <c r="C386" s="575"/>
      <c r="D386" s="575"/>
      <c r="E386" s="575"/>
      <c r="F386" s="575"/>
      <c r="G386" s="575"/>
      <c r="H386" s="576"/>
    </row>
    <row r="387" spans="1:8" ht="18" x14ac:dyDescent="0.35">
      <c r="A387" s="574" t="s">
        <v>453</v>
      </c>
      <c r="B387" s="575"/>
      <c r="C387" s="575"/>
      <c r="D387" s="575"/>
      <c r="E387" s="575"/>
      <c r="F387" s="575"/>
      <c r="G387" s="575"/>
      <c r="H387" s="577"/>
    </row>
    <row r="388" spans="1:8" ht="18" x14ac:dyDescent="0.35">
      <c r="A388" s="213" t="s">
        <v>454</v>
      </c>
      <c r="B388" s="214"/>
      <c r="C388" s="214"/>
      <c r="D388" s="214"/>
      <c r="E388" s="214"/>
      <c r="F388" s="214"/>
      <c r="G388" s="214"/>
      <c r="H388" s="215"/>
    </row>
    <row r="389" spans="1:8" ht="18" x14ac:dyDescent="0.35">
      <c r="A389" s="216" t="s">
        <v>455</v>
      </c>
      <c r="B389" s="217"/>
      <c r="C389" s="214"/>
      <c r="D389" s="214"/>
      <c r="E389" s="214"/>
      <c r="F389" s="214"/>
      <c r="G389" s="214"/>
      <c r="H389" s="215"/>
    </row>
    <row r="390" spans="1:8" ht="18" x14ac:dyDescent="0.35">
      <c r="A390" s="216" t="s">
        <v>456</v>
      </c>
      <c r="B390" s="214"/>
      <c r="C390" s="214"/>
      <c r="D390" s="214"/>
      <c r="E390" s="214"/>
      <c r="F390" s="214"/>
      <c r="G390" s="214"/>
      <c r="H390" s="215"/>
    </row>
    <row r="391" spans="1:8" ht="18" x14ac:dyDescent="0.35">
      <c r="A391" s="216" t="s">
        <v>457</v>
      </c>
      <c r="B391" s="214"/>
      <c r="C391" s="214"/>
      <c r="D391" s="214"/>
      <c r="E391" s="214"/>
      <c r="F391" s="214"/>
      <c r="G391" s="214"/>
      <c r="H391" s="215"/>
    </row>
    <row r="392" spans="1:8" ht="18" x14ac:dyDescent="0.35">
      <c r="A392" s="216" t="s">
        <v>458</v>
      </c>
      <c r="B392" s="214"/>
      <c r="C392" s="214"/>
      <c r="D392" s="214"/>
      <c r="E392" s="214"/>
      <c r="F392" s="214"/>
      <c r="G392" s="214"/>
      <c r="H392" s="215"/>
    </row>
    <row r="393" spans="1:8" ht="18" x14ac:dyDescent="0.35">
      <c r="A393" s="217" t="s">
        <v>459</v>
      </c>
      <c r="B393" s="214"/>
      <c r="C393" s="214"/>
      <c r="D393" s="214"/>
      <c r="E393" s="214"/>
      <c r="F393" s="214"/>
      <c r="G393" s="214"/>
      <c r="H393" s="215"/>
    </row>
    <row r="394" spans="1:8" ht="18" x14ac:dyDescent="0.35">
      <c r="A394" s="218" t="s">
        <v>460</v>
      </c>
      <c r="B394" s="214"/>
      <c r="C394" s="214"/>
      <c r="D394" s="214"/>
      <c r="E394" s="214"/>
      <c r="F394" s="214"/>
      <c r="G394" s="214"/>
      <c r="H394" s="215"/>
    </row>
    <row r="395" spans="1:8" ht="18" x14ac:dyDescent="0.35">
      <c r="A395" s="213" t="s">
        <v>461</v>
      </c>
      <c r="B395" s="214"/>
      <c r="C395" s="214"/>
      <c r="D395" s="214"/>
      <c r="E395" s="214"/>
      <c r="F395" s="214"/>
      <c r="G395" s="214"/>
      <c r="H395" s="215"/>
    </row>
    <row r="396" spans="1:8" ht="18" x14ac:dyDescent="0.35">
      <c r="A396" s="216" t="s">
        <v>462</v>
      </c>
      <c r="B396" s="214"/>
      <c r="C396" s="214"/>
      <c r="D396" s="214"/>
      <c r="E396" s="214"/>
      <c r="F396" s="214"/>
      <c r="G396" s="214"/>
      <c r="H396" s="215"/>
    </row>
    <row r="397" spans="1:8" ht="18" x14ac:dyDescent="0.35">
      <c r="A397" s="216" t="s">
        <v>463</v>
      </c>
      <c r="B397" s="214"/>
      <c r="C397" s="214"/>
      <c r="D397" s="214"/>
      <c r="E397" s="214"/>
      <c r="F397" s="214"/>
      <c r="G397" s="214"/>
      <c r="H397" s="215"/>
    </row>
    <row r="398" spans="1:8" ht="18" x14ac:dyDescent="0.35">
      <c r="A398" s="216" t="s">
        <v>464</v>
      </c>
      <c r="B398" s="214"/>
      <c r="C398" s="214"/>
      <c r="D398" s="214"/>
      <c r="E398" s="214"/>
      <c r="F398" s="214"/>
      <c r="G398" s="214"/>
      <c r="H398" s="215"/>
    </row>
    <row r="399" spans="1:8" ht="18" x14ac:dyDescent="0.35">
      <c r="A399" s="219" t="s">
        <v>465</v>
      </c>
      <c r="B399" s="220"/>
      <c r="C399" s="220"/>
      <c r="D399" s="220"/>
      <c r="E399" s="220"/>
      <c r="F399" s="220"/>
      <c r="G399" s="220"/>
      <c r="H399" s="221"/>
    </row>
    <row r="400" spans="1:8" ht="21" x14ac:dyDescent="0.3">
      <c r="A400" s="560" t="s">
        <v>466</v>
      </c>
      <c r="B400" s="560"/>
      <c r="C400" s="560"/>
      <c r="D400" s="560"/>
      <c r="E400" s="560"/>
      <c r="F400" s="560"/>
      <c r="G400" s="560"/>
      <c r="H400" s="560"/>
    </row>
    <row r="401" spans="1:8" ht="18" x14ac:dyDescent="0.3">
      <c r="A401" s="561" t="s">
        <v>117</v>
      </c>
      <c r="B401" s="562"/>
      <c r="C401" s="563" t="s">
        <v>467</v>
      </c>
      <c r="D401" s="564"/>
      <c r="E401" s="564"/>
      <c r="F401" s="564"/>
      <c r="G401" s="564"/>
      <c r="H401" s="565"/>
    </row>
    <row r="402" spans="1:8" ht="18.600000000000001" thickBot="1" x14ac:dyDescent="0.35">
      <c r="A402" s="566" t="s">
        <v>12</v>
      </c>
      <c r="B402" s="509"/>
      <c r="C402" s="509"/>
      <c r="D402" s="509"/>
      <c r="E402" s="509"/>
      <c r="F402" s="509"/>
      <c r="G402" s="509"/>
      <c r="H402" s="567"/>
    </row>
    <row r="403" spans="1:8" x14ac:dyDescent="0.3">
      <c r="A403" s="568" t="s">
        <v>13</v>
      </c>
      <c r="B403" s="569"/>
      <c r="C403" s="569"/>
      <c r="D403" s="569"/>
      <c r="E403" s="569"/>
      <c r="F403" s="569"/>
      <c r="G403" s="569"/>
      <c r="H403" s="569"/>
    </row>
    <row r="404" spans="1:8" x14ac:dyDescent="0.3">
      <c r="A404" s="570" t="s">
        <v>468</v>
      </c>
      <c r="B404" s="498"/>
      <c r="C404" s="498"/>
      <c r="D404" s="498"/>
      <c r="E404" s="498"/>
      <c r="F404" s="498"/>
      <c r="G404" s="498"/>
      <c r="H404" s="571"/>
    </row>
    <row r="405" spans="1:8" x14ac:dyDescent="0.3">
      <c r="A405" s="570" t="s">
        <v>469</v>
      </c>
      <c r="B405" s="498"/>
      <c r="C405" s="498"/>
      <c r="D405" s="498"/>
      <c r="E405" s="498"/>
      <c r="F405" s="498"/>
      <c r="G405" s="498"/>
      <c r="H405" s="571"/>
    </row>
    <row r="406" spans="1:8" x14ac:dyDescent="0.3">
      <c r="A406" s="570" t="s">
        <v>470</v>
      </c>
      <c r="B406" s="498"/>
      <c r="C406" s="498"/>
      <c r="D406" s="498"/>
      <c r="E406" s="498"/>
      <c r="F406" s="498"/>
      <c r="G406" s="498"/>
      <c r="H406" s="571"/>
    </row>
    <row r="407" spans="1:8" x14ac:dyDescent="0.3">
      <c r="A407" s="570" t="s">
        <v>471</v>
      </c>
      <c r="B407" s="498"/>
      <c r="C407" s="498"/>
      <c r="D407" s="498"/>
      <c r="E407" s="498"/>
      <c r="F407" s="498"/>
      <c r="G407" s="498"/>
      <c r="H407" s="571"/>
    </row>
    <row r="408" spans="1:8" x14ac:dyDescent="0.3">
      <c r="A408" s="570" t="s">
        <v>472</v>
      </c>
      <c r="B408" s="498"/>
      <c r="C408" s="498"/>
      <c r="D408" s="498"/>
      <c r="E408" s="498"/>
      <c r="F408" s="498"/>
      <c r="G408" s="498"/>
      <c r="H408" s="571"/>
    </row>
    <row r="409" spans="1:8" x14ac:dyDescent="0.3">
      <c r="A409" s="570" t="s">
        <v>473</v>
      </c>
      <c r="B409" s="498"/>
      <c r="C409" s="498"/>
      <c r="D409" s="498"/>
      <c r="E409" s="498"/>
      <c r="F409" s="498"/>
      <c r="G409" s="498"/>
      <c r="H409" s="571"/>
    </row>
    <row r="410" spans="1:8" x14ac:dyDescent="0.3">
      <c r="A410" s="570" t="s">
        <v>474</v>
      </c>
      <c r="B410" s="498"/>
      <c r="C410" s="498"/>
      <c r="D410" s="498"/>
      <c r="E410" s="498"/>
      <c r="F410" s="498"/>
      <c r="G410" s="498"/>
      <c r="H410" s="571"/>
    </row>
    <row r="411" spans="1:8" ht="15" thickBot="1" x14ac:dyDescent="0.35">
      <c r="A411" s="578" t="s">
        <v>475</v>
      </c>
      <c r="B411" s="501"/>
      <c r="C411" s="501"/>
      <c r="D411" s="501"/>
      <c r="E411" s="501"/>
      <c r="F411" s="501"/>
      <c r="G411" s="501"/>
      <c r="H411" s="579"/>
    </row>
    <row r="412" spans="1:8" ht="41.4" x14ac:dyDescent="0.3">
      <c r="A412" s="97" t="s">
        <v>0</v>
      </c>
      <c r="B412" s="88" t="s">
        <v>1</v>
      </c>
      <c r="C412" s="284" t="s">
        <v>10</v>
      </c>
      <c r="D412" s="97" t="s">
        <v>2</v>
      </c>
      <c r="E412" s="97" t="s">
        <v>4</v>
      </c>
      <c r="F412" s="97" t="s">
        <v>3</v>
      </c>
      <c r="G412" s="97" t="s">
        <v>8</v>
      </c>
      <c r="H412" s="97" t="s">
        <v>128</v>
      </c>
    </row>
    <row r="413" spans="1:8" ht="15.6" x14ac:dyDescent="0.3">
      <c r="A413" s="222">
        <v>1</v>
      </c>
      <c r="B413" s="223" t="s">
        <v>476</v>
      </c>
      <c r="C413" s="320" t="s">
        <v>477</v>
      </c>
      <c r="D413" s="225" t="s">
        <v>5</v>
      </c>
      <c r="E413" s="226">
        <v>1</v>
      </c>
      <c r="F413" s="226" t="s">
        <v>6</v>
      </c>
      <c r="G413" s="226">
        <v>1</v>
      </c>
      <c r="H413" s="15" t="s">
        <v>132</v>
      </c>
    </row>
    <row r="414" spans="1:8" ht="15.6" x14ac:dyDescent="0.3">
      <c r="A414" s="227">
        <v>2</v>
      </c>
      <c r="B414" s="11" t="s">
        <v>478</v>
      </c>
      <c r="C414" s="321" t="s">
        <v>479</v>
      </c>
      <c r="D414" s="225" t="s">
        <v>5</v>
      </c>
      <c r="E414" s="228">
        <v>1</v>
      </c>
      <c r="F414" s="62" t="s">
        <v>6</v>
      </c>
      <c r="G414" s="228">
        <v>1</v>
      </c>
      <c r="H414" s="229" t="s">
        <v>132</v>
      </c>
    </row>
    <row r="415" spans="1:8" ht="156" x14ac:dyDescent="0.3">
      <c r="A415" s="227">
        <v>3</v>
      </c>
      <c r="B415" s="230" t="s">
        <v>480</v>
      </c>
      <c r="C415" s="322" t="s">
        <v>481</v>
      </c>
      <c r="D415" s="231" t="s">
        <v>482</v>
      </c>
      <c r="E415" s="228">
        <v>1</v>
      </c>
      <c r="F415" s="62" t="s">
        <v>6</v>
      </c>
      <c r="G415" s="228">
        <v>1</v>
      </c>
      <c r="H415" s="229" t="s">
        <v>132</v>
      </c>
    </row>
    <row r="416" spans="1:8" ht="15.6" x14ac:dyDescent="0.3">
      <c r="A416" s="227">
        <v>4</v>
      </c>
      <c r="B416" s="232" t="s">
        <v>483</v>
      </c>
      <c r="C416" s="321" t="s">
        <v>484</v>
      </c>
      <c r="D416" s="233" t="s">
        <v>11</v>
      </c>
      <c r="E416" s="226">
        <v>1</v>
      </c>
      <c r="F416" s="226" t="s">
        <v>6</v>
      </c>
      <c r="G416" s="226">
        <v>1</v>
      </c>
      <c r="H416" s="229" t="s">
        <v>132</v>
      </c>
    </row>
    <row r="417" spans="1:8" ht="15.6" x14ac:dyDescent="0.3">
      <c r="A417" s="61">
        <v>5</v>
      </c>
      <c r="B417" s="64" t="s">
        <v>485</v>
      </c>
      <c r="C417" s="321" t="s">
        <v>486</v>
      </c>
      <c r="D417" s="225" t="s">
        <v>5</v>
      </c>
      <c r="E417" s="234">
        <v>1</v>
      </c>
      <c r="F417" s="234" t="s">
        <v>6</v>
      </c>
      <c r="G417" s="234">
        <v>1</v>
      </c>
      <c r="H417" s="229" t="s">
        <v>132</v>
      </c>
    </row>
    <row r="418" spans="1:8" ht="18.600000000000001" thickBot="1" x14ac:dyDescent="0.35">
      <c r="A418" s="566" t="s">
        <v>141</v>
      </c>
      <c r="B418" s="509"/>
      <c r="C418" s="509"/>
      <c r="D418" s="509"/>
      <c r="E418" s="509"/>
      <c r="F418" s="509"/>
      <c r="G418" s="509"/>
      <c r="H418" s="567"/>
    </row>
    <row r="419" spans="1:8" x14ac:dyDescent="0.3">
      <c r="A419" s="568" t="s">
        <v>13</v>
      </c>
      <c r="B419" s="569"/>
      <c r="C419" s="569"/>
      <c r="D419" s="569"/>
      <c r="E419" s="569"/>
      <c r="F419" s="569"/>
      <c r="G419" s="569"/>
      <c r="H419" s="569"/>
    </row>
    <row r="420" spans="1:8" x14ac:dyDescent="0.3">
      <c r="A420" s="570" t="s">
        <v>487</v>
      </c>
      <c r="B420" s="498"/>
      <c r="C420" s="498"/>
      <c r="D420" s="498"/>
      <c r="E420" s="498"/>
      <c r="F420" s="498"/>
      <c r="G420" s="498"/>
      <c r="H420" s="571"/>
    </row>
    <row r="421" spans="1:8" x14ac:dyDescent="0.3">
      <c r="A421" s="570" t="s">
        <v>469</v>
      </c>
      <c r="B421" s="498"/>
      <c r="C421" s="498"/>
      <c r="D421" s="498"/>
      <c r="E421" s="498"/>
      <c r="F421" s="498"/>
      <c r="G421" s="498"/>
      <c r="H421" s="571"/>
    </row>
    <row r="422" spans="1:8" x14ac:dyDescent="0.3">
      <c r="A422" s="570" t="s">
        <v>470</v>
      </c>
      <c r="B422" s="498"/>
      <c r="C422" s="498"/>
      <c r="D422" s="498"/>
      <c r="E422" s="498"/>
      <c r="F422" s="498"/>
      <c r="G422" s="498"/>
      <c r="H422" s="571"/>
    </row>
    <row r="423" spans="1:8" x14ac:dyDescent="0.3">
      <c r="A423" s="570" t="s">
        <v>471</v>
      </c>
      <c r="B423" s="498"/>
      <c r="C423" s="498"/>
      <c r="D423" s="498"/>
      <c r="E423" s="498"/>
      <c r="F423" s="498"/>
      <c r="G423" s="498"/>
      <c r="H423" s="571"/>
    </row>
    <row r="424" spans="1:8" x14ac:dyDescent="0.3">
      <c r="A424" s="570" t="s">
        <v>472</v>
      </c>
      <c r="B424" s="498"/>
      <c r="C424" s="498"/>
      <c r="D424" s="498"/>
      <c r="E424" s="498"/>
      <c r="F424" s="498"/>
      <c r="G424" s="498"/>
      <c r="H424" s="571"/>
    </row>
    <row r="425" spans="1:8" x14ac:dyDescent="0.3">
      <c r="A425" s="570" t="s">
        <v>473</v>
      </c>
      <c r="B425" s="498"/>
      <c r="C425" s="498"/>
      <c r="D425" s="498"/>
      <c r="E425" s="498"/>
      <c r="F425" s="498"/>
      <c r="G425" s="498"/>
      <c r="H425" s="571"/>
    </row>
    <row r="426" spans="1:8" x14ac:dyDescent="0.3">
      <c r="A426" s="570" t="s">
        <v>474</v>
      </c>
      <c r="B426" s="498"/>
      <c r="C426" s="498"/>
      <c r="D426" s="498"/>
      <c r="E426" s="498"/>
      <c r="F426" s="498"/>
      <c r="G426" s="498"/>
      <c r="H426" s="571"/>
    </row>
    <row r="427" spans="1:8" ht="15" thickBot="1" x14ac:dyDescent="0.35">
      <c r="A427" s="578" t="s">
        <v>475</v>
      </c>
      <c r="B427" s="501"/>
      <c r="C427" s="501"/>
      <c r="D427" s="501"/>
      <c r="E427" s="501"/>
      <c r="F427" s="501"/>
      <c r="G427" s="501"/>
      <c r="H427" s="579"/>
    </row>
    <row r="428" spans="1:8" ht="41.4" x14ac:dyDescent="0.3">
      <c r="A428" s="80" t="s">
        <v>0</v>
      </c>
      <c r="B428" s="80" t="s">
        <v>1</v>
      </c>
      <c r="C428" s="284" t="s">
        <v>10</v>
      </c>
      <c r="D428" s="80" t="s">
        <v>2</v>
      </c>
      <c r="E428" s="80" t="s">
        <v>4</v>
      </c>
      <c r="F428" s="80" t="s">
        <v>3</v>
      </c>
      <c r="G428" s="80" t="s">
        <v>8</v>
      </c>
      <c r="H428" s="80" t="s">
        <v>128</v>
      </c>
    </row>
    <row r="429" spans="1:8" ht="31.2" x14ac:dyDescent="0.3">
      <c r="A429" s="54">
        <v>1</v>
      </c>
      <c r="B429" s="235" t="s">
        <v>42</v>
      </c>
      <c r="C429" s="323" t="s">
        <v>488</v>
      </c>
      <c r="D429" s="236" t="s">
        <v>7</v>
      </c>
      <c r="E429" s="237">
        <v>1</v>
      </c>
      <c r="F429" s="237" t="s">
        <v>348</v>
      </c>
      <c r="G429" s="238">
        <v>20</v>
      </c>
      <c r="H429" s="239" t="s">
        <v>132</v>
      </c>
    </row>
    <row r="430" spans="1:8" ht="31.2" x14ac:dyDescent="0.3">
      <c r="A430" s="240">
        <v>2</v>
      </c>
      <c r="B430" s="65" t="s">
        <v>489</v>
      </c>
      <c r="C430" s="324" t="s">
        <v>490</v>
      </c>
      <c r="D430" s="241" t="s">
        <v>5</v>
      </c>
      <c r="E430" s="54">
        <v>1</v>
      </c>
      <c r="F430" s="54" t="s">
        <v>348</v>
      </c>
      <c r="G430" s="242">
        <v>20</v>
      </c>
      <c r="H430" s="15" t="s">
        <v>132</v>
      </c>
    </row>
    <row r="431" spans="1:8" ht="156" x14ac:dyDescent="0.3">
      <c r="A431" s="240">
        <v>3</v>
      </c>
      <c r="B431" s="230" t="s">
        <v>480</v>
      </c>
      <c r="C431" s="322" t="s">
        <v>491</v>
      </c>
      <c r="D431" s="243" t="s">
        <v>482</v>
      </c>
      <c r="E431" s="54">
        <v>1</v>
      </c>
      <c r="F431" s="54" t="s">
        <v>348</v>
      </c>
      <c r="G431" s="242">
        <v>20</v>
      </c>
      <c r="H431" s="15" t="s">
        <v>132</v>
      </c>
    </row>
    <row r="432" spans="1:8" ht="31.2" x14ac:dyDescent="0.3">
      <c r="A432" s="54">
        <v>4</v>
      </c>
      <c r="B432" s="27" t="s">
        <v>492</v>
      </c>
      <c r="C432" s="227" t="s">
        <v>493</v>
      </c>
      <c r="D432" s="233" t="s">
        <v>7</v>
      </c>
      <c r="E432" s="54">
        <v>1</v>
      </c>
      <c r="F432" s="54" t="s">
        <v>348</v>
      </c>
      <c r="G432" s="242">
        <v>20</v>
      </c>
      <c r="H432" s="15" t="s">
        <v>132</v>
      </c>
    </row>
    <row r="433" spans="1:8" ht="18.600000000000001" thickBot="1" x14ac:dyDescent="0.35">
      <c r="A433" s="566" t="s">
        <v>15</v>
      </c>
      <c r="B433" s="509"/>
      <c r="C433" s="509"/>
      <c r="D433" s="509"/>
      <c r="E433" s="509"/>
      <c r="F433" s="509"/>
      <c r="G433" s="509"/>
      <c r="H433" s="567"/>
    </row>
    <row r="434" spans="1:8" x14ac:dyDescent="0.3">
      <c r="A434" s="568" t="s">
        <v>13</v>
      </c>
      <c r="B434" s="569"/>
      <c r="C434" s="569"/>
      <c r="D434" s="569"/>
      <c r="E434" s="569"/>
      <c r="F434" s="569"/>
      <c r="G434" s="569"/>
      <c r="H434" s="569"/>
    </row>
    <row r="435" spans="1:8" x14ac:dyDescent="0.3">
      <c r="A435" s="570" t="s">
        <v>494</v>
      </c>
      <c r="B435" s="498"/>
      <c r="C435" s="498"/>
      <c r="D435" s="498"/>
      <c r="E435" s="498"/>
      <c r="F435" s="498"/>
      <c r="G435" s="498"/>
      <c r="H435" s="571"/>
    </row>
    <row r="436" spans="1:8" x14ac:dyDescent="0.3">
      <c r="A436" s="570" t="s">
        <v>469</v>
      </c>
      <c r="B436" s="498"/>
      <c r="C436" s="498"/>
      <c r="D436" s="498"/>
      <c r="E436" s="498"/>
      <c r="F436" s="498"/>
      <c r="G436" s="498"/>
      <c r="H436" s="571"/>
    </row>
    <row r="437" spans="1:8" x14ac:dyDescent="0.3">
      <c r="A437" s="570" t="s">
        <v>470</v>
      </c>
      <c r="B437" s="498"/>
      <c r="C437" s="498"/>
      <c r="D437" s="498"/>
      <c r="E437" s="498"/>
      <c r="F437" s="498"/>
      <c r="G437" s="498"/>
      <c r="H437" s="571"/>
    </row>
    <row r="438" spans="1:8" x14ac:dyDescent="0.3">
      <c r="A438" s="570" t="s">
        <v>471</v>
      </c>
      <c r="B438" s="498"/>
      <c r="C438" s="498"/>
      <c r="D438" s="498"/>
      <c r="E438" s="498"/>
      <c r="F438" s="498"/>
      <c r="G438" s="498"/>
      <c r="H438" s="571"/>
    </row>
    <row r="439" spans="1:8" x14ac:dyDescent="0.3">
      <c r="A439" s="570" t="s">
        <v>472</v>
      </c>
      <c r="B439" s="498"/>
      <c r="C439" s="498"/>
      <c r="D439" s="498"/>
      <c r="E439" s="498"/>
      <c r="F439" s="498"/>
      <c r="G439" s="498"/>
      <c r="H439" s="571"/>
    </row>
    <row r="440" spans="1:8" x14ac:dyDescent="0.3">
      <c r="A440" s="570" t="s">
        <v>473</v>
      </c>
      <c r="B440" s="498"/>
      <c r="C440" s="498"/>
      <c r="D440" s="498"/>
      <c r="E440" s="498"/>
      <c r="F440" s="498"/>
      <c r="G440" s="498"/>
      <c r="H440" s="571"/>
    </row>
    <row r="441" spans="1:8" x14ac:dyDescent="0.3">
      <c r="A441" s="570" t="s">
        <v>474</v>
      </c>
      <c r="B441" s="498"/>
      <c r="C441" s="498"/>
      <c r="D441" s="498"/>
      <c r="E441" s="498"/>
      <c r="F441" s="498"/>
      <c r="G441" s="498"/>
      <c r="H441" s="571"/>
    </row>
    <row r="442" spans="1:8" ht="15" thickBot="1" x14ac:dyDescent="0.35">
      <c r="A442" s="578" t="s">
        <v>475</v>
      </c>
      <c r="B442" s="498"/>
      <c r="C442" s="498"/>
      <c r="D442" s="501"/>
      <c r="E442" s="501"/>
      <c r="F442" s="501"/>
      <c r="G442" s="501"/>
      <c r="H442" s="579"/>
    </row>
    <row r="443" spans="1:8" ht="41.4" x14ac:dyDescent="0.3">
      <c r="A443" s="244" t="s">
        <v>0</v>
      </c>
      <c r="B443" s="80" t="s">
        <v>1</v>
      </c>
      <c r="C443" s="5" t="s">
        <v>10</v>
      </c>
      <c r="D443" s="245" t="s">
        <v>2</v>
      </c>
      <c r="E443" s="80" t="s">
        <v>4</v>
      </c>
      <c r="F443" s="80" t="s">
        <v>3</v>
      </c>
      <c r="G443" s="80" t="s">
        <v>8</v>
      </c>
      <c r="H443" s="80" t="s">
        <v>128</v>
      </c>
    </row>
    <row r="444" spans="1:8" ht="15.6" x14ac:dyDescent="0.3">
      <c r="A444" s="246">
        <v>1</v>
      </c>
      <c r="B444" s="65" t="s">
        <v>489</v>
      </c>
      <c r="C444" s="324" t="s">
        <v>490</v>
      </c>
      <c r="D444" s="241" t="s">
        <v>5</v>
      </c>
      <c r="E444" s="247">
        <v>1</v>
      </c>
      <c r="F444" s="247" t="s">
        <v>6</v>
      </c>
      <c r="G444" s="248">
        <v>1</v>
      </c>
      <c r="H444" s="15" t="s">
        <v>132</v>
      </c>
    </row>
    <row r="445" spans="1:8" ht="156" x14ac:dyDescent="0.3">
      <c r="A445" s="246">
        <v>2</v>
      </c>
      <c r="B445" s="230" t="s">
        <v>480</v>
      </c>
      <c r="C445" s="322" t="s">
        <v>491</v>
      </c>
      <c r="D445" s="243" t="s">
        <v>482</v>
      </c>
      <c r="E445" s="54">
        <v>1</v>
      </c>
      <c r="F445" s="247" t="s">
        <v>6</v>
      </c>
      <c r="G445" s="248">
        <v>1</v>
      </c>
      <c r="H445" s="15" t="s">
        <v>132</v>
      </c>
    </row>
    <row r="446" spans="1:8" ht="15.6" x14ac:dyDescent="0.3">
      <c r="A446" s="249">
        <v>3</v>
      </c>
      <c r="B446" s="224" t="s">
        <v>28</v>
      </c>
      <c r="C446" s="222" t="s">
        <v>495</v>
      </c>
      <c r="D446" s="250" t="s">
        <v>5</v>
      </c>
      <c r="E446" s="251">
        <v>1</v>
      </c>
      <c r="F446" s="251" t="s">
        <v>6</v>
      </c>
      <c r="G446" s="252">
        <v>1</v>
      </c>
      <c r="H446" s="239" t="s">
        <v>132</v>
      </c>
    </row>
    <row r="447" spans="1:8" ht="15.6" x14ac:dyDescent="0.3">
      <c r="A447" s="15">
        <v>4</v>
      </c>
      <c r="B447" s="253" t="s">
        <v>496</v>
      </c>
      <c r="C447" s="325" t="s">
        <v>497</v>
      </c>
      <c r="D447" s="233" t="s">
        <v>7</v>
      </c>
      <c r="E447" s="247">
        <v>1</v>
      </c>
      <c r="F447" s="247" t="s">
        <v>6</v>
      </c>
      <c r="G447" s="248">
        <v>1</v>
      </c>
      <c r="H447" s="15" t="s">
        <v>132</v>
      </c>
    </row>
    <row r="448" spans="1:8" ht="47.4" thickBot="1" x14ac:dyDescent="0.35">
      <c r="A448" s="239">
        <v>5</v>
      </c>
      <c r="B448" s="254" t="s">
        <v>362</v>
      </c>
      <c r="C448" s="326" t="s">
        <v>498</v>
      </c>
      <c r="D448" s="236" t="s">
        <v>7</v>
      </c>
      <c r="E448" s="251">
        <v>1</v>
      </c>
      <c r="F448" s="251" t="s">
        <v>6</v>
      </c>
      <c r="G448" s="252">
        <v>1</v>
      </c>
      <c r="H448" s="239" t="s">
        <v>132</v>
      </c>
    </row>
    <row r="449" spans="1:8" ht="15.6" x14ac:dyDescent="0.3">
      <c r="A449" s="255">
        <v>6</v>
      </c>
      <c r="B449" s="254" t="s">
        <v>499</v>
      </c>
      <c r="C449" s="222" t="s">
        <v>500</v>
      </c>
      <c r="D449" s="236" t="s">
        <v>7</v>
      </c>
      <c r="E449" s="255">
        <v>2</v>
      </c>
      <c r="F449" s="255" t="s">
        <v>6</v>
      </c>
      <c r="G449" s="255">
        <v>2</v>
      </c>
      <c r="H449" s="239" t="s">
        <v>132</v>
      </c>
    </row>
    <row r="450" spans="1:8" ht="21" x14ac:dyDescent="0.3">
      <c r="A450" s="538" t="s">
        <v>14</v>
      </c>
      <c r="B450" s="539"/>
      <c r="C450" s="539"/>
      <c r="D450" s="539"/>
      <c r="E450" s="539"/>
      <c r="F450" s="539"/>
      <c r="G450" s="539"/>
      <c r="H450" s="583"/>
    </row>
    <row r="451" spans="1:8" ht="41.4" x14ac:dyDescent="0.3">
      <c r="A451" s="80" t="s">
        <v>0</v>
      </c>
      <c r="B451" s="80" t="s">
        <v>1</v>
      </c>
      <c r="C451" s="5" t="s">
        <v>10</v>
      </c>
      <c r="D451" s="80" t="s">
        <v>2</v>
      </c>
      <c r="E451" s="80" t="s">
        <v>4</v>
      </c>
      <c r="F451" s="80" t="s">
        <v>3</v>
      </c>
      <c r="G451" s="80" t="s">
        <v>8</v>
      </c>
      <c r="H451" s="80" t="s">
        <v>128</v>
      </c>
    </row>
    <row r="452" spans="1:8" ht="15.6" x14ac:dyDescent="0.3">
      <c r="A452" s="256">
        <v>1</v>
      </c>
      <c r="B452" s="257" t="s">
        <v>20</v>
      </c>
      <c r="C452" s="327" t="s">
        <v>501</v>
      </c>
      <c r="D452" s="229" t="s">
        <v>9</v>
      </c>
      <c r="E452" s="258">
        <v>1</v>
      </c>
      <c r="F452" s="258" t="s">
        <v>6</v>
      </c>
      <c r="G452" s="229">
        <f>E452</f>
        <v>1</v>
      </c>
      <c r="H452" s="229" t="s">
        <v>187</v>
      </c>
    </row>
    <row r="453" spans="1:8" ht="15.6" x14ac:dyDescent="0.3">
      <c r="A453" s="259">
        <v>2</v>
      </c>
      <c r="B453" s="260" t="s">
        <v>21</v>
      </c>
      <c r="C453" s="327" t="s">
        <v>502</v>
      </c>
      <c r="D453" s="229" t="s">
        <v>9</v>
      </c>
      <c r="E453" s="229">
        <v>1</v>
      </c>
      <c r="F453" s="229" t="s">
        <v>6</v>
      </c>
      <c r="G453" s="229">
        <f t="shared" ref="G453" si="4">E453</f>
        <v>1</v>
      </c>
      <c r="H453" s="261" t="s">
        <v>187</v>
      </c>
    </row>
    <row r="454" spans="1:8" x14ac:dyDescent="0.3">
      <c r="A454" s="584" t="s">
        <v>503</v>
      </c>
      <c r="B454" s="585"/>
      <c r="C454" s="585"/>
      <c r="D454" s="585"/>
      <c r="E454" s="585"/>
      <c r="F454" s="585"/>
      <c r="G454" s="585"/>
      <c r="H454" s="585"/>
    </row>
    <row r="455" spans="1:8" x14ac:dyDescent="0.3">
      <c r="A455" s="580" t="s">
        <v>504</v>
      </c>
      <c r="B455" s="580"/>
      <c r="C455" s="580"/>
      <c r="D455" s="580"/>
      <c r="E455" s="580"/>
      <c r="F455" s="580"/>
      <c r="G455" s="580"/>
      <c r="H455" s="580"/>
    </row>
    <row r="456" spans="1:8" x14ac:dyDescent="0.3">
      <c r="A456" s="580" t="s">
        <v>505</v>
      </c>
      <c r="B456" s="580"/>
      <c r="C456" s="580"/>
      <c r="D456" s="580"/>
      <c r="E456" s="580"/>
      <c r="F456" s="580"/>
      <c r="G456" s="580"/>
      <c r="H456" s="580"/>
    </row>
    <row r="457" spans="1:8" x14ac:dyDescent="0.3">
      <c r="A457" s="580" t="s">
        <v>506</v>
      </c>
      <c r="B457" s="580"/>
      <c r="C457" s="580"/>
      <c r="D457" s="580"/>
      <c r="E457" s="580"/>
      <c r="F457" s="580"/>
      <c r="G457" s="580"/>
      <c r="H457" s="580"/>
    </row>
    <row r="458" spans="1:8" x14ac:dyDescent="0.3">
      <c r="A458" s="580" t="s">
        <v>507</v>
      </c>
      <c r="B458" s="580"/>
      <c r="C458" s="580"/>
      <c r="D458" s="580"/>
      <c r="E458" s="580"/>
      <c r="F458" s="580"/>
      <c r="G458" s="580"/>
      <c r="H458" s="580"/>
    </row>
    <row r="459" spans="1:8" x14ac:dyDescent="0.3">
      <c r="A459" s="581" t="s">
        <v>508</v>
      </c>
      <c r="B459" s="581"/>
      <c r="C459" s="581"/>
      <c r="D459" s="581"/>
      <c r="E459" s="581"/>
      <c r="F459" s="581"/>
      <c r="G459" s="581"/>
      <c r="H459" s="581"/>
    </row>
    <row r="460" spans="1:8" x14ac:dyDescent="0.3">
      <c r="A460" s="582" t="s">
        <v>509</v>
      </c>
      <c r="B460" s="582"/>
      <c r="C460" s="582" t="s">
        <v>82</v>
      </c>
      <c r="D460" s="582"/>
      <c r="E460" s="582"/>
      <c r="F460" s="582"/>
      <c r="G460" s="582"/>
      <c r="H460" s="582"/>
    </row>
    <row r="461" spans="1:8" x14ac:dyDescent="0.3">
      <c r="A461" s="590" t="s">
        <v>12</v>
      </c>
      <c r="B461" s="591"/>
      <c r="C461" s="591"/>
      <c r="D461" s="591"/>
      <c r="E461" s="591"/>
      <c r="F461" s="591"/>
      <c r="G461" s="591"/>
      <c r="H461" s="591"/>
    </row>
    <row r="462" spans="1:8" x14ac:dyDescent="0.3">
      <c r="A462" s="592" t="s">
        <v>13</v>
      </c>
      <c r="B462" s="514"/>
      <c r="C462" s="514"/>
      <c r="D462" s="514"/>
      <c r="E462" s="514"/>
      <c r="F462" s="514"/>
      <c r="G462" s="514"/>
      <c r="H462" s="514"/>
    </row>
    <row r="463" spans="1:8" x14ac:dyDescent="0.3">
      <c r="A463" s="514" t="s">
        <v>510</v>
      </c>
      <c r="B463" s="514"/>
      <c r="C463" s="514"/>
      <c r="D463" s="514"/>
      <c r="E463" s="514"/>
      <c r="F463" s="514"/>
      <c r="G463" s="514"/>
      <c r="H463" s="514"/>
    </row>
    <row r="464" spans="1:8" x14ac:dyDescent="0.3">
      <c r="A464" s="514" t="s">
        <v>511</v>
      </c>
      <c r="B464" s="514"/>
      <c r="C464" s="514"/>
      <c r="D464" s="514"/>
      <c r="E464" s="514"/>
      <c r="F464" s="514"/>
      <c r="G464" s="514"/>
      <c r="H464" s="514"/>
    </row>
    <row r="465" spans="1:8" x14ac:dyDescent="0.3">
      <c r="A465" s="514" t="s">
        <v>512</v>
      </c>
      <c r="B465" s="514"/>
      <c r="C465" s="514"/>
      <c r="D465" s="514"/>
      <c r="E465" s="514"/>
      <c r="F465" s="514"/>
      <c r="G465" s="514"/>
      <c r="H465" s="514"/>
    </row>
    <row r="466" spans="1:8" x14ac:dyDescent="0.3">
      <c r="A466" s="514" t="s">
        <v>513</v>
      </c>
      <c r="B466" s="514"/>
      <c r="C466" s="514"/>
      <c r="D466" s="514"/>
      <c r="E466" s="514"/>
      <c r="F466" s="514"/>
      <c r="G466" s="514"/>
      <c r="H466" s="514"/>
    </row>
    <row r="467" spans="1:8" x14ac:dyDescent="0.3">
      <c r="A467" s="514" t="s">
        <v>514</v>
      </c>
      <c r="B467" s="514"/>
      <c r="C467" s="514"/>
      <c r="D467" s="514"/>
      <c r="E467" s="514"/>
      <c r="F467" s="514"/>
      <c r="G467" s="514"/>
      <c r="H467" s="514"/>
    </row>
    <row r="468" spans="1:8" x14ac:dyDescent="0.3">
      <c r="A468" s="514" t="s">
        <v>515</v>
      </c>
      <c r="B468" s="514"/>
      <c r="C468" s="514"/>
      <c r="D468" s="514"/>
      <c r="E468" s="514"/>
      <c r="F468" s="514"/>
      <c r="G468" s="514"/>
      <c r="H468" s="514"/>
    </row>
    <row r="469" spans="1:8" x14ac:dyDescent="0.3">
      <c r="A469" s="514" t="s">
        <v>474</v>
      </c>
      <c r="B469" s="514"/>
      <c r="C469" s="514"/>
      <c r="D469" s="514"/>
      <c r="E469" s="514"/>
      <c r="F469" s="514"/>
      <c r="G469" s="514"/>
      <c r="H469" s="514"/>
    </row>
    <row r="470" spans="1:8" x14ac:dyDescent="0.3">
      <c r="A470" s="514" t="s">
        <v>322</v>
      </c>
      <c r="B470" s="514"/>
      <c r="C470" s="514"/>
      <c r="D470" s="514"/>
      <c r="E470" s="514"/>
      <c r="F470" s="514"/>
      <c r="G470" s="514"/>
      <c r="H470" s="514"/>
    </row>
    <row r="471" spans="1:8" ht="41.4" x14ac:dyDescent="0.3">
      <c r="A471" s="262" t="s">
        <v>0</v>
      </c>
      <c r="B471" s="262" t="s">
        <v>1</v>
      </c>
      <c r="C471" s="328" t="s">
        <v>10</v>
      </c>
      <c r="D471" s="262" t="s">
        <v>2</v>
      </c>
      <c r="E471" s="262" t="s">
        <v>4</v>
      </c>
      <c r="F471" s="262" t="s">
        <v>3</v>
      </c>
      <c r="G471" s="262" t="s">
        <v>8</v>
      </c>
      <c r="H471" s="263" t="s">
        <v>128</v>
      </c>
    </row>
    <row r="472" spans="1:8" x14ac:dyDescent="0.3">
      <c r="A472" s="264">
        <v>1</v>
      </c>
      <c r="B472" s="91" t="s">
        <v>516</v>
      </c>
      <c r="C472" s="7" t="s">
        <v>517</v>
      </c>
      <c r="D472" s="52" t="s">
        <v>5</v>
      </c>
      <c r="E472" s="52">
        <v>1</v>
      </c>
      <c r="F472" s="52" t="s">
        <v>131</v>
      </c>
      <c r="G472" s="52">
        <v>1</v>
      </c>
      <c r="H472" s="171" t="s">
        <v>209</v>
      </c>
    </row>
    <row r="473" spans="1:8" ht="27.6" x14ac:dyDescent="0.3">
      <c r="A473" s="264">
        <v>2</v>
      </c>
      <c r="B473" s="91" t="s">
        <v>518</v>
      </c>
      <c r="C473" s="7" t="s">
        <v>519</v>
      </c>
      <c r="D473" s="9" t="s">
        <v>18</v>
      </c>
      <c r="E473" s="52">
        <v>1</v>
      </c>
      <c r="F473" s="52" t="s">
        <v>131</v>
      </c>
      <c r="G473" s="52">
        <v>1</v>
      </c>
      <c r="H473" s="171" t="s">
        <v>209</v>
      </c>
    </row>
    <row r="474" spans="1:8" ht="15.6" x14ac:dyDescent="0.3">
      <c r="A474" s="264">
        <v>3</v>
      </c>
      <c r="B474" s="51" t="s">
        <v>520</v>
      </c>
      <c r="C474" s="248" t="s">
        <v>521</v>
      </c>
      <c r="D474" s="52" t="s">
        <v>5</v>
      </c>
      <c r="E474" s="52">
        <v>5</v>
      </c>
      <c r="F474" s="52" t="s">
        <v>522</v>
      </c>
      <c r="G474" s="52">
        <v>5</v>
      </c>
      <c r="H474" s="171" t="s">
        <v>187</v>
      </c>
    </row>
    <row r="475" spans="1:8" x14ac:dyDescent="0.3">
      <c r="A475" s="264">
        <v>4</v>
      </c>
      <c r="B475" s="91" t="s">
        <v>523</v>
      </c>
      <c r="C475" s="7" t="s">
        <v>524</v>
      </c>
      <c r="D475" s="52" t="s">
        <v>5</v>
      </c>
      <c r="E475" s="52">
        <v>1</v>
      </c>
      <c r="F475" s="52" t="s">
        <v>131</v>
      </c>
      <c r="G475" s="52">
        <v>1</v>
      </c>
      <c r="H475" s="171" t="s">
        <v>187</v>
      </c>
    </row>
    <row r="476" spans="1:8" x14ac:dyDescent="0.3">
      <c r="A476" s="264">
        <v>5</v>
      </c>
      <c r="B476" s="91" t="s">
        <v>525</v>
      </c>
      <c r="C476" s="7" t="s">
        <v>526</v>
      </c>
      <c r="D476" s="52" t="s">
        <v>5</v>
      </c>
      <c r="E476" s="52">
        <v>4</v>
      </c>
      <c r="F476" s="52" t="s">
        <v>131</v>
      </c>
      <c r="G476" s="52">
        <v>4</v>
      </c>
      <c r="H476" s="171" t="s">
        <v>187</v>
      </c>
    </row>
    <row r="477" spans="1:8" x14ac:dyDescent="0.3">
      <c r="A477" s="264">
        <v>6</v>
      </c>
      <c r="B477" s="91" t="s">
        <v>24</v>
      </c>
      <c r="C477" s="154" t="s">
        <v>527</v>
      </c>
      <c r="D477" s="52" t="s">
        <v>7</v>
      </c>
      <c r="E477" s="52">
        <v>4</v>
      </c>
      <c r="F477" s="52" t="s">
        <v>131</v>
      </c>
      <c r="G477" s="52">
        <v>4</v>
      </c>
      <c r="H477" s="265" t="s">
        <v>166</v>
      </c>
    </row>
    <row r="478" spans="1:8" x14ac:dyDescent="0.3">
      <c r="A478" s="264">
        <v>7</v>
      </c>
      <c r="B478" s="91" t="s">
        <v>39</v>
      </c>
      <c r="C478" s="7" t="s">
        <v>528</v>
      </c>
      <c r="D478" s="52" t="s">
        <v>7</v>
      </c>
      <c r="E478" s="52">
        <v>5</v>
      </c>
      <c r="F478" s="52" t="s">
        <v>6</v>
      </c>
      <c r="G478" s="52">
        <v>5</v>
      </c>
      <c r="H478" s="265" t="s">
        <v>166</v>
      </c>
    </row>
    <row r="479" spans="1:8" x14ac:dyDescent="0.3">
      <c r="A479" s="264">
        <v>8</v>
      </c>
      <c r="B479" s="91" t="s">
        <v>529</v>
      </c>
      <c r="C479" s="154" t="s">
        <v>530</v>
      </c>
      <c r="D479" s="52" t="s">
        <v>5</v>
      </c>
      <c r="E479" s="52">
        <v>9</v>
      </c>
      <c r="F479" s="52" t="s">
        <v>6</v>
      </c>
      <c r="G479" s="52">
        <v>9</v>
      </c>
      <c r="H479" s="265" t="s">
        <v>166</v>
      </c>
    </row>
    <row r="480" spans="1:8" x14ac:dyDescent="0.3">
      <c r="A480" s="264">
        <v>9</v>
      </c>
      <c r="B480" s="91" t="s">
        <v>358</v>
      </c>
      <c r="C480" s="154" t="s">
        <v>531</v>
      </c>
      <c r="D480" s="52" t="s">
        <v>5</v>
      </c>
      <c r="E480" s="52">
        <v>4</v>
      </c>
      <c r="F480" s="52" t="s">
        <v>6</v>
      </c>
      <c r="G480" s="52">
        <v>4</v>
      </c>
      <c r="H480" s="265" t="s">
        <v>166</v>
      </c>
    </row>
    <row r="481" spans="1:8" x14ac:dyDescent="0.3">
      <c r="A481" s="264">
        <v>10</v>
      </c>
      <c r="B481" s="91" t="s">
        <v>305</v>
      </c>
      <c r="C481" s="7" t="s">
        <v>532</v>
      </c>
      <c r="D481" s="52" t="s">
        <v>5</v>
      </c>
      <c r="E481" s="52">
        <v>1</v>
      </c>
      <c r="F481" s="52" t="s">
        <v>6</v>
      </c>
      <c r="G481" s="52">
        <v>1</v>
      </c>
      <c r="H481" s="265" t="s">
        <v>166</v>
      </c>
    </row>
    <row r="482" spans="1:8" x14ac:dyDescent="0.3">
      <c r="A482" s="264">
        <v>11</v>
      </c>
      <c r="B482" s="91" t="s">
        <v>327</v>
      </c>
      <c r="C482" s="7" t="s">
        <v>533</v>
      </c>
      <c r="D482" s="52" t="s">
        <v>5</v>
      </c>
      <c r="E482" s="52">
        <v>5</v>
      </c>
      <c r="F482" s="52" t="s">
        <v>6</v>
      </c>
      <c r="G482" s="52">
        <v>5</v>
      </c>
      <c r="H482" s="265" t="s">
        <v>166</v>
      </c>
    </row>
    <row r="483" spans="1:8" x14ac:dyDescent="0.3">
      <c r="A483" s="264">
        <v>12</v>
      </c>
      <c r="B483" s="91" t="s">
        <v>534</v>
      </c>
      <c r="C483" s="329" t="s">
        <v>535</v>
      </c>
      <c r="D483" s="52" t="s">
        <v>11</v>
      </c>
      <c r="E483" s="52">
        <v>2</v>
      </c>
      <c r="F483" s="52" t="s">
        <v>6</v>
      </c>
      <c r="G483" s="52">
        <v>2</v>
      </c>
      <c r="H483" s="265" t="s">
        <v>166</v>
      </c>
    </row>
    <row r="484" spans="1:8" x14ac:dyDescent="0.3">
      <c r="A484" s="264">
        <v>13</v>
      </c>
      <c r="B484" s="91" t="s">
        <v>534</v>
      </c>
      <c r="C484" s="329" t="s">
        <v>535</v>
      </c>
      <c r="D484" s="52" t="s">
        <v>11</v>
      </c>
      <c r="E484" s="52">
        <v>1</v>
      </c>
      <c r="F484" s="52" t="s">
        <v>6</v>
      </c>
      <c r="G484" s="52">
        <v>1</v>
      </c>
      <c r="H484" s="265" t="s">
        <v>166</v>
      </c>
    </row>
    <row r="485" spans="1:8" x14ac:dyDescent="0.3">
      <c r="A485" s="264">
        <v>14</v>
      </c>
      <c r="B485" s="91" t="s">
        <v>42</v>
      </c>
      <c r="C485" s="7" t="s">
        <v>536</v>
      </c>
      <c r="D485" s="91" t="s">
        <v>7</v>
      </c>
      <c r="E485" s="91">
        <v>5</v>
      </c>
      <c r="F485" s="91" t="s">
        <v>6</v>
      </c>
      <c r="G485" s="91">
        <v>5</v>
      </c>
      <c r="H485" s="169" t="s">
        <v>166</v>
      </c>
    </row>
    <row r="486" spans="1:8" x14ac:dyDescent="0.3">
      <c r="A486" s="586" t="s">
        <v>537</v>
      </c>
      <c r="B486" s="587"/>
      <c r="C486" s="587"/>
      <c r="D486" s="587"/>
      <c r="E486" s="587"/>
      <c r="F486" s="587"/>
      <c r="G486" s="587"/>
      <c r="H486" s="587"/>
    </row>
    <row r="487" spans="1:8" x14ac:dyDescent="0.3">
      <c r="A487" s="588" t="s">
        <v>13</v>
      </c>
      <c r="B487" s="589"/>
      <c r="C487" s="589"/>
      <c r="D487" s="589"/>
      <c r="E487" s="589"/>
      <c r="F487" s="589"/>
      <c r="G487" s="589"/>
      <c r="H487" s="589"/>
    </row>
    <row r="488" spans="1:8" x14ac:dyDescent="0.3">
      <c r="A488" s="589" t="s">
        <v>538</v>
      </c>
      <c r="B488" s="589"/>
      <c r="C488" s="589"/>
      <c r="D488" s="589"/>
      <c r="E488" s="589"/>
      <c r="F488" s="589"/>
      <c r="G488" s="589"/>
      <c r="H488" s="589"/>
    </row>
    <row r="489" spans="1:8" x14ac:dyDescent="0.3">
      <c r="A489" s="589" t="s">
        <v>511</v>
      </c>
      <c r="B489" s="589"/>
      <c r="C489" s="589"/>
      <c r="D489" s="589"/>
      <c r="E489" s="589"/>
      <c r="F489" s="589"/>
      <c r="G489" s="589"/>
      <c r="H489" s="589"/>
    </row>
    <row r="490" spans="1:8" x14ac:dyDescent="0.3">
      <c r="A490" s="589" t="s">
        <v>512</v>
      </c>
      <c r="B490" s="589"/>
      <c r="C490" s="589"/>
      <c r="D490" s="589"/>
      <c r="E490" s="589"/>
      <c r="F490" s="589"/>
      <c r="G490" s="589"/>
      <c r="H490" s="589"/>
    </row>
    <row r="491" spans="1:8" x14ac:dyDescent="0.3">
      <c r="A491" s="589" t="s">
        <v>513</v>
      </c>
      <c r="B491" s="589"/>
      <c r="C491" s="589"/>
      <c r="D491" s="589"/>
      <c r="E491" s="589"/>
      <c r="F491" s="589"/>
      <c r="G491" s="589"/>
      <c r="H491" s="589"/>
    </row>
    <row r="492" spans="1:8" x14ac:dyDescent="0.3">
      <c r="A492" s="589" t="s">
        <v>514</v>
      </c>
      <c r="B492" s="589"/>
      <c r="C492" s="589"/>
      <c r="D492" s="589"/>
      <c r="E492" s="589"/>
      <c r="F492" s="589"/>
      <c r="G492" s="589"/>
      <c r="H492" s="589"/>
    </row>
    <row r="493" spans="1:8" x14ac:dyDescent="0.3">
      <c r="A493" s="589" t="s">
        <v>539</v>
      </c>
      <c r="B493" s="589"/>
      <c r="C493" s="589"/>
      <c r="D493" s="589"/>
      <c r="E493" s="589"/>
      <c r="F493" s="589"/>
      <c r="G493" s="589"/>
      <c r="H493" s="589"/>
    </row>
    <row r="494" spans="1:8" x14ac:dyDescent="0.3">
      <c r="A494" s="589" t="s">
        <v>474</v>
      </c>
      <c r="B494" s="589"/>
      <c r="C494" s="589"/>
      <c r="D494" s="589"/>
      <c r="E494" s="589"/>
      <c r="F494" s="589"/>
      <c r="G494" s="589"/>
      <c r="H494" s="589"/>
    </row>
    <row r="495" spans="1:8" x14ac:dyDescent="0.3">
      <c r="A495" s="589" t="s">
        <v>322</v>
      </c>
      <c r="B495" s="589"/>
      <c r="C495" s="589"/>
      <c r="D495" s="589"/>
      <c r="E495" s="589"/>
      <c r="F495" s="589"/>
      <c r="G495" s="589"/>
      <c r="H495" s="589"/>
    </row>
    <row r="496" spans="1:8" ht="41.4" x14ac:dyDescent="0.3">
      <c r="A496" s="262" t="s">
        <v>0</v>
      </c>
      <c r="B496" s="262" t="s">
        <v>1</v>
      </c>
      <c r="C496" s="328" t="s">
        <v>10</v>
      </c>
      <c r="D496" s="262" t="s">
        <v>2</v>
      </c>
      <c r="E496" s="262" t="s">
        <v>4</v>
      </c>
      <c r="F496" s="262" t="s">
        <v>3</v>
      </c>
      <c r="G496" s="262" t="s">
        <v>8</v>
      </c>
      <c r="H496" s="263" t="s">
        <v>128</v>
      </c>
    </row>
    <row r="497" spans="1:8" ht="27.6" x14ac:dyDescent="0.3">
      <c r="A497" s="91">
        <v>1</v>
      </c>
      <c r="B497" s="91" t="s">
        <v>540</v>
      </c>
      <c r="C497" s="154" t="s">
        <v>541</v>
      </c>
      <c r="D497" s="52" t="s">
        <v>5</v>
      </c>
      <c r="E497" s="52">
        <v>1</v>
      </c>
      <c r="F497" s="156" t="s">
        <v>542</v>
      </c>
      <c r="G497" s="52">
        <v>3</v>
      </c>
      <c r="H497" s="171" t="s">
        <v>132</v>
      </c>
    </row>
    <row r="498" spans="1:8" ht="27.6" x14ac:dyDescent="0.3">
      <c r="A498" s="91">
        <v>2</v>
      </c>
      <c r="B498" s="91" t="s">
        <v>543</v>
      </c>
      <c r="C498" s="7" t="s">
        <v>544</v>
      </c>
      <c r="D498" s="9" t="s">
        <v>18</v>
      </c>
      <c r="E498" s="52">
        <v>1</v>
      </c>
      <c r="F498" s="156" t="s">
        <v>545</v>
      </c>
      <c r="G498" s="52">
        <v>72</v>
      </c>
      <c r="H498" s="171" t="s">
        <v>132</v>
      </c>
    </row>
    <row r="499" spans="1:8" ht="27.6" x14ac:dyDescent="0.3">
      <c r="A499" s="91">
        <v>3</v>
      </c>
      <c r="B499" s="91" t="s">
        <v>546</v>
      </c>
      <c r="C499" s="7" t="s">
        <v>547</v>
      </c>
      <c r="D499" s="9" t="s">
        <v>18</v>
      </c>
      <c r="E499" s="52">
        <v>1</v>
      </c>
      <c r="F499" s="156" t="s">
        <v>545</v>
      </c>
      <c r="G499" s="52">
        <v>72</v>
      </c>
      <c r="H499" s="171" t="s">
        <v>132</v>
      </c>
    </row>
    <row r="500" spans="1:8" ht="27.6" x14ac:dyDescent="0.3">
      <c r="A500" s="91">
        <v>4</v>
      </c>
      <c r="B500" s="154" t="s">
        <v>548</v>
      </c>
      <c r="C500" s="154" t="s">
        <v>549</v>
      </c>
      <c r="D500" s="52" t="s">
        <v>7</v>
      </c>
      <c r="E500" s="52">
        <v>1</v>
      </c>
      <c r="F500" s="156" t="s">
        <v>550</v>
      </c>
      <c r="G500" s="52">
        <v>36</v>
      </c>
      <c r="H500" s="265" t="s">
        <v>166</v>
      </c>
    </row>
    <row r="501" spans="1:8" ht="27.6" x14ac:dyDescent="0.3">
      <c r="A501" s="91">
        <v>5</v>
      </c>
      <c r="B501" s="154" t="s">
        <v>551</v>
      </c>
      <c r="C501" s="154" t="s">
        <v>552</v>
      </c>
      <c r="D501" s="52" t="s">
        <v>7</v>
      </c>
      <c r="E501" s="52">
        <v>1</v>
      </c>
      <c r="F501" s="156" t="s">
        <v>545</v>
      </c>
      <c r="G501" s="52">
        <v>72</v>
      </c>
      <c r="H501" s="265" t="s">
        <v>166</v>
      </c>
    </row>
    <row r="502" spans="1:8" x14ac:dyDescent="0.3">
      <c r="A502" s="586" t="s">
        <v>15</v>
      </c>
      <c r="B502" s="587"/>
      <c r="C502" s="587"/>
      <c r="D502" s="587"/>
      <c r="E502" s="587"/>
      <c r="F502" s="587"/>
      <c r="G502" s="587"/>
      <c r="H502" s="587"/>
    </row>
    <row r="503" spans="1:8" x14ac:dyDescent="0.3">
      <c r="A503" s="588" t="s">
        <v>13</v>
      </c>
      <c r="B503" s="589"/>
      <c r="C503" s="589"/>
      <c r="D503" s="589"/>
      <c r="E503" s="589"/>
      <c r="F503" s="589"/>
      <c r="G503" s="589"/>
      <c r="H503" s="589"/>
    </row>
    <row r="504" spans="1:8" x14ac:dyDescent="0.3">
      <c r="A504" s="589" t="s">
        <v>434</v>
      </c>
      <c r="B504" s="589"/>
      <c r="C504" s="589"/>
      <c r="D504" s="589"/>
      <c r="E504" s="589"/>
      <c r="F504" s="589"/>
      <c r="G504" s="589"/>
      <c r="H504" s="589"/>
    </row>
    <row r="505" spans="1:8" x14ac:dyDescent="0.3">
      <c r="A505" s="589" t="s">
        <v>511</v>
      </c>
      <c r="B505" s="589"/>
      <c r="C505" s="589"/>
      <c r="D505" s="589"/>
      <c r="E505" s="589"/>
      <c r="F505" s="589"/>
      <c r="G505" s="589"/>
      <c r="H505" s="589"/>
    </row>
    <row r="506" spans="1:8" x14ac:dyDescent="0.3">
      <c r="A506" s="589" t="s">
        <v>512</v>
      </c>
      <c r="B506" s="589"/>
      <c r="C506" s="589"/>
      <c r="D506" s="589"/>
      <c r="E506" s="589"/>
      <c r="F506" s="589"/>
      <c r="G506" s="589"/>
      <c r="H506" s="589"/>
    </row>
    <row r="507" spans="1:8" x14ac:dyDescent="0.3">
      <c r="A507" s="589" t="s">
        <v>513</v>
      </c>
      <c r="B507" s="589"/>
      <c r="C507" s="589"/>
      <c r="D507" s="589"/>
      <c r="E507" s="589"/>
      <c r="F507" s="589"/>
      <c r="G507" s="589"/>
      <c r="H507" s="589"/>
    </row>
    <row r="508" spans="1:8" x14ac:dyDescent="0.3">
      <c r="A508" s="589" t="s">
        <v>514</v>
      </c>
      <c r="B508" s="589"/>
      <c r="C508" s="589"/>
      <c r="D508" s="589"/>
      <c r="E508" s="589"/>
      <c r="F508" s="589"/>
      <c r="G508" s="589"/>
      <c r="H508" s="589"/>
    </row>
    <row r="509" spans="1:8" x14ac:dyDescent="0.3">
      <c r="A509" s="589" t="s">
        <v>539</v>
      </c>
      <c r="B509" s="589"/>
      <c r="C509" s="589"/>
      <c r="D509" s="589"/>
      <c r="E509" s="589"/>
      <c r="F509" s="589"/>
      <c r="G509" s="589"/>
      <c r="H509" s="589"/>
    </row>
    <row r="510" spans="1:8" x14ac:dyDescent="0.3">
      <c r="A510" s="589" t="s">
        <v>474</v>
      </c>
      <c r="B510" s="589"/>
      <c r="C510" s="589"/>
      <c r="D510" s="589"/>
      <c r="E510" s="589"/>
      <c r="F510" s="589"/>
      <c r="G510" s="589"/>
      <c r="H510" s="589"/>
    </row>
    <row r="511" spans="1:8" x14ac:dyDescent="0.3">
      <c r="A511" s="589" t="s">
        <v>322</v>
      </c>
      <c r="B511" s="589"/>
      <c r="C511" s="589"/>
      <c r="D511" s="589"/>
      <c r="E511" s="589"/>
      <c r="F511" s="589"/>
      <c r="G511" s="589"/>
      <c r="H511" s="589"/>
    </row>
    <row r="512" spans="1:8" ht="41.4" x14ac:dyDescent="0.3">
      <c r="A512" s="262" t="s">
        <v>0</v>
      </c>
      <c r="B512" s="262" t="s">
        <v>1</v>
      </c>
      <c r="C512" s="328" t="s">
        <v>10</v>
      </c>
      <c r="D512" s="262" t="s">
        <v>2</v>
      </c>
      <c r="E512" s="262" t="s">
        <v>4</v>
      </c>
      <c r="F512" s="262" t="s">
        <v>3</v>
      </c>
      <c r="G512" s="262" t="s">
        <v>8</v>
      </c>
      <c r="H512" s="263" t="s">
        <v>128</v>
      </c>
    </row>
    <row r="513" spans="1:8" x14ac:dyDescent="0.3">
      <c r="A513" s="264">
        <v>1</v>
      </c>
      <c r="B513" s="91" t="s">
        <v>553</v>
      </c>
      <c r="C513" s="154" t="s">
        <v>554</v>
      </c>
      <c r="D513" s="91" t="s">
        <v>5</v>
      </c>
      <c r="E513" s="91">
        <v>1</v>
      </c>
      <c r="F513" s="91" t="s">
        <v>131</v>
      </c>
      <c r="G513" s="91">
        <v>1</v>
      </c>
      <c r="H513" s="171" t="s">
        <v>132</v>
      </c>
    </row>
    <row r="514" spans="1:8" x14ac:dyDescent="0.3">
      <c r="A514" s="264">
        <v>2</v>
      </c>
      <c r="B514" s="91" t="s">
        <v>28</v>
      </c>
      <c r="C514" s="7" t="s">
        <v>555</v>
      </c>
      <c r="D514" s="52" t="s">
        <v>5</v>
      </c>
      <c r="E514" s="52">
        <v>1</v>
      </c>
      <c r="F514" s="52" t="s">
        <v>131</v>
      </c>
      <c r="G514" s="52">
        <v>1</v>
      </c>
      <c r="H514" s="171" t="s">
        <v>132</v>
      </c>
    </row>
    <row r="515" spans="1:8" x14ac:dyDescent="0.3">
      <c r="A515" s="91">
        <v>3</v>
      </c>
      <c r="B515" s="91" t="s">
        <v>556</v>
      </c>
      <c r="C515" s="154" t="s">
        <v>557</v>
      </c>
      <c r="D515" s="52" t="s">
        <v>7</v>
      </c>
      <c r="E515" s="52">
        <v>1</v>
      </c>
      <c r="F515" s="52" t="s">
        <v>131</v>
      </c>
      <c r="G515" s="52">
        <v>1</v>
      </c>
      <c r="H515" s="265" t="s">
        <v>166</v>
      </c>
    </row>
    <row r="516" spans="1:8" x14ac:dyDescent="0.3">
      <c r="A516" s="264">
        <v>4</v>
      </c>
      <c r="B516" s="91" t="s">
        <v>558</v>
      </c>
      <c r="C516" s="154" t="s">
        <v>559</v>
      </c>
      <c r="D516" s="52" t="s">
        <v>7</v>
      </c>
      <c r="E516" s="52">
        <v>1</v>
      </c>
      <c r="F516" s="52" t="s">
        <v>131</v>
      </c>
      <c r="G516" s="52">
        <v>1</v>
      </c>
      <c r="H516" s="265" t="s">
        <v>166</v>
      </c>
    </row>
    <row r="517" spans="1:8" x14ac:dyDescent="0.3">
      <c r="A517" s="91">
        <v>5</v>
      </c>
      <c r="B517" s="154" t="s">
        <v>431</v>
      </c>
      <c r="C517" s="154" t="s">
        <v>560</v>
      </c>
      <c r="D517" s="52" t="s">
        <v>5</v>
      </c>
      <c r="E517" s="52">
        <v>1</v>
      </c>
      <c r="F517" s="52" t="s">
        <v>6</v>
      </c>
      <c r="G517" s="52">
        <v>1</v>
      </c>
      <c r="H517" s="265" t="s">
        <v>166</v>
      </c>
    </row>
    <row r="518" spans="1:8" x14ac:dyDescent="0.3">
      <c r="A518" s="593" t="s">
        <v>14</v>
      </c>
      <c r="B518" s="594"/>
      <c r="C518" s="594"/>
      <c r="D518" s="594"/>
      <c r="E518" s="594"/>
      <c r="F518" s="594"/>
      <c r="G518" s="594"/>
      <c r="H518" s="594"/>
    </row>
    <row r="519" spans="1:8" ht="41.4" x14ac:dyDescent="0.3">
      <c r="A519" s="262" t="s">
        <v>0</v>
      </c>
      <c r="B519" s="262" t="s">
        <v>1</v>
      </c>
      <c r="C519" s="328" t="s">
        <v>10</v>
      </c>
      <c r="D519" s="262" t="s">
        <v>2</v>
      </c>
      <c r="E519" s="262" t="s">
        <v>4</v>
      </c>
      <c r="F519" s="262" t="s">
        <v>3</v>
      </c>
      <c r="G519" s="262" t="s">
        <v>8</v>
      </c>
      <c r="H519" s="263" t="s">
        <v>128</v>
      </c>
    </row>
    <row r="520" spans="1:8" x14ac:dyDescent="0.3">
      <c r="A520" s="6">
        <v>1</v>
      </c>
      <c r="B520" s="6" t="s">
        <v>20</v>
      </c>
      <c r="C520" s="330" t="s">
        <v>561</v>
      </c>
      <c r="D520" s="7" t="s">
        <v>9</v>
      </c>
      <c r="E520" s="6">
        <v>1</v>
      </c>
      <c r="F520" s="6" t="s">
        <v>6</v>
      </c>
      <c r="G520" s="7">
        <f>E520</f>
        <v>1</v>
      </c>
      <c r="H520" s="171" t="s">
        <v>166</v>
      </c>
    </row>
    <row r="521" spans="1:8" x14ac:dyDescent="0.3">
      <c r="A521" s="7">
        <v>2</v>
      </c>
      <c r="B521" s="7" t="s">
        <v>21</v>
      </c>
      <c r="C521" s="331" t="s">
        <v>562</v>
      </c>
      <c r="D521" s="7" t="s">
        <v>9</v>
      </c>
      <c r="E521" s="7">
        <v>1</v>
      </c>
      <c r="F521" s="7" t="s">
        <v>6</v>
      </c>
      <c r="G521" s="7">
        <f t="shared" ref="G521:G522" si="5">E521</f>
        <v>1</v>
      </c>
      <c r="H521" s="171" t="s">
        <v>166</v>
      </c>
    </row>
    <row r="522" spans="1:8" x14ac:dyDescent="0.3">
      <c r="A522" s="7">
        <v>3</v>
      </c>
      <c r="B522" s="7" t="s">
        <v>189</v>
      </c>
      <c r="C522" s="330" t="s">
        <v>563</v>
      </c>
      <c r="D522" s="7" t="s">
        <v>9</v>
      </c>
      <c r="E522" s="7">
        <v>1</v>
      </c>
      <c r="F522" s="7" t="s">
        <v>6</v>
      </c>
      <c r="G522" s="7">
        <f t="shared" si="5"/>
        <v>1</v>
      </c>
      <c r="H522" s="171" t="s">
        <v>166</v>
      </c>
    </row>
    <row r="523" spans="1:8" ht="21.6" thickBot="1" x14ac:dyDescent="0.35">
      <c r="A523" s="595" t="s">
        <v>564</v>
      </c>
      <c r="B523" s="595"/>
      <c r="C523" s="595"/>
      <c r="D523" s="595"/>
      <c r="E523" s="595"/>
      <c r="F523" s="595"/>
      <c r="G523" s="595"/>
      <c r="H523" s="595"/>
    </row>
    <row r="524" spans="1:8" x14ac:dyDescent="0.3">
      <c r="A524" s="490" t="s">
        <v>112</v>
      </c>
      <c r="B524" s="491"/>
      <c r="C524" s="491"/>
      <c r="D524" s="491"/>
      <c r="E524" s="491"/>
      <c r="F524" s="491"/>
      <c r="G524" s="491"/>
      <c r="H524" s="492"/>
    </row>
    <row r="525" spans="1:8" x14ac:dyDescent="0.3">
      <c r="A525" s="493" t="s">
        <v>565</v>
      </c>
      <c r="B525" s="444"/>
      <c r="C525" s="444"/>
      <c r="D525" s="444"/>
      <c r="E525" s="444"/>
      <c r="F525" s="444"/>
      <c r="G525" s="444"/>
      <c r="H525" s="494"/>
    </row>
    <row r="526" spans="1:8" x14ac:dyDescent="0.3">
      <c r="A526" s="534" t="s">
        <v>566</v>
      </c>
      <c r="B526" s="444"/>
      <c r="C526" s="444"/>
      <c r="D526" s="444"/>
      <c r="E526" s="444"/>
      <c r="F526" s="444"/>
      <c r="G526" s="444"/>
      <c r="H526" s="494"/>
    </row>
    <row r="527" spans="1:8" x14ac:dyDescent="0.3">
      <c r="A527" s="495" t="s">
        <v>567</v>
      </c>
      <c r="B527" s="444"/>
      <c r="C527" s="444"/>
      <c r="D527" s="444"/>
      <c r="E527" s="444"/>
      <c r="F527" s="444"/>
      <c r="G527" s="444"/>
      <c r="H527" s="494"/>
    </row>
    <row r="528" spans="1:8" ht="21" x14ac:dyDescent="0.3">
      <c r="A528" s="596" t="s">
        <v>568</v>
      </c>
      <c r="B528" s="596"/>
      <c r="C528" s="596"/>
      <c r="D528" s="596"/>
      <c r="E528" s="596"/>
      <c r="F528" s="596"/>
      <c r="G528" s="596"/>
      <c r="H528" s="596"/>
    </row>
    <row r="529" spans="1:8" ht="21" x14ac:dyDescent="0.3">
      <c r="A529" s="503" t="s">
        <v>117</v>
      </c>
      <c r="B529" s="504"/>
      <c r="C529" s="597" t="s">
        <v>569</v>
      </c>
      <c r="D529" s="598"/>
      <c r="E529" s="598"/>
      <c r="F529" s="598"/>
      <c r="G529" s="598"/>
      <c r="H529" s="598"/>
    </row>
    <row r="530" spans="1:8" ht="21.6" thickBot="1" x14ac:dyDescent="0.35">
      <c r="A530" s="538" t="s">
        <v>12</v>
      </c>
      <c r="B530" s="539"/>
      <c r="C530" s="539"/>
      <c r="D530" s="539"/>
      <c r="E530" s="539"/>
      <c r="F530" s="539"/>
      <c r="G530" s="539"/>
      <c r="H530" s="539"/>
    </row>
    <row r="531" spans="1:8" x14ac:dyDescent="0.3">
      <c r="A531" s="510" t="s">
        <v>119</v>
      </c>
      <c r="B531" s="511"/>
      <c r="C531" s="511"/>
      <c r="D531" s="511"/>
      <c r="E531" s="511"/>
      <c r="F531" s="511"/>
      <c r="G531" s="511"/>
      <c r="H531" s="512"/>
    </row>
    <row r="532" spans="1:8" x14ac:dyDescent="0.3">
      <c r="A532" s="497" t="s">
        <v>570</v>
      </c>
      <c r="B532" s="498"/>
      <c r="C532" s="498"/>
      <c r="D532" s="498"/>
      <c r="E532" s="498"/>
      <c r="F532" s="498"/>
      <c r="G532" s="498"/>
      <c r="H532" s="499"/>
    </row>
    <row r="533" spans="1:8" x14ac:dyDescent="0.3">
      <c r="A533" s="497" t="s">
        <v>571</v>
      </c>
      <c r="B533" s="498"/>
      <c r="C533" s="498"/>
      <c r="D533" s="498"/>
      <c r="E533" s="498"/>
      <c r="F533" s="498"/>
      <c r="G533" s="498"/>
      <c r="H533" s="499"/>
    </row>
    <row r="534" spans="1:8" x14ac:dyDescent="0.3">
      <c r="A534" s="513" t="s">
        <v>572</v>
      </c>
      <c r="B534" s="514"/>
      <c r="C534" s="514"/>
      <c r="D534" s="514"/>
      <c r="E534" s="514"/>
      <c r="F534" s="514"/>
      <c r="G534" s="514"/>
      <c r="H534" s="515"/>
    </row>
    <row r="535" spans="1:8" x14ac:dyDescent="0.3">
      <c r="A535" s="513" t="s">
        <v>573</v>
      </c>
      <c r="B535" s="514"/>
      <c r="C535" s="514"/>
      <c r="D535" s="514"/>
      <c r="E535" s="514"/>
      <c r="F535" s="514"/>
      <c r="G535" s="514"/>
      <c r="H535" s="515"/>
    </row>
    <row r="536" spans="1:8" x14ac:dyDescent="0.3">
      <c r="A536" s="513" t="s">
        <v>574</v>
      </c>
      <c r="B536" s="514"/>
      <c r="C536" s="514"/>
      <c r="D536" s="514"/>
      <c r="E536" s="514"/>
      <c r="F536" s="514"/>
      <c r="G536" s="514"/>
      <c r="H536" s="515"/>
    </row>
    <row r="537" spans="1:8" x14ac:dyDescent="0.3">
      <c r="A537" s="513" t="s">
        <v>575</v>
      </c>
      <c r="B537" s="514"/>
      <c r="C537" s="514"/>
      <c r="D537" s="514"/>
      <c r="E537" s="514"/>
      <c r="F537" s="514"/>
      <c r="G537" s="514"/>
      <c r="H537" s="515"/>
    </row>
    <row r="538" spans="1:8" x14ac:dyDescent="0.3">
      <c r="A538" s="513" t="s">
        <v>576</v>
      </c>
      <c r="B538" s="514"/>
      <c r="C538" s="514"/>
      <c r="D538" s="514"/>
      <c r="E538" s="514"/>
      <c r="F538" s="514"/>
      <c r="G538" s="514"/>
      <c r="H538" s="515"/>
    </row>
    <row r="539" spans="1:8" ht="15" thickBot="1" x14ac:dyDescent="0.35">
      <c r="A539" s="516" t="s">
        <v>342</v>
      </c>
      <c r="B539" s="517"/>
      <c r="C539" s="517"/>
      <c r="D539" s="517"/>
      <c r="E539" s="517"/>
      <c r="F539" s="517"/>
      <c r="G539" s="517"/>
      <c r="H539" s="518"/>
    </row>
    <row r="540" spans="1:8" ht="41.4" x14ac:dyDescent="0.3">
      <c r="A540" s="266" t="s">
        <v>0</v>
      </c>
      <c r="B540" s="267" t="s">
        <v>1</v>
      </c>
      <c r="C540" s="332" t="s">
        <v>10</v>
      </c>
      <c r="D540" s="153" t="s">
        <v>2</v>
      </c>
      <c r="E540" s="153" t="s">
        <v>4</v>
      </c>
      <c r="F540" s="153" t="s">
        <v>3</v>
      </c>
      <c r="G540" s="153" t="s">
        <v>8</v>
      </c>
      <c r="H540" s="153" t="s">
        <v>128</v>
      </c>
    </row>
    <row r="541" spans="1:8" x14ac:dyDescent="0.3">
      <c r="A541" s="268">
        <v>1</v>
      </c>
      <c r="B541" s="269" t="s">
        <v>577</v>
      </c>
      <c r="C541" s="333" t="s">
        <v>578</v>
      </c>
      <c r="D541" s="270" t="s">
        <v>11</v>
      </c>
      <c r="E541" s="268">
        <v>2</v>
      </c>
      <c r="F541" s="268" t="s">
        <v>6</v>
      </c>
      <c r="G541" s="268">
        <v>2</v>
      </c>
      <c r="H541" s="271" t="s">
        <v>132</v>
      </c>
    </row>
    <row r="542" spans="1:8" x14ac:dyDescent="0.3">
      <c r="A542" s="268">
        <v>2</v>
      </c>
      <c r="B542" s="269" t="s">
        <v>579</v>
      </c>
      <c r="C542" s="334" t="s">
        <v>580</v>
      </c>
      <c r="D542" s="270" t="s">
        <v>11</v>
      </c>
      <c r="E542" s="268">
        <v>1</v>
      </c>
      <c r="F542" s="268" t="s">
        <v>6</v>
      </c>
      <c r="G542" s="268">
        <v>1</v>
      </c>
      <c r="H542" s="271" t="s">
        <v>132</v>
      </c>
    </row>
    <row r="543" spans="1:8" x14ac:dyDescent="0.3">
      <c r="A543" s="268">
        <v>3</v>
      </c>
      <c r="B543" s="269" t="s">
        <v>581</v>
      </c>
      <c r="C543" s="334" t="s">
        <v>582</v>
      </c>
      <c r="D543" s="270" t="s">
        <v>11</v>
      </c>
      <c r="E543" s="268">
        <v>1</v>
      </c>
      <c r="F543" s="268" t="s">
        <v>6</v>
      </c>
      <c r="G543" s="268">
        <v>1</v>
      </c>
      <c r="H543" s="271" t="s">
        <v>132</v>
      </c>
    </row>
    <row r="544" spans="1:8" x14ac:dyDescent="0.3">
      <c r="A544" s="268">
        <v>4</v>
      </c>
      <c r="B544" s="269" t="s">
        <v>583</v>
      </c>
      <c r="C544" s="334" t="s">
        <v>584</v>
      </c>
      <c r="D544" s="270" t="s">
        <v>11</v>
      </c>
      <c r="E544" s="268">
        <v>1</v>
      </c>
      <c r="F544" s="268" t="s">
        <v>6</v>
      </c>
      <c r="G544" s="268">
        <v>1</v>
      </c>
      <c r="H544" s="271" t="s">
        <v>132</v>
      </c>
    </row>
    <row r="545" spans="1:8" x14ac:dyDescent="0.3">
      <c r="A545" s="272">
        <v>5</v>
      </c>
      <c r="B545" s="271" t="s">
        <v>265</v>
      </c>
      <c r="C545" s="335" t="s">
        <v>585</v>
      </c>
      <c r="D545" s="269" t="s">
        <v>5</v>
      </c>
      <c r="E545" s="268">
        <v>1</v>
      </c>
      <c r="F545" s="268" t="s">
        <v>6</v>
      </c>
      <c r="G545" s="268">
        <v>1</v>
      </c>
      <c r="H545" s="271" t="s">
        <v>132</v>
      </c>
    </row>
    <row r="546" spans="1:8" x14ac:dyDescent="0.3">
      <c r="A546" s="268">
        <v>6</v>
      </c>
      <c r="B546" s="271" t="s">
        <v>586</v>
      </c>
      <c r="C546" s="335" t="s">
        <v>587</v>
      </c>
      <c r="D546" s="269" t="s">
        <v>5</v>
      </c>
      <c r="E546" s="268">
        <v>1</v>
      </c>
      <c r="F546" s="268" t="s">
        <v>6</v>
      </c>
      <c r="G546" s="268">
        <v>1</v>
      </c>
      <c r="H546" s="271" t="s">
        <v>132</v>
      </c>
    </row>
    <row r="547" spans="1:8" x14ac:dyDescent="0.3">
      <c r="A547" s="268">
        <v>7</v>
      </c>
      <c r="B547" s="271" t="s">
        <v>588</v>
      </c>
      <c r="C547" s="335" t="s">
        <v>589</v>
      </c>
      <c r="D547" s="270" t="s">
        <v>11</v>
      </c>
      <c r="E547" s="273">
        <v>1</v>
      </c>
      <c r="F547" s="268" t="s">
        <v>6</v>
      </c>
      <c r="G547" s="268">
        <v>1</v>
      </c>
      <c r="H547" s="271" t="s">
        <v>132</v>
      </c>
    </row>
    <row r="548" spans="1:8" x14ac:dyDescent="0.3">
      <c r="A548" s="268">
        <v>8</v>
      </c>
      <c r="B548" s="271" t="s">
        <v>590</v>
      </c>
      <c r="C548" s="335" t="s">
        <v>591</v>
      </c>
      <c r="D548" s="270" t="s">
        <v>11</v>
      </c>
      <c r="E548" s="268">
        <v>1</v>
      </c>
      <c r="F548" s="268" t="s">
        <v>6</v>
      </c>
      <c r="G548" s="268">
        <v>1</v>
      </c>
      <c r="H548" s="271" t="s">
        <v>132</v>
      </c>
    </row>
    <row r="549" spans="1:8" x14ac:dyDescent="0.3">
      <c r="A549" s="274">
        <v>9</v>
      </c>
      <c r="B549" s="271" t="s">
        <v>592</v>
      </c>
      <c r="C549" s="335" t="s">
        <v>593</v>
      </c>
      <c r="D549" s="271" t="s">
        <v>11</v>
      </c>
      <c r="E549" s="268">
        <v>1</v>
      </c>
      <c r="F549" s="268" t="s">
        <v>6</v>
      </c>
      <c r="G549" s="268">
        <v>1</v>
      </c>
      <c r="H549" s="275" t="s">
        <v>132</v>
      </c>
    </row>
    <row r="550" spans="1:8" ht="21.6" thickBot="1" x14ac:dyDescent="0.35">
      <c r="A550" s="538" t="s">
        <v>141</v>
      </c>
      <c r="B550" s="539"/>
      <c r="C550" s="539"/>
      <c r="D550" s="539"/>
      <c r="E550" s="539"/>
      <c r="F550" s="539"/>
      <c r="G550" s="539"/>
      <c r="H550" s="539"/>
    </row>
    <row r="551" spans="1:8" x14ac:dyDescent="0.3">
      <c r="A551" s="510" t="s">
        <v>119</v>
      </c>
      <c r="B551" s="511"/>
      <c r="C551" s="511"/>
      <c r="D551" s="511"/>
      <c r="E551" s="511"/>
      <c r="F551" s="511"/>
      <c r="G551" s="511"/>
      <c r="H551" s="512"/>
    </row>
    <row r="552" spans="1:8" x14ac:dyDescent="0.3">
      <c r="A552" s="497" t="s">
        <v>594</v>
      </c>
      <c r="B552" s="498"/>
      <c r="C552" s="498"/>
      <c r="D552" s="498"/>
      <c r="E552" s="498"/>
      <c r="F552" s="498"/>
      <c r="G552" s="498"/>
      <c r="H552" s="499"/>
    </row>
    <row r="553" spans="1:8" x14ac:dyDescent="0.3">
      <c r="A553" s="497" t="s">
        <v>571</v>
      </c>
      <c r="B553" s="498"/>
      <c r="C553" s="498"/>
      <c r="D553" s="498"/>
      <c r="E553" s="498"/>
      <c r="F553" s="498"/>
      <c r="G553" s="498"/>
      <c r="H553" s="499"/>
    </row>
    <row r="554" spans="1:8" x14ac:dyDescent="0.3">
      <c r="A554" s="513" t="s">
        <v>572</v>
      </c>
      <c r="B554" s="514"/>
      <c r="C554" s="514"/>
      <c r="D554" s="514"/>
      <c r="E554" s="514"/>
      <c r="F554" s="514"/>
      <c r="G554" s="514"/>
      <c r="H554" s="515"/>
    </row>
    <row r="555" spans="1:8" x14ac:dyDescent="0.3">
      <c r="A555" s="513" t="s">
        <v>573</v>
      </c>
      <c r="B555" s="514"/>
      <c r="C555" s="514"/>
      <c r="D555" s="514"/>
      <c r="E555" s="514"/>
      <c r="F555" s="514"/>
      <c r="G555" s="514"/>
      <c r="H555" s="515"/>
    </row>
    <row r="556" spans="1:8" x14ac:dyDescent="0.3">
      <c r="A556" s="513" t="s">
        <v>574</v>
      </c>
      <c r="B556" s="514"/>
      <c r="C556" s="514"/>
      <c r="D556" s="514"/>
      <c r="E556" s="514"/>
      <c r="F556" s="514"/>
      <c r="G556" s="514"/>
      <c r="H556" s="515"/>
    </row>
    <row r="557" spans="1:8" x14ac:dyDescent="0.3">
      <c r="A557" s="513" t="s">
        <v>575</v>
      </c>
      <c r="B557" s="514"/>
      <c r="C557" s="514"/>
      <c r="D557" s="514"/>
      <c r="E557" s="514"/>
      <c r="F557" s="514"/>
      <c r="G557" s="514"/>
      <c r="H557" s="515"/>
    </row>
    <row r="558" spans="1:8" x14ac:dyDescent="0.3">
      <c r="A558" s="513" t="s">
        <v>341</v>
      </c>
      <c r="B558" s="514"/>
      <c r="C558" s="514"/>
      <c r="D558" s="514"/>
      <c r="E558" s="514"/>
      <c r="F558" s="514"/>
      <c r="G558" s="514"/>
      <c r="H558" s="515"/>
    </row>
    <row r="559" spans="1:8" ht="15" thickBot="1" x14ac:dyDescent="0.35">
      <c r="A559" s="516" t="s">
        <v>342</v>
      </c>
      <c r="B559" s="517"/>
      <c r="C559" s="517"/>
      <c r="D559" s="517"/>
      <c r="E559" s="517"/>
      <c r="F559" s="517"/>
      <c r="G559" s="517"/>
      <c r="H559" s="518"/>
    </row>
    <row r="560" spans="1:8" ht="41.4" x14ac:dyDescent="0.3">
      <c r="A560" s="80" t="s">
        <v>0</v>
      </c>
      <c r="B560" s="80" t="s">
        <v>1</v>
      </c>
      <c r="C560" s="284" t="s">
        <v>10</v>
      </c>
      <c r="D560" s="80" t="s">
        <v>2</v>
      </c>
      <c r="E560" s="80" t="s">
        <v>4</v>
      </c>
      <c r="F560" s="80" t="s">
        <v>3</v>
      </c>
      <c r="G560" s="80" t="s">
        <v>8</v>
      </c>
      <c r="H560" s="80" t="s">
        <v>128</v>
      </c>
    </row>
    <row r="561" spans="1:8" ht="27.6" x14ac:dyDescent="0.3">
      <c r="A561" s="276">
        <v>1</v>
      </c>
      <c r="B561" s="277" t="s">
        <v>42</v>
      </c>
      <c r="C561" s="336" t="s">
        <v>595</v>
      </c>
      <c r="D561" s="270" t="s">
        <v>302</v>
      </c>
      <c r="E561" s="270">
        <v>1</v>
      </c>
      <c r="F561" s="278" t="s">
        <v>596</v>
      </c>
      <c r="G561" s="279">
        <v>15</v>
      </c>
      <c r="H561" s="275" t="s">
        <v>132</v>
      </c>
    </row>
    <row r="562" spans="1:8" ht="27.6" x14ac:dyDescent="0.3">
      <c r="A562" s="276">
        <v>2</v>
      </c>
      <c r="B562" s="277" t="s">
        <v>24</v>
      </c>
      <c r="C562" s="337" t="s">
        <v>597</v>
      </c>
      <c r="D562" s="270" t="s">
        <v>302</v>
      </c>
      <c r="E562" s="278">
        <v>1</v>
      </c>
      <c r="F562" s="278" t="s">
        <v>598</v>
      </c>
      <c r="G562" s="279">
        <v>30</v>
      </c>
      <c r="H562" s="275" t="s">
        <v>132</v>
      </c>
    </row>
    <row r="563" spans="1:8" ht="27.6" x14ac:dyDescent="0.3">
      <c r="A563" s="276">
        <v>3</v>
      </c>
      <c r="B563" s="280" t="s">
        <v>27</v>
      </c>
      <c r="C563" s="338" t="s">
        <v>599</v>
      </c>
      <c r="D563" s="270" t="s">
        <v>11</v>
      </c>
      <c r="E563" s="281">
        <v>1</v>
      </c>
      <c r="F563" s="278" t="s">
        <v>596</v>
      </c>
      <c r="G563" s="282">
        <v>15</v>
      </c>
      <c r="H563" s="275" t="s">
        <v>132</v>
      </c>
    </row>
    <row r="564" spans="1:8" ht="21.6" thickBot="1" x14ac:dyDescent="0.35">
      <c r="A564" s="538" t="s">
        <v>15</v>
      </c>
      <c r="B564" s="539"/>
      <c r="C564" s="539"/>
      <c r="D564" s="539"/>
      <c r="E564" s="539"/>
      <c r="F564" s="539"/>
      <c r="G564" s="539"/>
      <c r="H564" s="539"/>
    </row>
    <row r="565" spans="1:8" x14ac:dyDescent="0.3">
      <c r="A565" s="510" t="s">
        <v>119</v>
      </c>
      <c r="B565" s="511"/>
      <c r="C565" s="511"/>
      <c r="D565" s="511"/>
      <c r="E565" s="511"/>
      <c r="F565" s="511"/>
      <c r="G565" s="511"/>
      <c r="H565" s="512"/>
    </row>
    <row r="566" spans="1:8" x14ac:dyDescent="0.3">
      <c r="A566" s="497" t="s">
        <v>600</v>
      </c>
      <c r="B566" s="498"/>
      <c r="C566" s="498"/>
      <c r="D566" s="498"/>
      <c r="E566" s="498"/>
      <c r="F566" s="498"/>
      <c r="G566" s="498"/>
      <c r="H566" s="499"/>
    </row>
    <row r="567" spans="1:8" x14ac:dyDescent="0.3">
      <c r="A567" s="497" t="s">
        <v>571</v>
      </c>
      <c r="B567" s="498"/>
      <c r="C567" s="498"/>
      <c r="D567" s="498"/>
      <c r="E567" s="498"/>
      <c r="F567" s="498"/>
      <c r="G567" s="498"/>
      <c r="H567" s="499"/>
    </row>
    <row r="568" spans="1:8" x14ac:dyDescent="0.3">
      <c r="A568" s="513" t="s">
        <v>572</v>
      </c>
      <c r="B568" s="514"/>
      <c r="C568" s="514"/>
      <c r="D568" s="514"/>
      <c r="E568" s="514"/>
      <c r="F568" s="514"/>
      <c r="G568" s="514"/>
      <c r="H568" s="515"/>
    </row>
    <row r="569" spans="1:8" x14ac:dyDescent="0.3">
      <c r="A569" s="513" t="s">
        <v>573</v>
      </c>
      <c r="B569" s="514"/>
      <c r="C569" s="514"/>
      <c r="D569" s="514"/>
      <c r="E569" s="514"/>
      <c r="F569" s="514"/>
      <c r="G569" s="514"/>
      <c r="H569" s="515"/>
    </row>
    <row r="570" spans="1:8" x14ac:dyDescent="0.3">
      <c r="A570" s="513" t="s">
        <v>574</v>
      </c>
      <c r="B570" s="514"/>
      <c r="C570" s="514"/>
      <c r="D570" s="514"/>
      <c r="E570" s="514"/>
      <c r="F570" s="514"/>
      <c r="G570" s="514"/>
      <c r="H570" s="515"/>
    </row>
    <row r="571" spans="1:8" x14ac:dyDescent="0.3">
      <c r="A571" s="513" t="s">
        <v>601</v>
      </c>
      <c r="B571" s="514"/>
      <c r="C571" s="514"/>
      <c r="D571" s="514"/>
      <c r="E571" s="514"/>
      <c r="F571" s="514"/>
      <c r="G571" s="514"/>
      <c r="H571" s="515"/>
    </row>
    <row r="572" spans="1:8" x14ac:dyDescent="0.3">
      <c r="A572" s="513" t="s">
        <v>341</v>
      </c>
      <c r="B572" s="514"/>
      <c r="C572" s="514"/>
      <c r="D572" s="514"/>
      <c r="E572" s="514"/>
      <c r="F572" s="514"/>
      <c r="G572" s="514"/>
      <c r="H572" s="515"/>
    </row>
    <row r="573" spans="1:8" ht="15" thickBot="1" x14ac:dyDescent="0.35">
      <c r="A573" s="516" t="s">
        <v>342</v>
      </c>
      <c r="B573" s="514"/>
      <c r="C573" s="514"/>
      <c r="D573" s="514"/>
      <c r="E573" s="517"/>
      <c r="F573" s="517"/>
      <c r="G573" s="517"/>
      <c r="H573" s="518"/>
    </row>
    <row r="574" spans="1:8" ht="41.4" x14ac:dyDescent="0.3">
      <c r="A574" s="102" t="s">
        <v>0</v>
      </c>
      <c r="B574" s="80" t="s">
        <v>1</v>
      </c>
      <c r="C574" s="5" t="s">
        <v>10</v>
      </c>
      <c r="D574" s="80" t="s">
        <v>2</v>
      </c>
      <c r="E574" s="80" t="s">
        <v>4</v>
      </c>
      <c r="F574" s="80" t="s">
        <v>3</v>
      </c>
      <c r="G574" s="80" t="s">
        <v>8</v>
      </c>
      <c r="H574" s="80" t="s">
        <v>128</v>
      </c>
    </row>
    <row r="575" spans="1:8" ht="15.6" x14ac:dyDescent="0.3">
      <c r="A575" s="276">
        <v>1</v>
      </c>
      <c r="B575" s="105" t="s">
        <v>27</v>
      </c>
      <c r="C575" s="338" t="s">
        <v>599</v>
      </c>
      <c r="D575" s="279" t="s">
        <v>5</v>
      </c>
      <c r="E575" s="270">
        <v>1</v>
      </c>
      <c r="F575" s="283" t="s">
        <v>131</v>
      </c>
      <c r="G575" s="279">
        <f>E575</f>
        <v>1</v>
      </c>
      <c r="H575" s="275" t="s">
        <v>132</v>
      </c>
    </row>
    <row r="576" spans="1:8" x14ac:dyDescent="0.3">
      <c r="A576" s="275">
        <v>2</v>
      </c>
      <c r="B576" s="279" t="s">
        <v>175</v>
      </c>
      <c r="C576" s="336" t="s">
        <v>602</v>
      </c>
      <c r="D576" s="279" t="s">
        <v>7</v>
      </c>
      <c r="E576" s="279">
        <v>1</v>
      </c>
      <c r="F576" s="283" t="s">
        <v>131</v>
      </c>
      <c r="G576" s="279">
        <f>E576</f>
        <v>1</v>
      </c>
      <c r="H576" s="275" t="s">
        <v>132</v>
      </c>
    </row>
    <row r="577" spans="1:8" x14ac:dyDescent="0.3">
      <c r="A577" s="275">
        <v>3</v>
      </c>
      <c r="B577" s="275" t="s">
        <v>24</v>
      </c>
      <c r="C577" s="337" t="s">
        <v>597</v>
      </c>
      <c r="D577" s="275" t="s">
        <v>7</v>
      </c>
      <c r="E577" s="275">
        <v>1</v>
      </c>
      <c r="F577" s="275" t="s">
        <v>6</v>
      </c>
      <c r="G577" s="275">
        <v>1</v>
      </c>
      <c r="H577" s="275" t="s">
        <v>132</v>
      </c>
    </row>
    <row r="578" spans="1:8" x14ac:dyDescent="0.3">
      <c r="A578" s="275">
        <v>4</v>
      </c>
      <c r="B578" s="275" t="s">
        <v>603</v>
      </c>
      <c r="C578" s="333" t="s">
        <v>604</v>
      </c>
      <c r="D578" s="270" t="s">
        <v>5</v>
      </c>
      <c r="E578" s="275">
        <v>1</v>
      </c>
      <c r="F578" s="275" t="s">
        <v>6</v>
      </c>
      <c r="G578" s="275">
        <v>1</v>
      </c>
      <c r="H578" s="275" t="s">
        <v>132</v>
      </c>
    </row>
    <row r="579" spans="1:8" ht="21" x14ac:dyDescent="0.3">
      <c r="A579" s="538" t="s">
        <v>14</v>
      </c>
      <c r="B579" s="539"/>
      <c r="C579" s="539"/>
      <c r="D579" s="539"/>
      <c r="E579" s="539"/>
      <c r="F579" s="539"/>
      <c r="G579" s="539"/>
      <c r="H579" s="539"/>
    </row>
    <row r="580" spans="1:8" ht="41.4" x14ac:dyDescent="0.3">
      <c r="A580" s="102" t="s">
        <v>0</v>
      </c>
      <c r="B580" s="80" t="s">
        <v>1</v>
      </c>
      <c r="C580" s="5" t="s">
        <v>10</v>
      </c>
      <c r="D580" s="80" t="s">
        <v>2</v>
      </c>
      <c r="E580" s="80" t="s">
        <v>4</v>
      </c>
      <c r="F580" s="80" t="s">
        <v>3</v>
      </c>
      <c r="G580" s="80" t="s">
        <v>8</v>
      </c>
      <c r="H580" s="80" t="s">
        <v>128</v>
      </c>
    </row>
    <row r="581" spans="1:8" x14ac:dyDescent="0.3">
      <c r="A581" s="276">
        <v>1</v>
      </c>
      <c r="B581" s="276" t="s">
        <v>20</v>
      </c>
      <c r="C581" s="336" t="s">
        <v>605</v>
      </c>
      <c r="D581" s="275" t="s">
        <v>9</v>
      </c>
      <c r="E581" s="270">
        <v>1</v>
      </c>
      <c r="F581" s="270" t="s">
        <v>131</v>
      </c>
      <c r="G581" s="279">
        <f>E581</f>
        <v>1</v>
      </c>
      <c r="H581" s="275" t="s">
        <v>187</v>
      </c>
    </row>
    <row r="582" spans="1:8" x14ac:dyDescent="0.3">
      <c r="A582" s="275">
        <v>2</v>
      </c>
      <c r="B582" s="275" t="s">
        <v>21</v>
      </c>
      <c r="C582" s="336" t="s">
        <v>606</v>
      </c>
      <c r="D582" s="275" t="s">
        <v>9</v>
      </c>
      <c r="E582" s="279">
        <v>1</v>
      </c>
      <c r="F582" s="270" t="s">
        <v>131</v>
      </c>
      <c r="G582" s="279">
        <f>E582</f>
        <v>1</v>
      </c>
      <c r="H582" s="275" t="s">
        <v>187</v>
      </c>
    </row>
  </sheetData>
  <mergeCells count="346">
    <mergeCell ref="A571:H571"/>
    <mergeCell ref="A572:H572"/>
    <mergeCell ref="A573:H573"/>
    <mergeCell ref="A579:H579"/>
    <mergeCell ref="A565:H565"/>
    <mergeCell ref="A566:H566"/>
    <mergeCell ref="A567:H567"/>
    <mergeCell ref="A568:H568"/>
    <mergeCell ref="A569:H569"/>
    <mergeCell ref="A570:H570"/>
    <mergeCell ref="A555:H555"/>
    <mergeCell ref="A556:H556"/>
    <mergeCell ref="A557:H557"/>
    <mergeCell ref="A558:H558"/>
    <mergeCell ref="A559:H559"/>
    <mergeCell ref="A564:H564"/>
    <mergeCell ref="A539:H539"/>
    <mergeCell ref="A550:H550"/>
    <mergeCell ref="A551:H551"/>
    <mergeCell ref="A552:H552"/>
    <mergeCell ref="A553:H553"/>
    <mergeCell ref="A554:H554"/>
    <mergeCell ref="A533:H533"/>
    <mergeCell ref="A534:H534"/>
    <mergeCell ref="A535:H535"/>
    <mergeCell ref="A536:H536"/>
    <mergeCell ref="A537:H537"/>
    <mergeCell ref="A538:H538"/>
    <mergeCell ref="A528:H528"/>
    <mergeCell ref="A529:B529"/>
    <mergeCell ref="C529:H529"/>
    <mergeCell ref="A530:H530"/>
    <mergeCell ref="A531:H531"/>
    <mergeCell ref="A532:H532"/>
    <mergeCell ref="A518:H518"/>
    <mergeCell ref="A523:H523"/>
    <mergeCell ref="A524:H524"/>
    <mergeCell ref="A525:H525"/>
    <mergeCell ref="A526:H526"/>
    <mergeCell ref="A527:H527"/>
    <mergeCell ref="A506:H506"/>
    <mergeCell ref="A507:H507"/>
    <mergeCell ref="A508:H508"/>
    <mergeCell ref="A509:H509"/>
    <mergeCell ref="A510:H510"/>
    <mergeCell ref="A511:H511"/>
    <mergeCell ref="A494:H494"/>
    <mergeCell ref="A495:H495"/>
    <mergeCell ref="A502:H502"/>
    <mergeCell ref="A503:H503"/>
    <mergeCell ref="A504:H504"/>
    <mergeCell ref="A505:H505"/>
    <mergeCell ref="A488:H488"/>
    <mergeCell ref="A489:H489"/>
    <mergeCell ref="A490:H490"/>
    <mergeCell ref="A491:H491"/>
    <mergeCell ref="A492:H492"/>
    <mergeCell ref="A493:H493"/>
    <mergeCell ref="A467:H467"/>
    <mergeCell ref="A468:H468"/>
    <mergeCell ref="A469:H469"/>
    <mergeCell ref="A470:H470"/>
    <mergeCell ref="A486:H486"/>
    <mergeCell ref="A487:H487"/>
    <mergeCell ref="A461:H461"/>
    <mergeCell ref="A462:H462"/>
    <mergeCell ref="A463:H463"/>
    <mergeCell ref="A464:H464"/>
    <mergeCell ref="A465:H465"/>
    <mergeCell ref="A466:H466"/>
    <mergeCell ref="A456:H456"/>
    <mergeCell ref="A457:H457"/>
    <mergeCell ref="A458:H458"/>
    <mergeCell ref="A459:H459"/>
    <mergeCell ref="A460:B460"/>
    <mergeCell ref="C460:H460"/>
    <mergeCell ref="A440:H440"/>
    <mergeCell ref="A441:H441"/>
    <mergeCell ref="A442:H442"/>
    <mergeCell ref="A450:H450"/>
    <mergeCell ref="A454:H454"/>
    <mergeCell ref="A455:H455"/>
    <mergeCell ref="A434:H434"/>
    <mergeCell ref="A435:H435"/>
    <mergeCell ref="A436:H436"/>
    <mergeCell ref="A437:H437"/>
    <mergeCell ref="A438:H438"/>
    <mergeCell ref="A439:H439"/>
    <mergeCell ref="A423:H423"/>
    <mergeCell ref="A424:H424"/>
    <mergeCell ref="A425:H425"/>
    <mergeCell ref="A426:H426"/>
    <mergeCell ref="A427:H427"/>
    <mergeCell ref="A433:H433"/>
    <mergeCell ref="A411:H411"/>
    <mergeCell ref="A418:H418"/>
    <mergeCell ref="A419:H419"/>
    <mergeCell ref="A420:H420"/>
    <mergeCell ref="A421:H421"/>
    <mergeCell ref="A422:H422"/>
    <mergeCell ref="A405:H405"/>
    <mergeCell ref="A406:H406"/>
    <mergeCell ref="A407:H407"/>
    <mergeCell ref="A408:H408"/>
    <mergeCell ref="A409:H409"/>
    <mergeCell ref="A410:H410"/>
    <mergeCell ref="A400:H400"/>
    <mergeCell ref="A401:B401"/>
    <mergeCell ref="C401:H401"/>
    <mergeCell ref="A402:H402"/>
    <mergeCell ref="A403:H403"/>
    <mergeCell ref="A404:H404"/>
    <mergeCell ref="A374:H374"/>
    <mergeCell ref="A379:H379"/>
    <mergeCell ref="A384:H384"/>
    <mergeCell ref="A385:H385"/>
    <mergeCell ref="A386:H386"/>
    <mergeCell ref="A387:H387"/>
    <mergeCell ref="A368:H368"/>
    <mergeCell ref="A369:H369"/>
    <mergeCell ref="A370:H370"/>
    <mergeCell ref="A371:H371"/>
    <mergeCell ref="A372:H372"/>
    <mergeCell ref="A373:H373"/>
    <mergeCell ref="A357:H357"/>
    <mergeCell ref="A358:H358"/>
    <mergeCell ref="A364:H364"/>
    <mergeCell ref="A365:H365"/>
    <mergeCell ref="A366:H366"/>
    <mergeCell ref="A367:H367"/>
    <mergeCell ref="A351:H351"/>
    <mergeCell ref="A352:H352"/>
    <mergeCell ref="A353:H353"/>
    <mergeCell ref="A354:H354"/>
    <mergeCell ref="A355:H355"/>
    <mergeCell ref="A356:H356"/>
    <mergeCell ref="A333:H333"/>
    <mergeCell ref="A334:H334"/>
    <mergeCell ref="A335:H335"/>
    <mergeCell ref="A336:H336"/>
    <mergeCell ref="A349:H349"/>
    <mergeCell ref="A350:H350"/>
    <mergeCell ref="A327:H327"/>
    <mergeCell ref="A328:H328"/>
    <mergeCell ref="A329:H329"/>
    <mergeCell ref="A330:H330"/>
    <mergeCell ref="A331:H331"/>
    <mergeCell ref="A332:H332"/>
    <mergeCell ref="A322:H322"/>
    <mergeCell ref="A323:H323"/>
    <mergeCell ref="A324:H324"/>
    <mergeCell ref="A325:H325"/>
    <mergeCell ref="A326:B326"/>
    <mergeCell ref="C326:H326"/>
    <mergeCell ref="A305:H305"/>
    <mergeCell ref="A306:H306"/>
    <mergeCell ref="A307:H307"/>
    <mergeCell ref="A316:H316"/>
    <mergeCell ref="A320:H320"/>
    <mergeCell ref="A321:H321"/>
    <mergeCell ref="A299:H299"/>
    <mergeCell ref="A300:H300"/>
    <mergeCell ref="A301:H301"/>
    <mergeCell ref="A302:H302"/>
    <mergeCell ref="A303:H303"/>
    <mergeCell ref="A304:H304"/>
    <mergeCell ref="A287:H287"/>
    <mergeCell ref="A288:H288"/>
    <mergeCell ref="A289:H289"/>
    <mergeCell ref="A290:H290"/>
    <mergeCell ref="A291:H291"/>
    <mergeCell ref="A298:H298"/>
    <mergeCell ref="A276:H276"/>
    <mergeCell ref="A282:H282"/>
    <mergeCell ref="A283:H283"/>
    <mergeCell ref="A284:H284"/>
    <mergeCell ref="A285:H285"/>
    <mergeCell ref="A286:H286"/>
    <mergeCell ref="A270:H270"/>
    <mergeCell ref="A271:H271"/>
    <mergeCell ref="A272:H272"/>
    <mergeCell ref="A273:H273"/>
    <mergeCell ref="A274:H274"/>
    <mergeCell ref="A275:H275"/>
    <mergeCell ref="A265:H265"/>
    <mergeCell ref="A266:B266"/>
    <mergeCell ref="C266:H266"/>
    <mergeCell ref="A267:H267"/>
    <mergeCell ref="A268:H268"/>
    <mergeCell ref="A269:H269"/>
    <mergeCell ref="A247:H247"/>
    <mergeCell ref="A248:H248"/>
    <mergeCell ref="A249:H249"/>
    <mergeCell ref="A250:H250"/>
    <mergeCell ref="A251:H251"/>
    <mergeCell ref="A260:H260"/>
    <mergeCell ref="A234:H234"/>
    <mergeCell ref="A242:H242"/>
    <mergeCell ref="A243:H243"/>
    <mergeCell ref="A244:H244"/>
    <mergeCell ref="A245:H245"/>
    <mergeCell ref="A246:H246"/>
    <mergeCell ref="A228:H228"/>
    <mergeCell ref="A229:H229"/>
    <mergeCell ref="A230:H230"/>
    <mergeCell ref="A231:H231"/>
    <mergeCell ref="A232:H232"/>
    <mergeCell ref="A233:H233"/>
    <mergeCell ref="A214:H214"/>
    <mergeCell ref="A215:H215"/>
    <mergeCell ref="A216:H216"/>
    <mergeCell ref="A225:H225"/>
    <mergeCell ref="A226:H226"/>
    <mergeCell ref="A227:H227"/>
    <mergeCell ref="A208:H208"/>
    <mergeCell ref="A209:H209"/>
    <mergeCell ref="A210:H210"/>
    <mergeCell ref="A211:H211"/>
    <mergeCell ref="A212:H212"/>
    <mergeCell ref="A213:H213"/>
    <mergeCell ref="A203:H203"/>
    <mergeCell ref="A204:H204"/>
    <mergeCell ref="A205:H205"/>
    <mergeCell ref="A206:B206"/>
    <mergeCell ref="C206:H206"/>
    <mergeCell ref="A207:H207"/>
    <mergeCell ref="A184:H184"/>
    <mergeCell ref="A185:H185"/>
    <mergeCell ref="A196:H196"/>
    <mergeCell ref="A200:H200"/>
    <mergeCell ref="A201:H201"/>
    <mergeCell ref="A202:H202"/>
    <mergeCell ref="A178:H178"/>
    <mergeCell ref="A179:H179"/>
    <mergeCell ref="A180:H180"/>
    <mergeCell ref="A181:H181"/>
    <mergeCell ref="A182:H182"/>
    <mergeCell ref="A183:H183"/>
    <mergeCell ref="A165:H165"/>
    <mergeCell ref="A166:H166"/>
    <mergeCell ref="A167:H167"/>
    <mergeCell ref="A168:H168"/>
    <mergeCell ref="A176:H176"/>
    <mergeCell ref="A177:H177"/>
    <mergeCell ref="A159:H159"/>
    <mergeCell ref="A160:H160"/>
    <mergeCell ref="A161:H161"/>
    <mergeCell ref="A162:H162"/>
    <mergeCell ref="A163:H163"/>
    <mergeCell ref="A164:H164"/>
    <mergeCell ref="A143:H143"/>
    <mergeCell ref="A144:H144"/>
    <mergeCell ref="A145:H145"/>
    <mergeCell ref="A146:H146"/>
    <mergeCell ref="A147:H147"/>
    <mergeCell ref="A148:H148"/>
    <mergeCell ref="A138:B138"/>
    <mergeCell ref="C138:H138"/>
    <mergeCell ref="A139:H139"/>
    <mergeCell ref="A140:H140"/>
    <mergeCell ref="A141:H141"/>
    <mergeCell ref="A142:H142"/>
    <mergeCell ref="A132:H132"/>
    <mergeCell ref="A133:H133"/>
    <mergeCell ref="A134:H134"/>
    <mergeCell ref="A135:H135"/>
    <mergeCell ref="A136:H136"/>
    <mergeCell ref="A137:H137"/>
    <mergeCell ref="A116:H116"/>
    <mergeCell ref="A117:H117"/>
    <mergeCell ref="A118:H118"/>
    <mergeCell ref="A119:H119"/>
    <mergeCell ref="A120:H120"/>
    <mergeCell ref="A127:H127"/>
    <mergeCell ref="A106:H106"/>
    <mergeCell ref="A111:H111"/>
    <mergeCell ref="A112:H112"/>
    <mergeCell ref="A113:H113"/>
    <mergeCell ref="A114:H114"/>
    <mergeCell ref="A115:H115"/>
    <mergeCell ref="A100:H100"/>
    <mergeCell ref="A101:H101"/>
    <mergeCell ref="A102:H102"/>
    <mergeCell ref="A103:H103"/>
    <mergeCell ref="A104:H104"/>
    <mergeCell ref="A105:H105"/>
    <mergeCell ref="A86:H86"/>
    <mergeCell ref="A87:H87"/>
    <mergeCell ref="A88:H88"/>
    <mergeCell ref="A97:H97"/>
    <mergeCell ref="A98:H98"/>
    <mergeCell ref="A99:H99"/>
    <mergeCell ref="A80:H80"/>
    <mergeCell ref="A81:H81"/>
    <mergeCell ref="A82:H82"/>
    <mergeCell ref="A83:H83"/>
    <mergeCell ref="A84:H84"/>
    <mergeCell ref="A85:H85"/>
    <mergeCell ref="A75:H75"/>
    <mergeCell ref="A76:H76"/>
    <mergeCell ref="A77:H77"/>
    <mergeCell ref="A78:B78"/>
    <mergeCell ref="C78:H78"/>
    <mergeCell ref="A79:H79"/>
    <mergeCell ref="A52:H52"/>
    <mergeCell ref="A53:H53"/>
    <mergeCell ref="A65:H65"/>
    <mergeCell ref="A72:H72"/>
    <mergeCell ref="A73:H73"/>
    <mergeCell ref="A74:H74"/>
    <mergeCell ref="A46:H46"/>
    <mergeCell ref="A47:H47"/>
    <mergeCell ref="A48:H48"/>
    <mergeCell ref="A49:H49"/>
    <mergeCell ref="A50:H50"/>
    <mergeCell ref="A51:H51"/>
    <mergeCell ref="A29:H29"/>
    <mergeCell ref="A30:H30"/>
    <mergeCell ref="A31:H31"/>
    <mergeCell ref="A32:H32"/>
    <mergeCell ref="A44:H44"/>
    <mergeCell ref="A45:H45"/>
    <mergeCell ref="A23:H23"/>
    <mergeCell ref="A24:H24"/>
    <mergeCell ref="A25:H25"/>
    <mergeCell ref="A26:H26"/>
    <mergeCell ref="A27:H27"/>
    <mergeCell ref="A28:H28"/>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G549">
    <cfRule type="cellIs" dxfId="9" priority="2" operator="notEqual">
      <formula>OFFSET(G549,0,-2)</formula>
    </cfRule>
  </conditionalFormatting>
  <conditionalFormatting sqref="H72:H131">
    <cfRule type="containsText" dxfId="8" priority="6" operator="containsText" text="ФБ">
      <formula>NOT(ISERROR(SEARCH(("ФБ"),(H72))))</formula>
    </cfRule>
  </conditionalFormatting>
  <conditionalFormatting sqref="H454:H582">
    <cfRule type="containsText" dxfId="7" priority="1" operator="containsText" text="ФБ">
      <formula>NOT(ISERROR(SEARCH("ФБ",H454)))</formula>
    </cfRule>
  </conditionalFormatting>
  <dataValidations count="4">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8:B43 B34 B58:B62 B561:B563" xr:uid="{7EF76F9A-6236-4265-A42E-DBE0FE07F394}"/>
    <dataValidation type="list" allowBlank="1" showErrorMessage="1" sqref="D89:D96 D107:D110 D121:D126 D128:D131" xr:uid="{CE6303F1-8A3C-481D-A95D-1781FF127C57}">
      <formula1>"Оборудование,Оборудование IT,Мебель,Программное обеспечение,Охрана труда,Техника безопасности"</formula1>
    </dataValidation>
    <dataValidation type="list" allowBlank="1" showErrorMessage="1" sqref="H89:H96 H107:H110 H121:H126 H128:H131" xr:uid="{4A251211-49DB-4949-8B98-EFB47E0BAABC}">
      <formula1>"ФБ,РБ,БР,ВБ,В наличии"</formula1>
    </dataValidation>
    <dataValidation allowBlank="1" showErrorMessage="1" sqref="A132:H199 B384:B453 B454:H527 A523:A527 B549:H549" xr:uid="{170DA631-ACC9-474E-80C9-1872D838108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C72" sqref="C72"/>
    </sheetView>
  </sheetViews>
  <sheetFormatPr defaultRowHeight="14.4" x14ac:dyDescent="0.3"/>
  <cols>
    <col min="1" max="1" width="28.6640625" style="20" customWidth="1"/>
  </cols>
  <sheetData>
    <row r="1" spans="1:1" ht="15.6" x14ac:dyDescent="0.3">
      <c r="A1" s="13" t="s">
        <v>7</v>
      </c>
    </row>
    <row r="2" spans="1:1" ht="15.6" x14ac:dyDescent="0.3">
      <c r="A2" s="13" t="s">
        <v>11</v>
      </c>
    </row>
    <row r="3" spans="1:1" ht="15.6" x14ac:dyDescent="0.3">
      <c r="A3" s="13" t="s">
        <v>5</v>
      </c>
    </row>
    <row r="4" spans="1:1" ht="15.6" x14ac:dyDescent="0.3">
      <c r="A4" s="13" t="s">
        <v>18</v>
      </c>
    </row>
    <row r="5" spans="1:1" ht="15.6" x14ac:dyDescent="0.3">
      <c r="A5" s="13" t="s">
        <v>9</v>
      </c>
    </row>
    <row r="6" spans="1:1" ht="15.6" x14ac:dyDescent="0.3">
      <c r="A6" s="13" t="s">
        <v>32</v>
      </c>
    </row>
    <row r="7" spans="1:1" ht="15.6" x14ac:dyDescent="0.3">
      <c r="A7" s="13" t="s">
        <v>74</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2026-03-27T11:07:47Z</dcterms:modified>
</cp:coreProperties>
</file>