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D468595-B950-4EC6-B867-D00AC0DC375E}"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зона'!$A$1:$H$178</definedName>
    <definedName name="_xlnm._FilterDatabase" localSheetId="5" hidden="1">'Охрана труда'!$A$1:$H$18</definedName>
    <definedName name="_xlnm._FilterDatabase" localSheetId="4" hidden="1">'Рабочее место преподавателя'!$A$1:$H$23</definedName>
    <definedName name="_xlnm._FilterDatabase" localSheetId="3" hidden="1">'Рабочее место учащегося'!$A$1:$H$27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7" i="6"/>
  <c r="G136" i="10"/>
  <c r="G59" i="10"/>
  <c r="G84" i="10"/>
  <c r="G80" i="10"/>
  <c r="G58" i="10"/>
  <c r="G69" i="10"/>
  <c r="G123" i="10"/>
  <c r="G165" i="10"/>
  <c r="G128" i="10"/>
  <c r="G127" i="10"/>
  <c r="G126" i="10"/>
  <c r="G109" i="10"/>
  <c r="G2" i="10"/>
  <c r="G22" i="10"/>
  <c r="G49" i="10"/>
  <c r="G28" i="10"/>
  <c r="G3" i="10"/>
  <c r="G24" i="10"/>
  <c r="G154" i="10"/>
  <c r="G157" i="10"/>
  <c r="G153" i="10"/>
  <c r="G163" i="10"/>
  <c r="G55" i="10"/>
  <c r="G50" i="10"/>
  <c r="G89" i="10"/>
  <c r="G13" i="10"/>
  <c r="G17" i="10"/>
  <c r="G10" i="10"/>
  <c r="G32" i="10"/>
  <c r="G60" i="10"/>
  <c r="G31" i="10"/>
  <c r="G61" i="10"/>
  <c r="G99" i="10"/>
  <c r="G79" i="10"/>
  <c r="G168" i="10"/>
  <c r="G43" i="10"/>
  <c r="G4" i="10"/>
  <c r="G135" i="10"/>
  <c r="G98" i="10"/>
  <c r="G86" i="10"/>
  <c r="G35" i="10"/>
  <c r="G70" i="10"/>
  <c r="G71" i="10"/>
  <c r="G107" i="10"/>
  <c r="G146" i="10"/>
  <c r="G177" i="10"/>
  <c r="G45" i="10"/>
  <c r="G46" i="10"/>
  <c r="G90" i="10"/>
  <c r="G174" i="10"/>
  <c r="G156" i="10"/>
  <c r="G155" i="10"/>
  <c r="G12" i="10"/>
  <c r="G170" i="10"/>
  <c r="G159" i="10"/>
  <c r="G150" i="10"/>
  <c r="G111" i="10"/>
  <c r="G173" i="10"/>
  <c r="G100" i="10"/>
  <c r="G138" i="10"/>
  <c r="G160" i="10"/>
  <c r="G121" i="10"/>
  <c r="G20" i="10"/>
  <c r="G140" i="10"/>
  <c r="G66" i="10"/>
  <c r="G47" i="10"/>
  <c r="G25" i="10"/>
  <c r="G62" i="10"/>
  <c r="G88" i="10"/>
  <c r="G11" i="10"/>
  <c r="G118" i="10"/>
  <c r="G162" i="10"/>
  <c r="G6" i="10"/>
  <c r="G175" i="10"/>
  <c r="G131" i="10"/>
  <c r="G56" i="10"/>
  <c r="G87" i="10"/>
  <c r="G26" i="10"/>
  <c r="G74" i="10"/>
  <c r="G73" i="10"/>
  <c r="G53" i="10"/>
  <c r="G8" i="10"/>
  <c r="G34" i="10"/>
  <c r="G161" i="10"/>
  <c r="G172" i="10"/>
  <c r="G68" i="10"/>
  <c r="G54" i="10"/>
  <c r="G105" i="10"/>
  <c r="G65" i="10"/>
  <c r="G120" i="10"/>
  <c r="G108" i="10"/>
  <c r="G116" i="10"/>
  <c r="G36" i="10"/>
  <c r="G67" i="10"/>
  <c r="G167" i="10"/>
  <c r="G81" i="10"/>
  <c r="G16" i="10"/>
  <c r="G37" i="10"/>
  <c r="G133" i="10"/>
  <c r="G9" i="10"/>
  <c r="G110" i="10"/>
  <c r="G82" i="10"/>
  <c r="G27" i="10"/>
  <c r="G134" i="10"/>
  <c r="G78" i="10"/>
  <c r="G23" i="10"/>
  <c r="G33" i="10"/>
  <c r="G112" i="10"/>
  <c r="G96" i="10"/>
  <c r="G95" i="10"/>
  <c r="G94" i="10"/>
  <c r="G139" i="10"/>
  <c r="G42" i="10"/>
  <c r="G40" i="10"/>
  <c r="G39" i="10"/>
  <c r="G97" i="10"/>
  <c r="G83" i="10"/>
  <c r="G76" i="10"/>
  <c r="G19" i="10"/>
  <c r="G72" i="10"/>
  <c r="G92" i="10"/>
  <c r="G164" i="10"/>
  <c r="G141" i="10"/>
  <c r="G142" i="10"/>
  <c r="G169" i="10"/>
  <c r="G48" i="10"/>
  <c r="G144" i="10"/>
  <c r="G137" i="10"/>
  <c r="G29" i="10"/>
  <c r="G176" i="10"/>
  <c r="G64" i="10"/>
  <c r="G171" i="10"/>
  <c r="G75" i="10"/>
  <c r="G30" i="10"/>
  <c r="G152" i="10"/>
  <c r="G151" i="10"/>
  <c r="G41" i="10"/>
  <c r="G145" i="10"/>
  <c r="G113" i="10"/>
  <c r="G38" i="10"/>
  <c r="G178" i="10"/>
  <c r="G125" i="10"/>
  <c r="G143" i="10"/>
  <c r="G77" i="10"/>
  <c r="G106" i="10"/>
  <c r="G15" i="10"/>
  <c r="G14" i="10"/>
  <c r="G132" i="10"/>
  <c r="G44" i="10"/>
  <c r="G117" i="10"/>
  <c r="G115" i="10"/>
  <c r="G122" i="10"/>
  <c r="G57" i="10"/>
  <c r="G7" i="10"/>
  <c r="G101" i="10"/>
  <c r="G103" i="10"/>
  <c r="G52" i="10"/>
  <c r="G51" i="10"/>
  <c r="G21" i="10"/>
  <c r="G5" i="10"/>
  <c r="G63" i="10"/>
  <c r="G104" i="10"/>
  <c r="G93" i="10"/>
  <c r="G148" i="10"/>
  <c r="G91" i="10"/>
  <c r="G18" i="10"/>
  <c r="G158" i="10"/>
  <c r="G114" i="10"/>
  <c r="G147" i="10"/>
  <c r="G85" i="10"/>
  <c r="G149" i="10"/>
  <c r="G119" i="10"/>
  <c r="G102" i="10"/>
  <c r="G166" i="10"/>
  <c r="G129" i="10"/>
  <c r="G130" i="10"/>
  <c r="G10" i="11"/>
  <c r="G12" i="11"/>
  <c r="G16" i="11"/>
  <c r="G23" i="11"/>
  <c r="G21" i="11"/>
  <c r="G2" i="11"/>
  <c r="G3" i="11"/>
  <c r="G13" i="11"/>
  <c r="G6" i="11"/>
  <c r="G5" i="11"/>
  <c r="G4" i="11"/>
  <c r="G14" i="11"/>
  <c r="G27" i="11"/>
  <c r="G20" i="11"/>
  <c r="G19" i="11"/>
  <c r="G25" i="11"/>
  <c r="G26" i="11"/>
  <c r="G18" i="11"/>
  <c r="G9" i="11"/>
  <c r="G8" i="11"/>
  <c r="G7" i="11"/>
  <c r="G15" i="11"/>
  <c r="G24" i="11"/>
  <c r="G17" i="11"/>
  <c r="G11" i="11"/>
  <c r="G9" i="12"/>
  <c r="G4" i="12"/>
  <c r="G20" i="12"/>
  <c r="G8" i="12"/>
  <c r="G3" i="12"/>
  <c r="G11" i="12"/>
  <c r="G19" i="12"/>
  <c r="G15" i="12"/>
  <c r="G22" i="12"/>
  <c r="G21" i="12"/>
  <c r="G14" i="12"/>
  <c r="G10" i="12"/>
  <c r="G18" i="12"/>
  <c r="G6" i="12"/>
  <c r="G12" i="12"/>
  <c r="G23" i="12"/>
  <c r="G17" i="12"/>
  <c r="G2" i="12"/>
  <c r="G7" i="12"/>
  <c r="G16" i="12"/>
  <c r="G5" i="12"/>
  <c r="G12" i="13"/>
  <c r="G4" i="13"/>
  <c r="G18" i="13"/>
  <c r="G11" i="13"/>
  <c r="G3" i="13"/>
  <c r="G7" i="13"/>
  <c r="G9" i="13"/>
  <c r="G17" i="13"/>
  <c r="G10" i="13"/>
  <c r="G2" i="13"/>
  <c r="G16" i="13"/>
  <c r="G15" i="13"/>
  <c r="G14" i="13"/>
  <c r="G8" i="13"/>
  <c r="G6" i="13"/>
  <c r="G5" i="13"/>
  <c r="F12" i="13"/>
  <c r="F4" i="13"/>
  <c r="F9" i="12"/>
  <c r="F4" i="12"/>
  <c r="F20" i="12"/>
  <c r="F84" i="10"/>
  <c r="F58" i="10"/>
  <c r="F18" i="13"/>
  <c r="F11" i="13"/>
  <c r="F3" i="13"/>
  <c r="F7" i="13"/>
  <c r="F9" i="13"/>
  <c r="F17" i="13"/>
  <c r="F10" i="13"/>
  <c r="F2" i="13"/>
  <c r="F14" i="12"/>
  <c r="F10" i="12"/>
  <c r="F23" i="12"/>
  <c r="F17" i="12"/>
  <c r="F2" i="12"/>
  <c r="F16" i="12"/>
  <c r="F13" i="12"/>
  <c r="G409" i="14"/>
  <c r="G408" i="14"/>
  <c r="G405" i="14"/>
  <c r="G404" i="14"/>
  <c r="G403" i="14"/>
  <c r="G373" i="14"/>
  <c r="G371" i="14"/>
  <c r="G314" i="14"/>
  <c r="G313" i="14"/>
  <c r="G312" i="14"/>
  <c r="G210" i="14"/>
  <c r="G209" i="14"/>
  <c r="G208" i="14"/>
  <c r="G207" i="14"/>
  <c r="G206" i="14"/>
  <c r="G200" i="14"/>
  <c r="G199" i="14"/>
  <c r="G195" i="14"/>
  <c r="G194" i="14"/>
  <c r="G193" i="14"/>
  <c r="G96" i="14" l="1"/>
  <c r="G94" i="14"/>
  <c r="G36" i="6" l="1"/>
  <c r="G35" i="6"/>
  <c r="G124" i="10" l="1"/>
  <c r="G22" i="11"/>
  <c r="G13" i="12"/>
  <c r="G13" i="13"/>
  <c r="G49" i="6"/>
  <c r="G47" i="6" l="1"/>
</calcChain>
</file>

<file path=xl/sharedStrings.xml><?xml version="1.0" encoding="utf-8"?>
<sst xmlns="http://schemas.openxmlformats.org/spreadsheetml/2006/main" count="3351" uniqueCount="723">
  <si>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</si>
  <si>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</si>
  <si>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</si>
  <si>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</si>
  <si>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</si>
  <si>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</si>
  <si>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</si>
  <si>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</si>
  <si>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</si>
  <si>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</si>
  <si>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</si>
  <si>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</si>
  <si>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</si>
  <si>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</si>
  <si>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</si>
  <si>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</si>
  <si>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</si>
  <si>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</si>
  <si>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</si>
  <si>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</si>
  <si>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</si>
  <si>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</si>
  <si>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</si>
  <si>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</si>
  <si>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</si>
  <si>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</si>
  <si>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</si>
  <si>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</si>
  <si>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</si>
  <si>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</si>
  <si>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</si>
  <si>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</si>
  <si>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</si>
  <si>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</si>
  <si>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</si>
  <si>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</si>
  <si>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</si>
  <si>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</si>
  <si>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</si>
  <si>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</si>
  <si>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</si>
  <si>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</si>
  <si>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</si>
  <si>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</si>
  <si>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</si>
  <si>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</si>
  <si>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</si>
  <si>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</si>
  <si>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</si>
  <si>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</si>
  <si>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</si>
  <si>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</si>
  <si>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</si>
  <si>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</si>
  <si>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</si>
  <si>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</si>
  <si>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</si>
  <si>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</si>
  <si>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</si>
  <si>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</si>
  <si>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</si>
  <si>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</si>
  <si>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</si>
  <si>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</si>
  <si>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</si>
  <si>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</si>
  <si>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</si>
  <si>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</si>
  <si>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</si>
  <si>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</si>
  <si>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</si>
  <si>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</si>
  <si>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</si>
  <si>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</si>
  <si>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</si>
  <si>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</si>
  <si>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Строительная отрасль</t>
  </si>
  <si>
    <t>Ростовская область</t>
  </si>
  <si>
    <t>ГБПОУ Ростовской области «Ростовский-на-Дону строительный колледж»</t>
  </si>
  <si>
    <t>Лаборатория испытания строительных материалов</t>
  </si>
  <si>
    <t>08.02.01 Строительство и эксплуатация зданий и сооружений
08.02.03 Производство неметаллических строительных изделий и конструкций</t>
  </si>
  <si>
    <t>Испытание строительных материалов и конструкций</t>
  </si>
  <si>
    <t>Свердловская область</t>
  </si>
  <si>
    <t>ГАПОУ Свердловской области «Уральский колледж технологий и предпринимательства»</t>
  </si>
  <si>
    <t>08.02.01 Строительство и эксплуатация зданий и сооружений</t>
  </si>
  <si>
    <t>Новгородская область</t>
  </si>
  <si>
    <t>ОГБПОУ «Новгородский строительный колледж»</t>
  </si>
  <si>
    <t>Строительная испытательная лаборатория по испытанию и обследованию конструкций зданий</t>
  </si>
  <si>
    <t>Пензенская область</t>
  </si>
  <si>
    <t>ГАПОУ Пензенской области «Пензенский колледж архитектуры и строительства»</t>
  </si>
  <si>
    <t>Лаборатория испытания строительных материалов и конструкций</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</si>
  <si>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 xml:space="preserve">«Строительство»  </t>
    </r>
  </si>
  <si>
    <t>Основная информация об образовательно-производственном центре (кластере):</t>
  </si>
  <si>
    <t>Субъект Российской Федерации: Ростовская область</t>
  </si>
  <si>
    <t>Базовая организация кластера: Государственное бюджетное профессиональное образовательное учреждение Ростовской области «Ростовский-на-Дону строительный колледж»</t>
  </si>
  <si>
    <t>Адрес базовой образовательной организации:  г. Ростов-на-Дону, ул. Максима Горького, 30 г., Ростов-на-Дону, ул. Максима Горького, 23</t>
  </si>
  <si>
    <t>17. Зона под вид работ   "Лаборатория испытания строительных материалов" (6 рабочих мест) 08.02.03</t>
  </si>
  <si>
    <t>Площадь зоны: не менее 62,8 кв.м.</t>
  </si>
  <si>
    <r>
      <t xml:space="preserve">Освещение: Допустимо верхнее искусственное освещение ( не менее </t>
    </r>
    <r>
      <rPr>
        <u/>
        <sz val="11"/>
        <rFont val="Times New Roman"/>
        <family val="1"/>
        <charset val="204"/>
      </rPr>
      <t>300</t>
    </r>
    <r>
      <rPr>
        <sz val="11"/>
        <rFont val="Times New Roman"/>
        <family val="1"/>
        <charset val="204"/>
      </rPr>
      <t xml:space="preserve"> люкс) </t>
    </r>
  </si>
  <si>
    <t>Интернет : Подключение  ноутбуков к беспроводному интернету (с возможностью подключения к проводному интернету) 	- требуется</t>
  </si>
  <si>
    <t xml:space="preserve">Электричество: 8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</si>
  <si>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</si>
  <si>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бетонный пол  - 62,8 м2 на всю зону</t>
  </si>
  <si>
    <t>Подведение/ отведение ГХВС (при необходимости) : требуется</t>
  </si>
  <si>
    <t>Подведение сжатого воздуха (при необходимости): не требуется</t>
  </si>
  <si>
    <t>Источник финансирования</t>
  </si>
  <si>
    <t xml:space="preserve"> Стеллаж лабораторный  </t>
  </si>
  <si>
    <t>Габаритные размеры , мм - 700*400*1800; 5 полок, нагрузка на полку 125 кг; металлический корпус</t>
  </si>
  <si>
    <t>ФБ</t>
  </si>
  <si>
    <t>Стул лабораторный</t>
  </si>
  <si>
    <t xml:space="preserve">Стул пластиковый поворотный с регулируемой высотой. Опора сиденья изготовлена из металлической сварной конструкции, покрытой полимерно-порошковой краской.Сиденье и спинка изготовлены из сверхпрочного пластика, полученного в результате монолитного литья в термопластавтомате.Колеса выполнены из пластика, с металлической втулкой для жесткости конструкции.Высота сидения регулируется за счет газлифтаВ спинке есть эргономичное отверстие для руки, чтобы плавно перемещать стул.Все элементы стула скруглены и травмобезопасны. Общие габариты стула: 430x430x400-520 мм </t>
  </si>
  <si>
    <t>Стол лабораторный (нерж) с полкой</t>
  </si>
  <si>
    <t>Размер товара (ШхГхВ): 1200х600х750 (1140)/850 (1240) мм;
цвет: белый, серый; толщина столешницы: 28 мм.
Столешница защищена противоударной кромкой ПВХ толщиной 2 мм;
нагрузка на столешницу не более 120 кг.Стол лабораторный СЛБ-НД-ЗН-100 установлен на металлический каркас из профильных труб 25х25 с полимерно-порошковым покрытием и регулируемыми опорами. Зашивки стола выполнены из металла толщиной 1 мм и покрыты полимерно-порошковым покрытием.Стол снабжен надстройкой с одной полкой</t>
  </si>
  <si>
    <t>Шкаф инструментальный</t>
  </si>
  <si>
    <t>Корпус металлический; размеры внешние (ВxШxГ): 1900x950x500 мм; тип замка: ключевой; тип покрытия: порошковое; 4 полки; выдвижной ящик; комплектуются ключевыми замками с ручками (Burg GSC813, 2 ключа в комплекте);толщина стали 0,8 мм (корпус,двери); максимальная нагрузка на шкаф ТС 1995 – 500 кг; максимальная нагрузка на полку - 80 кг; шаг регулирования высоты полки - 50 мм</t>
  </si>
  <si>
    <t>Прибор поромер</t>
  </si>
  <si>
    <t>Поромер предназначен для определения объема вовлеченного воздуха уплотненных бетонных смесей на плотных пористых заполнителях, при крупности зерен заполнителя до 40 мм по ГОСТ 1081.2-81. Тип прибора: переносной воздухомер, лабораторный; объем чаши для смеси, см 400; отношение диаметра чаши к ее высоте 1; отношение объема водомерной трубки к объему чаши 6; длина шкалы водомерной трубки, мм 130; цена деления шкалы, мм 1; диапазон показаний шкалы манометра, кПа 0-160; габаритные размеры 250х250х500.</t>
  </si>
  <si>
    <t xml:space="preserve">Оборудование </t>
  </si>
  <si>
    <t>Сосуд стальной цилиндрический</t>
  </si>
  <si>
    <t>Сосуд стальной цилиндрический  предназначен для определения плотности растворной смеси в соответствии с ГОСТ 5802</t>
  </si>
  <si>
    <t>ВБ</t>
  </si>
  <si>
    <t>Устройство ОВС</t>
  </si>
  <si>
    <t xml:space="preserve">Предназначено для определения водоудерживающей способности раствора по ГОСТ 5802. Внутренний диаметр, мм -100,0; внешний диаметр, мм - 110,0; высота кольца, мм - 12,0; высота основания, мм -3,0; диаметр основания, мм - 150,0; размер: (в упаковке), мм - 150х150х30 </t>
  </si>
  <si>
    <t>Объемомер</t>
  </si>
  <si>
    <t>Объемомер ПП предназначен для определения объема вовлеченного воздуха в бетонную смесь по ГОСТ 10181.3-81.  Объем - 5 л</t>
  </si>
  <si>
    <t>Установка для определения водонепроницаемости бетона</t>
  </si>
  <si>
    <t>Установка предназначена для испытания бетонных образцов на водонепроницаемость по методу "мокрого пятна" и коэффициенту фильтрации в соответствии с ГОСТ 12730.5-84.  Диапазон регулируемого давления, МПа - 0 … 1,6; погрешность регулируемого давления, МПа - ± 0,25; потребляемая мощность, кВт - 0,75; напряжение питания, В - 220 / 380</t>
  </si>
  <si>
    <t>Смеситель для приготовления бетонных смесей</t>
  </si>
  <si>
    <t>Предназначен для приготовления бетонных смесей в количествах, необходимых для изготовления лабораторных образцов. Объем перемешиваемой смеси до 13 л; габариты в плане 600 х 800 мм; мощность привода перемешивания   0,55 кВт</t>
  </si>
  <si>
    <t>Форма цилиндра</t>
  </si>
  <si>
    <t>Предназначена для изготовления лабораторных образцов цилиндров, служащих для определения физико-механических характеристик бетона, раствора. Рабочий размер полости, мм - 150x150 ГОСТ 22685-89</t>
  </si>
  <si>
    <t xml:space="preserve">Виброплощадка </t>
  </si>
  <si>
    <t>Виброплощадка лабораторная с электромагнитным креплением для форм предназначена для определения показателя жесткости бетонной смеси, изготовления на ней контрольных бетонных образцов по ГОСТ 10181.  Частота колебаний, кол/м - 2900±100; рабочее напряжение - 380 В</t>
  </si>
  <si>
    <t>Пресс испытательный</t>
  </si>
  <si>
    <t>Пресс предназначен для механических испытаний на сжатие образцов-кубов с ребром до 20 см и цилиндров диаметром до 15 см из бетона по ГОСТ 10180 и ГОСТ 28570, а также на сжатие камней, стеновых камней бетонных, на сжатие и изгиб керамического, силикатного кирпича по ГОСТ 8462, ГОСТ 6133 и других строительных материалов. Диапазон нагрузок, кН - 15…1500; параметры питания - 220В/50Гц</t>
  </si>
  <si>
    <t>Устройство к прессу</t>
  </si>
  <si>
    <t>Предназначено для испытания образцов балочек бетона (100х100х400 мм) на растяжение при изгибе ГОСТ 10180-90. Габаритные размеры устройства, мм - 330х100х270</t>
  </si>
  <si>
    <t>Пресс малогабаритный</t>
  </si>
  <si>
    <t>Пресс ручной гидравлический ( настольный)предназначен для визуально контролируемого статического испытания образцов строительных материалов. Испытуемые образцы, в зависимости от модификации пресса, могут иметь площадь основания до 110x145мм и высоту до 290мм. Диапазон измеряемой нагрузки (кН) - 7…70;  рабочего пространства (мм)  Габаритные размеры (мм) ШхГхВ, не более - 500x400x600</t>
  </si>
  <si>
    <t>Приспособление к прессу ПИК</t>
  </si>
  <si>
    <t>Габаритные размеры: 360х205х135 мм</t>
  </si>
  <si>
    <t>Лабораторный круг истирания</t>
  </si>
  <si>
    <t>Лабораторный круг истирания ЛКИ-3 предназначен для испытания бетона и керамических плиток на истирание в лабораторных условиях. Испытание бетонных образцов проводится согласно требованиям ГОСТ 13087-81, испытания плиток керамических по ГОСТ 27180-86.  Мощность привода, кВт - 0,6; питание, В - 380/220; путь, проходимый образцом за время истриания (5 циклов), м 150</t>
  </si>
  <si>
    <t>Балансирный конус Васильева</t>
  </si>
  <si>
    <t>КВБ (КБВ) конус балансирный Васильева для определения предела текучести глинистых грунтов по ГОСТ 5180-84.
Конус с балансиром изготовлен из полированной нержавеющей стали.  Угол конуса,град. - 30; высота конуса, мм - 25</t>
  </si>
  <si>
    <t>Винтовой пресс</t>
  </si>
  <si>
    <t>Винтовой пресс предназначен для отбора образцов ненарушенной структуры для дальнейшего испытания в устройствах одноосного и трёхосного сжатия. Габаритные размеры, мм - 340x200x870; диаметр образцов 87,5; 71,4; 38; 50</t>
  </si>
  <si>
    <t>Комплект колец для отбора проб грунта</t>
  </si>
  <si>
    <t>Комплект колец предназначен для отбора образцов грунта при определении плотности в соответствии с ГОСТ 5180-84.  Объем, см3 - 100,200,450</t>
  </si>
  <si>
    <t>Комплект колец предназначен для отбора образцов грунта при определении плотности немерзлых пылевато-глинистых грунтов по ГОСТ 5180-84, п.6.  Объем, см3 - 50; диаметр, мм 55</t>
  </si>
  <si>
    <t>Прибор ПСУ</t>
  </si>
  <si>
    <t>Прибор стандартного уплотнения предназначен для определения максимальной плотности и оптимальной влажности грунта в соответствии с ГОСТ 22733-2016.  Размеры рабочего цилиндра - 127x100x1000 мм</t>
  </si>
  <si>
    <t>Прибор ПКФ</t>
  </si>
  <si>
    <t>Прибор ПКФ предназначен для определения коэффициента фильтрации песчаных грунтов при устройстве дренирующих и морозо-устойчивых слоев дорог и аэродромов в соответствии с ГОСТ 25584-90.   Габаритные размеры - 100x100x600 мм</t>
  </si>
  <si>
    <t>Барабан полочный</t>
  </si>
  <si>
    <t xml:space="preserve"> Барабан полочный КП-123Р предназначен для проведения лабораторных испытаний по определению истираемости щебня  по ГОСТ 8269.0-97.  Габаритные размеры 1050х800х860 мм; число оборотов, об/мин - 32; привод (стационарный) 380В, 50Гц</t>
  </si>
  <si>
    <t>Комплект форм для дробимости щебня</t>
  </si>
  <si>
    <t>ГОСТ 8269.0-97 Предназначен для определения коэффициента дробимости щебня (гравия) по степени разрушения зерен при сжатии (раздавливании) в цилиндре     Ø150мм и Ø75мм</t>
  </si>
  <si>
    <t>Сосуды мерные оцинкованные</t>
  </si>
  <si>
    <t>Предназначены для определения насыпной плотности щебня и песка.   Объем - 5,10,20,50 л</t>
  </si>
  <si>
    <t>Сосуд</t>
  </si>
  <si>
    <t>Сосуд для отмучивания песка предназначен для определения содержания пылевидных и  глинистых частиц в песке согласно ГОСТ 8735-88 (п.5, метод отмучивания).  Габаритные размеры В*Ш, мм - 320,8*195</t>
  </si>
  <si>
    <t>Сосуд для отмучивания щебня</t>
  </si>
  <si>
    <t>Сосуд для отмучивания щебня предназначен для определения содержания пылевидных и глинистых частиц в щебне согласно ГОСТ 8269.0-97 Габаритные размеры В*Ш, мм - 350,8*270</t>
  </si>
  <si>
    <t xml:space="preserve">Индикатор прочности камня </t>
  </si>
  <si>
    <t>Индикатор прочности камня механический предназначен для определения содержания в пробе щебня зерен слабых пород в соответствии с ГОСТ 8269.0-97, имеющих предел прочности менее 200 кгс/см2 Предел измерения прочности щебня - 200 кгс/см2; габаритные размеры - 200x180 мм; размеры паза щелевых упоров 2,9+0,15 мм и 4,2+0,2 мм</t>
  </si>
  <si>
    <t xml:space="preserve">Сушильный лабораторный шкаф </t>
  </si>
  <si>
    <t>Размер: 645х460х445мм; диапазон нагрева  t°C: 50-350; объём: 50л; время нагрева до максимальной температуры, мин, не более - 30; принудительная конвекция - да; время непрерывной работы, ч, не менее - 24;  мощность: 3 кВт; электропитание, В/Гц - 220/50;   размеры рабочей камеры, мм, не менее -   480х325х325;  средний срок службы, лет, не менее - 10</t>
  </si>
  <si>
    <t>Весы лабораторные</t>
  </si>
  <si>
    <t>Вес до 3 кг</t>
  </si>
  <si>
    <t>Весы лабораторные до 30 кг</t>
  </si>
  <si>
    <t>Вес до 30 кг</t>
  </si>
  <si>
    <t>Разрывная машина</t>
  </si>
  <si>
    <t>Предназначена для определения механических свойств высокопрочных материалов и элементов конструкционных изделий в режимах растяжения, сжатия и изгиба при статических нагрузках до 600 кН. Наибольшая предельная нагрузка, кН - 600; определяемая нагрузка, кН -  24/12*-600; шумовая нагрузка, не более, дБ 75;  потребляемая мощность, не более, кВт 2,5;  полный рабочий ход подвижной траверсы, мм 700; питание, В/Гц 380/50</t>
  </si>
  <si>
    <t>Молоток Кашкарова (комплект)</t>
  </si>
  <si>
    <t>Молоток Кашкарова предназначен для определения прочности бетона в конструкциях методом ударного воздействия по размеру отпечатка согласно ГОСТ 22690-88.  Размеры, мм - 300х40х53</t>
  </si>
  <si>
    <t>Угловой масштаб к молотку Кашкарова</t>
  </si>
  <si>
    <t>Замер диаметра отпечатка, остающегося на бетоне и стержне после удара молоком Кашкарова (ГОСТ 22690-88)</t>
  </si>
  <si>
    <t>Стержень эталонный к молотку Кашкарова</t>
  </si>
  <si>
    <t>Стержни используется в качестве приспособления к молотку Кашкарова при определении прочности бетона. Молоток Кашкарова предназначен для определения прочности бетона в конструкциях методом ударного воздействия по размеру отпечатка согласно ГОСТ 22690-88.  Диаметр стержня, мм - 12; длина - 150 мм</t>
  </si>
  <si>
    <t>Эталономер для тарировки стержней к молотку Кашкарова</t>
  </si>
  <si>
    <t>Оборудование для контроля бетона, раствора, кирпича - Эталономер для тарировки стержней к молотку Кашкарова. Размеры, мм - 43x165</t>
  </si>
  <si>
    <t>Измеритель защитного слоя бетона</t>
  </si>
  <si>
    <t>Прибор предназначен для оперативного контроля толщины защитного слоя бетона и расположения стержневой арматуры в железобетонных изделиях и конструкциях магнитным методом по ГОСТ 22904.
 Габаритные размеры, мм: 202×113×37; контролируемые диаметры арматуры, мм 3...40; диапазон измерения толщины защитного слоя бетона, мм:
   - при диаметре стержней арматуры 3 … 5 мм -    3...70;
   - при диаметре стержней арматуры 6 … 10 мм -  3...90;
   - при диаметре стержней арматуры 14 … 20 мм -  5…120;
   - при диаметре стержней арматуры 22 … 40 мм  - 5...140.
Диапазон определения расположения арматурных стержней, мм: 3…80</t>
  </si>
  <si>
    <t xml:space="preserve">Склерометр механический </t>
  </si>
  <si>
    <t>Предназначен для определения прочности бетона на сжатие в диапазоне от 5 до 40 МПа в бетонных и железобетонных конструкциях и изделиях методом упругого отскока ГОСТ 10180.  Измеряемая прочность бетона - 5…40 Мпа; габариты - 364х68х60 мм; усилие сжатия пружины для удара (не более) - 70 Н;  энергия удара (не менее) 1,8 Дж</t>
  </si>
  <si>
    <t xml:space="preserve">Ультразвуковой прибор </t>
  </si>
  <si>
    <t>Определение прочности бетона согласно ГОСТ 17624-87
″Бетоны. Ультразвуковой метод определения прочности″ при технологическом контроле, обследовании зданий и сооружений, в том
числе в сочетании с методом отрыва со скалыванием и методом скалывания ребра.поиск дефектов в бетонных сооружениях по аномальному снижению скорости.  Диапазон измерения времени, мкс - 10...100; габаритные размеры прибора, мм, не более - 240х115х60; диапазон измерения скорости, м/с 1000....10000;  база измерения, мм 120</t>
  </si>
  <si>
    <t>Измеритель прочности бетона с кофром</t>
  </si>
  <si>
    <t>Диапазон измерения прочности, Мпа - 5…70; габаритные размеры прибора, мм - 300x90x185</t>
  </si>
  <si>
    <t>Устройство расточное механическое</t>
  </si>
  <si>
    <t>Расточное устройство предназначено для формирования кольцевой проточки, обеспечивающей надёжную фиксацию анкерного устройства в шпуре диаметром 16 мм. Данное расточное используют с измерителями прочности бетона. Диаметр - 16мм</t>
  </si>
  <si>
    <t>Расточное устройство формирует проточку в шпуре диаметром 24 мм, оно предназначено для работы с измерителями прочности бетона. Диаметр - 24мм</t>
  </si>
  <si>
    <t>Георадар</t>
  </si>
  <si>
    <t>Радиотехнический прибор подповерхностного зондирования (георадар), предназначенный для обнаружения различных объектов (в том числе неметаллических) в различных средах. Максимальная глубина обнаружения, м (значение дано для легких сухих грунтов) - 12м. В состав универсального базового комплекта входят:  блок управления (БУ) одноканальный (либо двухканальный);  базовая версия ПО GeoScan32; подвеска для ноутбука – 1шт;  блок питания БП-9/12 - 1 шт;  зарядное устройство ЗУ-9 - 1шт;  оптический преобразователь;  кабель АБ;  кабель БП;  кабель ПЭВМ;  разгрузка ременно-плечевая - 1 шт;  ЗИП (кабель ПЭВМ -1 шт, кабель АБ (3 м) - 1шт, кабель БП (1 м) - 1шт);  транспортная сумка</t>
  </si>
  <si>
    <t>Микроскоп</t>
  </si>
  <si>
    <t>Предназначен для проведения исследований и измерений отпечатков, получаемых на твердомерах по методам Бринелля и Виккерса. Габариты, мм:- микроскопа 53х53х238; - осветителя 140х18. С увеличениями 20x, 40x, 50x, 100x; широкоугольный окуляр 10x; объектив 10x 5x 4x 2x;  апертура 0,25 0,15 0,1 0,05</t>
  </si>
  <si>
    <t>Штангенциркуль</t>
  </si>
  <si>
    <t>Диапазон, мм - 0-300; размер шага, мм - 0,05</t>
  </si>
  <si>
    <t>Лазерный дальномер</t>
  </si>
  <si>
    <t>Точность – диапазон измерений до 50 м;  Bluetooth-модуль обеспечивает синхронизацию между лазерным дальномером и смартфонами или планшетами; точность измерений± 1,5 мм; источники питания 2 батареи 1,5 B LR03 (AAA); класс лазера 2; макс. время измерения 4 с;  автоматика отключения, ок.5 мин; крепление для установки на штатив ¼; корпус устройства защищен от пыли влаги по стандарту IP54</t>
  </si>
  <si>
    <t>Электрический накопительный водонагреватель</t>
  </si>
  <si>
    <t>Накопительный электрический водонагреватель с нержавеющими внутренними баками. Модель с программируемыми режимами работы; плоский корпус; два нагревательных элемента обеспечивают работу в стандартном или ускоренном режимах; водонагреватель с баком из нержавеющей стали G.5;  интеллектуальные технологии: программирование режимов работы обеспечивает максимальное удобство использования. Предусмотрена встроенная система самодиагностики и сообщения об ошибках. Простое управление: программирование работы водонагревателя может осуществляться как с панели, так и с пульта ДУ. Шаг установки температуры — всего 1 градус. Материал нагревательного элемента - медь; УЗО в комплекте; электронный дисплей; самодиагностика, пульт ДУ; степень защиты - IPX4; электронное управление; режимы мощности электрической, Вт700/1300/2000; материал внутреннего бака нержавеющая сталь; макс. температура нагрева воды, °С 75; защита от включения без воды; режим предотвращения замерзания; клапан предохранительный; самодиагностика; Wi-Fi Motion;  макс. мощность электрическая, Вт 2000</t>
  </si>
  <si>
    <t>Встряхивающий стол ЛВС</t>
  </si>
  <si>
    <t>Предназначен для уплотнения цементного раствора в формах при проведении испытаний</t>
  </si>
  <si>
    <t>Тепловизор</t>
  </si>
  <si>
    <t>Применяется новейшая технология обработки изображений, которая уменьшает помехи, совместно с матрицей 384х288 элементов достигается высокая детализация картинки для обнаружения тепловых аномалий.</t>
  </si>
  <si>
    <t xml:space="preserve">Ультразвуковой дефектоскоп </t>
  </si>
  <si>
    <t>TFT-дисплей высокой контрастности, позволяющий легкое чтение данных под любым углом, устойчивый к низким температурам, имеет разрешение 320х240; автономная работа от мощного Li-полимерного аккумулятора в течение 12 часов; удобство работы в поле обеспечивает удобный чехол с двумя креплениями; прибор автоматически выполняет калибровку.</t>
  </si>
  <si>
    <t xml:space="preserve">Керноотборник </t>
  </si>
  <si>
    <t>Предназначен для вырезания кернов и сверления различных строительных материалов, таких как асфальтобетон, бетон или кирпич, а также для сверления и шлифовки конструкций из бетона. Сверление может осуществляться в вертикальном и боковом направлениях.</t>
  </si>
  <si>
    <t>Шлифовальный станок по бетону</t>
  </si>
  <si>
    <t>Шлифовальный станок используется в строительных, дорожно-строительных лабораториях для выравнивания, коррекции и полировки поверхности бетонных образцов. Станок состоит из металлической станины, на которой смонтированы штатив с электрошлифовальной головкой, крепежное устройство для образца, защитные стенки. Вертикальное перемещение шлифовальной головки осуществляется с помощью верхнего маховика.</t>
  </si>
  <si>
    <t>Рабочее место учащегося</t>
  </si>
  <si>
    <t>Площадь зоны: не менее 1 кв.м.</t>
  </si>
  <si>
    <r>
      <t xml:space="preserve">Освещение: Допустимо верхнее искусственное освещение ( не менее </t>
    </r>
    <r>
      <rPr>
        <u/>
        <sz val="11"/>
        <rFont val="Times New Roman"/>
        <family val="1"/>
        <charset val="204"/>
      </rPr>
      <t>300</t>
    </r>
    <r>
      <rPr>
        <sz val="11"/>
        <rFont val="Times New Roman"/>
        <family val="1"/>
        <charset val="204"/>
      </rPr>
      <t xml:space="preserve"> люкс)</t>
    </r>
  </si>
  <si>
    <t>Интернет : Подключение  ноутбуков к беспроводному интернету (с возможностью подключения к проводному интернету) 	- не требуется</t>
  </si>
  <si>
    <t>Электричество: 	 - не требуется</t>
  </si>
  <si>
    <t>Контур заземления для электропитания и сети слаботочных подключений (при необходимости) : не требуется</t>
  </si>
  <si>
    <t>Покрытие пола: бетонные полы  - 1 м2 на всю зону</t>
  </si>
  <si>
    <t>Подведение/ отведение ГХВС (при необходимости) : не требуется</t>
  </si>
  <si>
    <t>Данная зона не предполагает стационарные рабочие места для учащихся.</t>
  </si>
  <si>
    <t>Площадь зоны: не менее 30 кв.м.</t>
  </si>
  <si>
    <t xml:space="preserve">Электричество: ___ подключения к сети  по (220 Вольт и 380 Вольт - требуется)	</t>
  </si>
  <si>
    <t>Покрытие пола: бетонные полы  - __5_ м2 на всю зону</t>
  </si>
  <si>
    <t>Подведение/ отведение ГХВС (при необходимости) :  требуется</t>
  </si>
  <si>
    <t>Офисный стол</t>
  </si>
  <si>
    <t>Письменный стол  оснащен встроенной тумбой с 2 выдвижными ящиками. Внизу задней стенки находится небольшая полочка. 
Столешница выполнена из высококачественной ЛДСП 16 мм, края с кромкой ПВХ 2 мм, поверхность матовая, ровная, гладкая. Стол универсальный в сборке, местоположение тумбы определяется при сборке. Внутренний размер ящиков 211х354 мм, высота от пола до ящиков 290 мм, от пола до полки под столом 310 мм. Ширина: 120.0 см Высота: 74.0 см Глубина: 60.0 см</t>
  </si>
  <si>
    <t xml:space="preserve">Кресло офисное подъемно-поворотное </t>
  </si>
  <si>
    <t>Материал обивки - ткань. Материал роликов - пластик. Механизм качания - пружинный механизм. Регулировка высоты сиденья - есть. Кресло устанавливается на пластиковый каркас, выдерживая нагрузку до 120 кг</t>
  </si>
  <si>
    <t>ПК</t>
  </si>
  <si>
    <t>23.8" Моноблок  4x2.6 ГГц,IPS, Full HD (1920х1080), 8 ГБ DDR4,HDD 1ТБ, SSD 256 ГБ, без ОС; клавиатура проводная  [мембранная, клавиш - 104, USB, черная] ; мышь проводная  черная  [800 dpi, светодиодный, USB Type-A, кнопки - 3]</t>
  </si>
  <si>
    <t xml:space="preserve"> МФУ лазерное  [черно-белая печать, А4, 1200х1200 dpi, ч/б - 30 стр/мин (А4), Wi-Fi, USB, Ethernet (RJ-45), NFC]</t>
  </si>
  <si>
    <t>Огнетушитель порошковый  ОП-8(з)</t>
  </si>
  <si>
    <t>Огнетушитель предназначен для защиты помещений производственного и хозяйственного назначения, применения на автомобильном, железнодорожном, речном транспорте и в бытовых условиях в качестве первичных средств тушения пожаров классов А (твердых горючих веществ), В (жидких горючих веществ), С (газообразных горючих веществ) и электроустановок, находящихся под напряжением до 1000 В. Комплектация: огнетушитель заряженный с опломбированным ЗПУ (в сборе с насадком) - 1 шт. руководство по эксплуатации, объединенное с паспортом на огнетушитель-1 шт</t>
  </si>
  <si>
    <t>Аптечка для оказания первой помощи</t>
  </si>
  <si>
    <t>Требования комплектации утвержденыприказом Министерства здравоохранения Российской Федерации</t>
  </si>
  <si>
    <t>Горячая и холодная вода: да; подача воды - нажатием кружкой: есть;
корпус: напольный; установка бутылки: верхняя; напряжение/частота: 220 Вт</t>
  </si>
  <si>
    <t>Размеры, мм 100х200х100</t>
  </si>
  <si>
    <t>Очки с боковой защитой</t>
  </si>
  <si>
    <t>Очки с боковой защитой для защиты глаз</t>
  </si>
  <si>
    <t xml:space="preserve">Перчатки тканевые для защиты кожи рук; размер (буквенная система маркировки): 4XL
</t>
  </si>
  <si>
    <t>Респиратор</t>
  </si>
  <si>
    <t>Класс защиты: FFP1</t>
  </si>
  <si>
    <t xml:space="preserve">Инфраструктурный лист для оснащения образовательно-производственного центра (кластера) в строительной отрасли
</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</si>
  <si>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</si>
  <si>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</si>
  <si>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</si>
  <si>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4. Зона под вид работ Лаборатория испытания строительных материалов (12 рабочих мест)</t>
  </si>
  <si>
    <t>Площадь зоны: не менее 24,1 кв.м.</t>
  </si>
  <si>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</si>
  <si>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</si>
  <si>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3 подключения к сети  по 220 Вольт </t>
  </si>
  <si>
    <t>Покрытие пола: плитка  керамическая -24 ,1 м2 на всю зону</t>
  </si>
  <si>
    <t xml:space="preserve">Тумба- приставка </t>
  </si>
  <si>
    <t xml:space="preserve">Тумба из ламинированной ДСП. С открываюшими дверками.
</t>
  </si>
  <si>
    <t>в наличии</t>
  </si>
  <si>
    <t>Тумба на металлокаркасе</t>
  </si>
  <si>
    <t xml:space="preserve">Столешница – ламинированная ДСП.  Размеры: 75х60х75 см
</t>
  </si>
  <si>
    <t xml:space="preserve">Шкаф для лабораторного оборудования </t>
  </si>
  <si>
    <t xml:space="preserve">Из ламинированной ДСП.
С открываюшими дверками.
</t>
  </si>
  <si>
    <t xml:space="preserve">Мебель </t>
  </si>
  <si>
    <t>Пресс испытательный мобильный</t>
  </si>
  <si>
    <t xml:space="preserve">Диапазон измерения прочности на сжатие, МПа 10...100
Диапазон рабочих нагрузок, кН 10...500  Максимальное усилие, кН 550 Пределы погрешности измерения нагрузки, % ±1  Высота рабочего пространства между плитами, мм 110 Размер опорных плит, мм 110х110  Диапазон скоростей нагружения, МПа 0,2...1,0 Память результатов, протоколов 800  Ход поршня рабочего цилиндра, мм 5 Ход винтовой подачи, мм 35
</t>
  </si>
  <si>
    <t>Машина для определения истираемости материалов</t>
  </si>
  <si>
    <t xml:space="preserve">Размер образцов 100х100 мм  Количество образцов 8 шт
Скорость вращения образца 300 об/мин
Счетчик числа оборотов 0-9999  Эксцентриситет 22,5 мм Питание 380 В  Мощность 1,2 кВт
</t>
  </si>
  <si>
    <t>Виброплощадка</t>
  </si>
  <si>
    <t xml:space="preserve">Грузоподъемность, кг, до 100* Частота колебаний, кол./м. 2900 ± 100 Амплитуда колебаний, мм 0,40±0,05 Колебания Вертикально-направленные Вибратор, тип-мощность, кВт 0.5 Вибратор, тип-рабочее напряжение, В 380 Вибратор, тип-частота тока, Гц 50 Пульт управления Выносной с цифровым таймером серии ТИ110 Крепление форм на столе Пригрузом или прижимной планкой
</t>
  </si>
  <si>
    <t xml:space="preserve">Увеличение  10-40  Поле зрения  2,3-5,5
Окуляры 10x/  Объективы 2x/4x Визуальная насадка – бинокулярная Рабочее расстояние, ,мм - 85
</t>
  </si>
  <si>
    <t>Нагревательный прибор</t>
  </si>
  <si>
    <t xml:space="preserve">Размер платформы, мм400х280
териал нагревательной поверхности- чугун
Точность установки °С –ручная плавная
Нагрев, °С - + 5 - + 350  Мощность, кВт - 1,5
</t>
  </si>
  <si>
    <t>Прибор для определения пылевидных частиц фотоэлектрическим методом</t>
  </si>
  <si>
    <t xml:space="preserve">Диапазон измерения массы пылевидных и глинистых частиц – 0...10% к массе пробы материала  Предел основной допускаемой относительной погрешности измерения -10% от измеряемой величины  Потребляемая мощность -20 Вт Энергопитание -220 В, 50 Гц
</t>
  </si>
  <si>
    <t>Измеритель прочности бетона</t>
  </si>
  <si>
    <t xml:space="preserve">Диапазон измерения прочности, МПа : 3...100  Предел погрешности измерения, % : 10  Объем архивируемой информации, значений : 500  Питание автономное, элемент типа 'Корунд' : 6F22, 6LR61 (9 вольт)  Количество индивидуальных градуировочных зависимостей, шт. : 9  Количество базовых градуировочных зависимостей, шт. : 1
</t>
  </si>
  <si>
    <t>В наличии</t>
  </si>
  <si>
    <t>Измеритель прочности бетона методом отрыва со скалыванием</t>
  </si>
  <si>
    <t xml:space="preserve">Диапазон измерения прочности, МПа 5...85
Диапазон рабочих нагрузок, кН 5...50
Предельное усилие вырыва анкера, кН 65
Пределы относительной погрешности измерения нагрузки, % ±2
</t>
  </si>
  <si>
    <t>Измеритель прочности бетона ударно-импульсным методом</t>
  </si>
  <si>
    <t xml:space="preserve">Длина базы измерений при поверхностном прозвучивании, мм 120 ± 2 Диапазон изменения длины базы при сквозном прозвучивании, мм от 70 до 1200  Диапазон измерений времени распространения УЗК, мкс:
− при сквозном прозвучивании
− при поверхностном прозвучивании от 15 до 2000  от 15 до 150  Диапазон измерений скорости УЗК, м/c от 1000 до 8000
Пределы допускаемой основной абсолютной погрешности измерений времени распространения УЗК Δt, мкс, не более: где t – измеренное время распространения УЗК в микросекундах. Δt = ±(0,01∙t 0,1)
Дискретность индикации времени распространения УЗК, мкс 0,1  Дискретность индикации скорости УЗК, м/с 1
Предел допускаемой дополнительной погрешности измерений времени распространения УЗК при отклонении температуры окружающей среды от границ нормальной области, на каждые 10ºС 0,5 %
</t>
  </si>
  <si>
    <t>Трещиномер</t>
  </si>
  <si>
    <t xml:space="preserve">Диапазон измерения 10-500 мм
Точность ±5%  Режим измерений Автоматический или Ручной Память 10000 измерений  Порт передачи данных USB  Питание Литиевая батарея (работа до 30 ч на одной зарядке
</t>
  </si>
  <si>
    <t xml:space="preserve">Прибор для определения водонепроницаемости бетона типа "агама" </t>
  </si>
  <si>
    <t xml:space="preserve"> Вакуумметрическое давление в камере прибора — не менее 0,06 МПа
Усилие, необходимое для создания рабочего разрежения в камере — не более 300 Н
Диапазон измерения:
сопротивления материала проникновению воздуха — от 0,1 до 999,9 с/см3
марки бетона по водонепроницаемости — от 0 до 20  Предел допускаемой относительной погрешности определения сопротивления материала проникновению воздуха не превышает 8%
</t>
  </si>
  <si>
    <t xml:space="preserve">ФБ </t>
  </si>
  <si>
    <t xml:space="preserve">Прибор для определения прочности покрытия </t>
  </si>
  <si>
    <t xml:space="preserve">Длина шкалы, мм - 500  Масса груза, кг -1
Диаметр бойка, мм - 8  Диаметр отверстия наковальни, мм-15 Глубина погружения бойка в отверстие наковальни под нагрузкой, мм- 2
</t>
  </si>
  <si>
    <t>Прибор для определения прочности покрытия при коническом изгибе</t>
  </si>
  <si>
    <t xml:space="preserve">Изгиб вокруг конического стержня
Количество стержней 1 Диаметр стержня, мм  от 3,2 до 40  Диаметр стержня, на длине 203 мм от 3,2 до 38  Длина стержня, мм    206 Длина стержня контрольная, мм   203
</t>
  </si>
  <si>
    <t>Склерометр</t>
  </si>
  <si>
    <t xml:space="preserve">Устройство механическое Дисплей   Погрешность измерений 15 % Нижний предел измерений (склерометр)- 10 Мпа Верхний предел измерений (склерометр)- 60 Мпа 60 Мпа  Радиус сферы индентора – 25 мм Энергия удара – 1,8Дж
</t>
  </si>
  <si>
    <t>Гриндометр Клин</t>
  </si>
  <si>
    <t>Степень перетира, мкм 0-150
Норма степени перетира, мкм 0-150
Цена деления шкалы, мкм 1,5
+C620:C623C617C619:C623C619:C623C618:C623C617:C623C616:C623C615:C623C614:C623C613:C623C612:C623C611:C623C617C619:C623C610:C623C609:C623C607:C623C617C619:C623C606:C623C605:C623C606:C623C607:C623C617C619:C623C608:C623C607:C623C606:C623+C617+C619:C623</t>
  </si>
  <si>
    <t>Вискозиметр для краски</t>
  </si>
  <si>
    <t xml:space="preserve">Модификаци На штативе
Измеряемый диапазон времени истечения для сопла 2, 4, 6 мм 2мм 70…300, 4мм, 12…200, 6мм 20…200 сек
Диаметр сопла 2,000+0,012, 4,000+0,015, 6,000+0,015 мм
Высота сопла 4,000+0,015 мм
Вместимость резервуара 100+1 см3
Время истечения градуировочной жидкости 50…100 С  Допуск перпендикулярности нижнего среза сопла к оси сопла, не более 0,1 мм
Шероховатость внутренней поверхности сопла и конической части стержня, не более Rz &lt; 0,63 мкм
</t>
  </si>
  <si>
    <t>Молоток Кашкарова с набором стержней</t>
  </si>
  <si>
    <t xml:space="preserve">Молоток Кашкарова предназначен для определения прочности бетона в конструкциях методом ударного воздействия по размеру отпечатка согласно ГОСТ 22690-88.
Диапазон измерения прочности 0,5-50МПа
Погрешность измерения 1-5%
Склерометр Механический
</t>
  </si>
  <si>
    <t>Твердомер</t>
  </si>
  <si>
    <t xml:space="preserve">Основная нагрузка 15 кгс (147,1 Н), 30 кгс (294,2 Н), 45 кгс (441,3 Н) Предварительная нагрузка 3 кгс (29,42 Н)
Шкала твердости HR15N, HR30N, HR45N, HR15T,  HR30T, HR45T Предел допускаемой погрешности определения твердости, не более ± 1,0 ед.тв. (80 ± 4 алм. конус)
 ± 2,0 ед.тв. (45 ± 5 алм. конус)
 ± 2,0 ед.тв. (76 ± 6 шарик 1,588)
Диапазон измерений твердости HR15N:70÷91; HR30N:42÷80; HR45N:20÷70; HR15T:73÷93; HR30T:43÷82; HR45T:12÷72
Максимальная высота образца 170 мм
</t>
  </si>
  <si>
    <t>Воронка ЛОВ</t>
  </si>
  <si>
    <t xml:space="preserve">Объем мерного сосуда,л - 1  Диаметр, мм - 310
Высота, мм - 445  Диаметр отверстий сита, мм - 5
</t>
  </si>
  <si>
    <t>Набор сит для щебня</t>
  </si>
  <si>
    <t>С поддоном и крышкой из нержавеющей стали. Размеры ячеек: 10х2,5; 20х5; 40х10; 70х20 мм.;</t>
  </si>
  <si>
    <t>Сито для цемента</t>
  </si>
  <si>
    <t xml:space="preserve">Размер ячейки, мм: 0,08 Обечайка d=120мм, h=38 мм: нержавеющая сталь  сетка: нержавеющая сталь
</t>
  </si>
  <si>
    <t>оборудование</t>
  </si>
  <si>
    <t>Ванна с гидрозатвором</t>
  </si>
  <si>
    <t>Предназначена для хранения цементных образцов во влажных условиях по ГОСТ 310.3-76. Материал — оцинкованная сталь.  Размер: 123x426x506 с сеткой и крышкой</t>
  </si>
  <si>
    <t>Сушильный шкаф</t>
  </si>
  <si>
    <t xml:space="preserve">Объем рабочей камеры, л, не менее 80
Диапазон рабочих температур, градусов °С От 50 до 200 Предельное отклонение температуры в контрольной точке рабочей камеры от заданной температуры, °С, не более ±6
Точность поддержания температуры в рабочей камере в установившемся режиме, не хуже, °С ±3
Время нагрева до максимальной температуры, мин, не более 30 Установленная мощность, кВт 1,6
</t>
  </si>
  <si>
    <t>Измеритель времени скорости распространения волн</t>
  </si>
  <si>
    <t xml:space="preserve">Диапазон измерения скорости, м/с  1000....10000
Разрешающая способность, мкс – 0,05
Диапазон измерения показаний времени, мкс – 10….100  Погрешности измерения скорости и времени  при отклонении температуры окружающей среды на   каждые 10 °С   Рабочие частоты УЗК, кГц60±10  Объем памяти, Гбайт до 4  Разрешение дисплея TFT 320х240
</t>
  </si>
  <si>
    <t>Площадь зоны: не менее 4 кв.м.</t>
  </si>
  <si>
    <t xml:space="preserve">Электричество: 1 подключения к сети  по 220 Вольт	</t>
  </si>
  <si>
    <t>Покрытие пола: плитка  - 4,0 кв.м на всю зону</t>
  </si>
  <si>
    <t>Стол ученический</t>
  </si>
  <si>
    <t>Ламинированная ДСП цветная, размеры: 60х120 см</t>
  </si>
  <si>
    <t xml:space="preserve">шт (на 2 раб.места) </t>
  </si>
  <si>
    <t xml:space="preserve">Мобильный класс: ноутбук с сумкой, процессор не менее 2.1GHz; не менее 15.6" FHD (1920x1080) AG; не менее 16Gb DDR4(1); SSD не менее 512Gb; операционная система, предустановленное программное обеспечение; 
</t>
  </si>
  <si>
    <t xml:space="preserve">шт (на 1 раб.место) </t>
  </si>
  <si>
    <t xml:space="preserve">Профильное программное обеспечение на мобильный класс </t>
  </si>
  <si>
    <t>Виртуальный учебный программный комплекс "Строительное материаловедение" предназначен для имитационнеого выполнения лабораторных работ, позволяющих с высокой степенью реальности участвовать в физическом эксперименте по определению свойств строительных материалов</t>
  </si>
  <si>
    <t>шт (на 1 раб. мест)</t>
  </si>
  <si>
    <t>Стул ученический</t>
  </si>
  <si>
    <t xml:space="preserve">Металлический каркас, сиденье из лакированной фанеры
</t>
  </si>
  <si>
    <t>шт (на 1 раб. место)</t>
  </si>
  <si>
    <t>Прибор Вика</t>
  </si>
  <si>
    <t xml:space="preserve">Цена деления шкалы, мм: 1,0 ± 0,5 Пределы измерения, мм: от 0 до 50 Габаритные размеры, не более, мм: 130х163х240
Габаритные размеры короткой иглы, мм:  диаметр: 1,13±0,05
длина: 30±1  Габаритные размеры длинной иглы, мм:  диаметр: 1,13±0,05
</t>
  </si>
  <si>
    <t>шт (на 6 раб. мест)</t>
  </si>
  <si>
    <t>Вискозиметр Суттарда</t>
  </si>
  <si>
    <t xml:space="preserve">Внутренний диаметр цилиндра, мм- 50 мм Высота цилиндра ,мм - 100 Размеры габаритные – 245х245х110
</t>
  </si>
  <si>
    <t>шт (на 4 раб. места)</t>
  </si>
  <si>
    <t>Влагомер</t>
  </si>
  <si>
    <t>Диапазоны измерения влажности, %: 
- древесины 4...30 (60)*
- твёрдых строительных материалов 0,5...20 (45)*
- сыпучих материалов 1...25
Пределы абсолютной погрешности измерения влажности, %: 
- древесины в диапазоне 4...12 / 12...30 ±1,5 / ±3
- твёрдых строительных материалов в диапазоне 0,5...6 / 6...10 / 10...20 ±0,5 / ±1,2 / ±2
- сыпучих материалов объёмно-планарным датчиком в диапазоне 1...12 / 12...25 ±1,5 / ±2,5
- сыпучих материалов зондовым датчиком в диапазоне 1...12 / 12...25 ±2 / ±3</t>
  </si>
  <si>
    <t xml:space="preserve">шт ( на 6 раб.мест) </t>
  </si>
  <si>
    <t>Колба Ле-Шателье</t>
  </si>
  <si>
    <t>Общая высота, мм -300  Диаметр горловины, мм 12  Объем, мл 330  Объем горловины, мл 24</t>
  </si>
  <si>
    <t>шт (на 4 раб. мест)</t>
  </si>
  <si>
    <t>Секундомер</t>
  </si>
  <si>
    <r>
      <rPr>
        <sz val="10"/>
        <rFont val="Times New Roman"/>
        <family val="1"/>
        <charset val="204"/>
      </rPr>
      <t>2 шкалы: секундная и минутная.
Хромированный корпус обеспечивает долговечность прибора и устойчивость к воздействиям температур.
Максимальное время отсчета 30 минут.
Калибр механизма 42 мм.</t>
    </r>
    <r>
      <rPr>
        <sz val="10"/>
        <color rgb="FFFF0000"/>
        <rFont val="Times New Roman"/>
        <family val="1"/>
        <charset val="204"/>
      </rPr>
      <t xml:space="preserve">
</t>
    </r>
  </si>
  <si>
    <t xml:space="preserve">Форма куб </t>
  </si>
  <si>
    <r>
      <rPr>
        <sz val="10"/>
        <rFont val="Times New Roman"/>
        <family val="1"/>
        <charset val="204"/>
      </rPr>
      <t>Колба 70х70х70мм. Сборно-разборная конструкция на резьбовым соединении.
Отклонения от перпендикулярности поверхностей.- 0,5 мм на 100мм</t>
    </r>
    <r>
      <rPr>
        <sz val="10"/>
        <color rgb="FFFF0000"/>
        <rFont val="Times New Roman"/>
        <family val="1"/>
        <charset val="204"/>
      </rPr>
      <t xml:space="preserve">
</t>
    </r>
  </si>
  <si>
    <t>шт (на 12 раб. мест)</t>
  </si>
  <si>
    <t>Термометр</t>
  </si>
  <si>
    <r>
      <rPr>
        <sz val="10"/>
        <rFont val="Times New Roman"/>
        <family val="1"/>
        <charset val="204"/>
      </rPr>
      <t>Диапазон измерения: от -50 до 300 градусов 
Дисплей: ЖК экран Работает от батареек таблеточного типа</t>
    </r>
    <r>
      <rPr>
        <sz val="10"/>
        <color rgb="FFFF0000"/>
        <rFont val="Times New Roman"/>
        <family val="1"/>
        <charset val="204"/>
      </rPr>
      <t xml:space="preserve">
</t>
    </r>
    <r>
      <rPr>
        <sz val="10"/>
        <rFont val="Times New Roman"/>
        <family val="1"/>
        <charset val="204"/>
      </rPr>
      <t>Разрешение - 0,1 градус С</t>
    </r>
  </si>
  <si>
    <t>Сосуд для отмучивания песка</t>
  </si>
  <si>
    <r>
      <rPr>
        <sz val="10"/>
        <rFont val="Times New Roman"/>
        <family val="1"/>
        <charset val="204"/>
      </rPr>
      <t xml:space="preserve">Размеры рабочей полости, мм  Диаметр- 120
Высота – 320  </t>
    </r>
    <r>
      <rPr>
        <sz val="10"/>
        <color rgb="FFFF0000"/>
        <rFont val="Times New Roman"/>
        <family val="1"/>
        <charset val="204"/>
      </rPr>
      <t xml:space="preserve">
</t>
    </r>
  </si>
  <si>
    <t xml:space="preserve">Размеры рабочей полости, мм  Диаметр- 200
Высота – 350  </t>
  </si>
  <si>
    <t>Эксикатор</t>
  </si>
  <si>
    <t>Диаметр эксикатора. 150±4,0 мм
Диаметр вставки... 130±2,0 мм Объем..1,5л.</t>
  </si>
  <si>
    <t>Пикнометр для твердых материалов</t>
  </si>
  <si>
    <r>
      <rPr>
        <sz val="10"/>
        <rFont val="Times New Roman"/>
        <family val="1"/>
        <charset val="204"/>
      </rPr>
      <t xml:space="preserve">Номинальная вместимость, мл -100  
Изделия из стекла </t>
    </r>
    <r>
      <rPr>
        <sz val="10"/>
        <color rgb="FFFF0000"/>
        <rFont val="Times New Roman"/>
        <family val="1"/>
        <charset val="204"/>
      </rPr>
      <t xml:space="preserve">
</t>
    </r>
  </si>
  <si>
    <t>шт (на 6 раб.места)</t>
  </si>
  <si>
    <t>Весы электронные</t>
  </si>
  <si>
    <r>
      <rPr>
        <sz val="10"/>
        <rFont val="Times New Roman"/>
        <family val="1"/>
        <charset val="204"/>
      </rPr>
      <t>Источник питания – от батарей и от сет Наибольший предел взвешивания- 6100г Наименьший предел взвешивания – 5 г
Дискретность – 1 г  Точность – 0,1 г Размер платформы – 175х145 мм</t>
    </r>
    <r>
      <rPr>
        <sz val="10"/>
        <color rgb="FFFF0000"/>
        <rFont val="Times New Roman"/>
        <family val="1"/>
        <charset val="204"/>
      </rPr>
      <t xml:space="preserve">
</t>
    </r>
  </si>
  <si>
    <t xml:space="preserve">Весы электронные </t>
  </si>
  <si>
    <r>
      <rPr>
        <sz val="10"/>
        <rFont val="Times New Roman"/>
        <family val="1"/>
        <charset val="204"/>
      </rPr>
      <t>Класс точности - высокий Наибольший предел взвешивания, г – 620 Наименьший предел взвешивания , г – 0,5
Дискретность отсчета , мг – 10
Цена поверочного деления , мг – 100
Погрешность при первичной и периодической поверке , мг –  + / - 50</t>
    </r>
    <r>
      <rPr>
        <sz val="10"/>
        <color rgb="FFFF0000"/>
        <rFont val="Times New Roman"/>
        <family val="1"/>
        <charset val="204"/>
      </rPr>
      <t xml:space="preserve">
</t>
    </r>
  </si>
  <si>
    <t>шт (на 12 раб.мест)</t>
  </si>
  <si>
    <r>
      <rPr>
        <sz val="10"/>
        <rFont val="Times New Roman"/>
        <family val="1"/>
        <charset val="204"/>
      </rPr>
      <t>Источник питания – от батарей
 Наибольший предел взвешивания- 3кг
  Наименьший предел взвешивания – 5 г
 Точность – 0,1 г  Размер платформы – 180 мм</t>
    </r>
    <r>
      <rPr>
        <sz val="10"/>
        <color rgb="FFFF0000"/>
        <rFont val="Times New Roman"/>
        <family val="1"/>
        <charset val="204"/>
      </rPr>
      <t xml:space="preserve">
</t>
    </r>
  </si>
  <si>
    <t>Пикнометр для жидкостей</t>
  </si>
  <si>
    <r>
      <rPr>
        <sz val="10"/>
        <rFont val="Times New Roman"/>
        <family val="1"/>
        <charset val="204"/>
      </rPr>
      <t>D, мм -62   H, мм – 140  Конус ГОСТ 8682-93 -10/19  Вместимость, мл -100</t>
    </r>
    <r>
      <rPr>
        <sz val="10"/>
        <color rgb="FFFF0000"/>
        <rFont val="Times New Roman"/>
        <family val="1"/>
        <charset val="204"/>
      </rPr>
      <t xml:space="preserve">
</t>
    </r>
  </si>
  <si>
    <t>Весы карманные портативные</t>
  </si>
  <si>
    <r>
      <rPr>
        <sz val="10"/>
        <rFont val="Times New Roman"/>
        <family val="1"/>
        <charset val="204"/>
      </rPr>
      <t>Источник питания – от батарей
Наибольший предел взвешивания – 500 г
Наименьший предел взвешивания – 2 г
Дисплей - жидкокристалический  Точность – 0,1 г  Диапазон рабочих температур – от +10о С до 30о С Размер платформы – 65х70 мм</t>
    </r>
    <r>
      <rPr>
        <sz val="10"/>
        <color rgb="FFFF0000"/>
        <rFont val="Times New Roman"/>
        <family val="1"/>
        <charset val="204"/>
      </rPr>
      <t xml:space="preserve">
</t>
    </r>
  </si>
  <si>
    <t xml:space="preserve">шт (на 6 раб.мест) </t>
  </si>
  <si>
    <t>Площадь зоны: не менее 2 кв.м.</t>
  </si>
  <si>
    <t>Освещение: Допустимо верхнее искусственное освещение ( не менее 400 люкс)</t>
  </si>
  <si>
    <t xml:space="preserve">Интернет : Подключение  компьютерав к беспроводному интернету (с возможностью подключения к проводному интернету)- имеется 	</t>
  </si>
  <si>
    <t xml:space="preserve">Электричество:  подключения к сети  по (220 Вольт)- не требуется	</t>
  </si>
  <si>
    <r>
      <t xml:space="preserve">Контур заземления для электропитания и сети слаботочных подключений (при необходимости) : </t>
    </r>
    <r>
      <rPr>
        <sz val="11"/>
        <rFont val="Times New Roman"/>
        <family val="1"/>
        <charset val="204"/>
      </rPr>
      <t>не требуется</t>
    </r>
  </si>
  <si>
    <r>
      <t>Покрытие пола: - керамическая плитка</t>
    </r>
    <r>
      <rPr>
        <sz val="11"/>
        <rFont val="Times New Roman"/>
        <family val="1"/>
        <charset val="204"/>
      </rPr>
      <t xml:space="preserve"> </t>
    </r>
    <r>
      <rPr>
        <sz val="11"/>
        <color rgb="FFFF0000"/>
        <rFont val="Times New Roman"/>
        <family val="1"/>
        <charset val="204"/>
      </rPr>
      <t xml:space="preserve"> -</t>
    </r>
    <r>
      <rPr>
        <sz val="11"/>
        <color theme="1"/>
        <rFont val="Times New Roman"/>
        <family val="1"/>
        <charset val="204"/>
      </rPr>
      <t xml:space="preserve"> 2 м2 на всю зону</t>
    </r>
  </si>
  <si>
    <r>
      <t xml:space="preserve">Подведение/ отведение ГХВС (при необходимости) :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</si>
  <si>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</si>
  <si>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Компьютер с программным обеспечением</t>
  </si>
  <si>
    <r>
      <t xml:space="preserve">Процессор:  </t>
    </r>
    <r>
      <rPr>
        <sz val="10"/>
        <color theme="1"/>
        <rFont val="Times New Roman"/>
        <family val="1"/>
        <charset val="204"/>
      </rPr>
      <t xml:space="preserve">количество ядер  не менее 8;  тактовая частота  не менее 4.70 GHz; кэш-память не менее 12 MB; </t>
    </r>
    <r>
      <rPr>
        <u/>
        <sz val="10"/>
        <color theme="1"/>
        <rFont val="Times New Roman"/>
        <family val="1"/>
        <charset val="204"/>
      </rPr>
      <t xml:space="preserve">Материнская плата: </t>
    </r>
    <r>
      <rPr>
        <sz val="10"/>
        <color theme="1"/>
        <rFont val="Times New Roman"/>
        <family val="1"/>
        <charset val="204"/>
      </rPr>
      <t xml:space="preserve">Слотов памяти DDR4: не менее 2; слоты PCI-Express x1: не менее 2; слоты PCI-Express x16: не менее 1; </t>
    </r>
    <r>
      <rPr>
        <u/>
        <sz val="10"/>
        <color theme="1"/>
        <rFont val="Times New Roman"/>
        <family val="1"/>
        <charset val="204"/>
      </rPr>
      <t xml:space="preserve">Оперативная память: </t>
    </r>
    <r>
      <rPr>
        <sz val="10"/>
        <color theme="1"/>
        <rFont val="Times New Roman"/>
        <family val="1"/>
        <charset val="204"/>
      </rPr>
      <t xml:space="preserve">Общий объем: не менее 32 ГБ; </t>
    </r>
    <r>
      <rPr>
        <u/>
        <sz val="10"/>
        <color theme="1"/>
        <rFont val="Times New Roman"/>
        <family val="1"/>
        <charset val="204"/>
      </rPr>
      <t>Видеокарта: п</t>
    </r>
    <r>
      <rPr>
        <sz val="10"/>
        <color theme="1"/>
        <rFont val="Times New Roman"/>
        <family val="1"/>
        <charset val="204"/>
      </rPr>
      <t xml:space="preserve">оддержка DirectX 12, поддержка OpenGL 4.6, максимальное разрешение 2D/3D, пикселей: не менее 7680x4320; </t>
    </r>
    <r>
      <rPr>
        <u/>
        <sz val="10"/>
        <color theme="1"/>
        <rFont val="Times New Roman"/>
        <family val="1"/>
        <charset val="204"/>
      </rPr>
      <t xml:space="preserve">Блок питания: </t>
    </r>
    <r>
      <rPr>
        <sz val="10"/>
        <color theme="1"/>
        <rFont val="Times New Roman"/>
        <family val="1"/>
        <charset val="204"/>
      </rPr>
      <t xml:space="preserve">Мощность: не менее 600W; </t>
    </r>
    <r>
      <rPr>
        <b/>
        <u/>
        <sz val="10"/>
        <color theme="1"/>
        <rFont val="Times New Roman"/>
        <family val="1"/>
        <charset val="204"/>
      </rPr>
      <t>Монитор</t>
    </r>
    <r>
      <rPr>
        <sz val="10"/>
        <color theme="1"/>
        <rFont val="Times New Roman"/>
        <family val="1"/>
        <charset val="204"/>
      </rPr>
      <t xml:space="preserve">: Диагональ: не менее 21 ″; </t>
    </r>
    <r>
      <rPr>
        <sz val="10"/>
        <color rgb="FF000000"/>
        <rFont val="Times New Roman"/>
        <family val="1"/>
        <charset val="204"/>
      </rPr>
      <t xml:space="preserve">Проводная клавиатура, </t>
    </r>
    <r>
      <rPr>
        <sz val="10"/>
        <color theme="1"/>
        <rFont val="Times New Roman"/>
        <family val="1"/>
        <charset val="204"/>
      </rPr>
      <t>Мышь компьютерная.</t>
    </r>
  </si>
  <si>
    <t>Проектор 3500 lm, XGA, 30 000:1, (0.621:1) - короткофокусный, 2xHDMI 1.4, VGA in, VGA out, S-video, USB-A (power), 3.5mm audio in, 3.5mm audio out, RS232, лампа до 15000 ч.,</t>
  </si>
  <si>
    <t>Экран напольный</t>
  </si>
  <si>
    <t xml:space="preserve">Экран напольный 153x203 см (раб. область 147х197 см) </t>
  </si>
  <si>
    <t>Ноутбук для управления мобильный классом</t>
  </si>
  <si>
    <t xml:space="preserve">Мобильный класс: Ноутбук учителя Экран не менее 15.6", разрешение экрана не менее 1920×1080, процессор не менее 4.2 ГГц, , память не менее 16 Гб, DDR4, внешний HDD 1000 Гб, 5400 об/мин, SSD не  1000 Гб, WiFi, Bluetooth, HDMI, WEB-камера, предустановленное программное обеспечение для управления классом) </t>
  </si>
  <si>
    <t>шт.</t>
  </si>
  <si>
    <t>Мобильная станция</t>
  </si>
  <si>
    <t>Мобильная станция для транспортировки и зарядки ноутбуков  Роутер беспроводной.</t>
  </si>
  <si>
    <t xml:space="preserve">МФУ с функциями печати, копирования, сканирования </t>
  </si>
  <si>
    <r>
      <t xml:space="preserve">Многофункциональное устройство A4, GDI, </t>
    </r>
    <r>
      <rPr>
        <sz val="10"/>
        <color theme="1"/>
        <rFont val="Times New Roman"/>
        <family val="1"/>
        <charset val="204"/>
      </rPr>
      <t>черно-белое,</t>
    </r>
    <r>
      <rPr>
        <sz val="10"/>
        <color rgb="FF000000"/>
        <rFont val="Times New Roman"/>
        <family val="1"/>
        <charset val="204"/>
      </rPr>
      <t xml:space="preserve"> дуплекс, ADF 35, LAN, USB,  с запасным комплектом картриджей</t>
    </r>
  </si>
  <si>
    <t xml:space="preserve">Ламинированная цветная ДСП </t>
  </si>
  <si>
    <t>Тумба -приставка</t>
  </si>
  <si>
    <t>Ламинированная цветная ДСП 70х140 см</t>
  </si>
  <si>
    <t>Шкаф для документов со стеклом</t>
  </si>
  <si>
    <t>Ламинированная цветная ДСП 80х210 см</t>
  </si>
  <si>
    <t>Офисный стул</t>
  </si>
  <si>
    <t xml:space="preserve">компьютерный
</t>
  </si>
  <si>
    <t xml:space="preserve">Аптечка универсальная для оказания первой помощи </t>
  </si>
  <si>
    <t>Кислотный</t>
  </si>
  <si>
    <t>Универсальный, антибактериальный</t>
  </si>
  <si>
    <t>Маски одноразовые</t>
  </si>
  <si>
    <r>
      <rPr>
        <sz val="10"/>
        <rFont val="Times New Roman"/>
        <family val="1"/>
        <charset val="204"/>
      </rPr>
      <t>Маски одноразовые, 3-х слойные, 
голубые</t>
    </r>
    <r>
      <rPr>
        <sz val="10"/>
        <color rgb="FFFF0000"/>
        <rFont val="Times New Roman"/>
        <family val="1"/>
        <charset val="204"/>
      </rPr>
      <t xml:space="preserve">
</t>
    </r>
  </si>
  <si>
    <t xml:space="preserve">Кулер 19 л </t>
  </si>
  <si>
    <t>Напольный. С функцией нагрева и охлаждения</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</si>
  <si>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Строительство</t>
    </r>
    <r>
      <rPr>
        <sz val="16"/>
        <color theme="0"/>
        <rFont val="Times New Roman"/>
        <family val="1"/>
        <charset val="204"/>
      </rPr>
      <t xml:space="preserve"> </t>
    </r>
    <r>
      <rPr>
        <i/>
        <sz val="16"/>
        <color theme="0"/>
        <rFont val="Times New Roman"/>
        <family val="1"/>
        <charset val="204"/>
      </rPr>
      <t>Новгородская область</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</si>
  <si>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</si>
  <si>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Новгородская область</t>
    </r>
  </si>
  <si>
    <r>
      <t>Ядро кластера:</t>
    </r>
    <r>
      <rPr>
        <sz val="11"/>
        <rFont val="Times New Roman"/>
        <family val="1"/>
        <charset val="204"/>
      </rPr>
      <t xml:space="preserve"> </t>
    </r>
    <r>
      <rPr>
        <i/>
        <sz val="11"/>
        <rFont val="Times New Roman"/>
        <family val="1"/>
        <charset val="204"/>
      </rPr>
      <t>ОГБПОУ "Новгородский строительный колледж"</t>
    </r>
  </si>
  <si>
    <r>
      <t xml:space="preserve">Адрес ядра кластера: </t>
    </r>
    <r>
      <rPr>
        <i/>
        <sz val="11"/>
        <rFont val="Times New Roman"/>
        <family val="1"/>
        <charset val="204"/>
      </rPr>
      <t>173008, г.Великий Новгород, ул. Большая Санкт-Петербургская, дом 161</t>
    </r>
  </si>
  <si>
    <t>15. Зона под вид работ "Строительная испытательная лаборатория по испытанию и обследованию конструкций зданий"   (6 рабочих мест)</t>
  </si>
  <si>
    <t>Код и наименование профессии или специальности согласно ФГОС СПО</t>
  </si>
  <si>
    <t>08.02.01 Строительство и эксплуатация зданий и соорудений</t>
  </si>
  <si>
    <t xml:space="preserve">Требования к обеспечению зоны (коммуникации, площадь, сети и др.): </t>
  </si>
  <si>
    <t>Площадь зоны: не менее 89,4 кв.м.</t>
  </si>
  <si>
    <t xml:space="preserve">Освещение: Допустимо верхнее естественное и искуственное (вид освещения и источника) освещение ( не менее 400 люкс) </t>
  </si>
  <si>
    <t>Интернет : Подключение к проводному и беспроводному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</si>
  <si>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</si>
  <si>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требуется (требуется или не требуется)</t>
  </si>
  <si>
    <t>Покрытие пола: керамогранит (вид покрытия) - 89,4 м2 на всю зону</t>
  </si>
  <si>
    <t>Подведение/ отведение ГХВС: не требуется (требуется или не требуется)</t>
  </si>
  <si>
    <t>Подведение сжатого воздуха: не требуется (требуется или не требуется)</t>
  </si>
  <si>
    <t>Весы настольные</t>
  </si>
  <si>
    <t>Размер весоизмерительной платформы, мм не менее 220х300
Макс. нагрузка, кг: не менее 3/6/15
Мин. нагрузка, г: не  более 20
Кол-во диапазонов взвешивания: не иенее 3</t>
  </si>
  <si>
    <t>БР</t>
  </si>
  <si>
    <t>Набор сит</t>
  </si>
  <si>
    <t xml:space="preserve">д= 200 мм - 11сит, поддон, крышка – обечайка </t>
  </si>
  <si>
    <t xml:space="preserve">Шкаф сушильный </t>
  </si>
  <si>
    <t>Объём рабочей камеры, л 80
Диапазон рабочих температур, °С	+50 … +200
Предельное отклонение температуры в контрольной точке рабочей камеры от заданной температуры, °С, не более	±6
Точность поддержания температуры в рабочей камере в установившемся режиме, °С, не хуже	±3
Время нагрева до максимальной температуры, мин, не более	30
Время непрерывной работы, ч, не менее	16</t>
  </si>
  <si>
    <t>Лупа минералогическая</t>
  </si>
  <si>
    <t>Увеличение лупы: 10х. Цена деления измерительной шкалы: 0,1 мм.</t>
  </si>
  <si>
    <t>Игла стальная</t>
  </si>
  <si>
    <t xml:space="preserve"> Длина, мм 112
Диаметр, мм 1,5</t>
  </si>
  <si>
    <t>Диаметр внутреннний	120
Расстояние до слива	100
Высота	320
Материал	Оцинкованная сталь</t>
  </si>
  <si>
    <t>Класс точности	3
Допустимая погрешность за 30 мин, с	не более ±1,6
Диапазон рабочих температур, °С	не уже от -20 до +40</t>
  </si>
  <si>
    <t xml:space="preserve">Сосуды мерные </t>
  </si>
  <si>
    <t>Объем мерного цилиндра, л	1,	2,	5,	10,
Внутрен. диаметр мм	108, 137, 185, 234
Материал нержавеющая сталь</t>
  </si>
  <si>
    <t xml:space="preserve">Линейки измерительные </t>
  </si>
  <si>
    <t>металлические 500 мм ГОСТ 427-75</t>
  </si>
  <si>
    <t xml:space="preserve">Противень </t>
  </si>
  <si>
    <t>размеры не менее 240х300х40 мм, алюминий</t>
  </si>
  <si>
    <t xml:space="preserve">Комплект сит </t>
  </si>
  <si>
    <t>сетка из нержавеющей стали – 7 сит и перфорированное полотно из нерж. стали с круглыми отверстиями – 15 сит, крышка и поддон</t>
  </si>
  <si>
    <t>Лупа с ручкой</t>
  </si>
  <si>
    <t>асферическая, увеличение:3,5х. d=70мм</t>
  </si>
  <si>
    <t>Высота, мм	20
Цена деления. мм	0.05
Ширина, мм	90
Длина, мм	245
Верхняя граница, мм	150</t>
  </si>
  <si>
    <t>Цилиндр с плунжером</t>
  </si>
  <si>
    <t>диаметр внутр., мм 150
высота цилиндра, мм 150</t>
  </si>
  <si>
    <t>Дробилка щековая лабораторная</t>
  </si>
  <si>
    <t>Размеры загрузочного окна, мм не менее 60х100
Крупность исходного материала, мм, не более 50
Диапазон регулировки выходной щели, мм 	2-20
Производительность, кг/ч, не более 200
Объем приемной емкости, л 2,0
Мощность электродвигателя, кВт не менее 1,1
Напряжение питания, 50 Гц, В  не менее 380
Габаритные размеры, мм (длина х ширина х высота/ с опорой) не менее 640х340х600
Масса, кг не мнее 130
Материал щек : чугун/марганцовистая сталь</t>
  </si>
  <si>
    <t>Ванна для насыщения водой и оттаивания щебня</t>
  </si>
  <si>
    <t>Единовременная загрузка щебня, кг: не менее 50
Длина, мм: не менее 700
Ширина, мм: не менее 400
Высота, мм: не менее 300
Масса, кг: не более 15
Материал: Нержавеющая стал</t>
  </si>
  <si>
    <t xml:space="preserve">Комплект мерных сосудов </t>
  </si>
  <si>
    <t>Сосуд 5 л - 1шт.
Сосуд 10 л - 1шт.
Сосуд 20 л - 1шт.
Сосуд 50 л - 1шт.</t>
  </si>
  <si>
    <t xml:space="preserve">Металлическая щетка с пластмассовой ручкой </t>
  </si>
  <si>
    <t>Материал рукояти пластик
Материал щетины латунь
Рядность 1</t>
  </si>
  <si>
    <t xml:space="preserve">Металлический совок  с ручкой </t>
  </si>
  <si>
    <t>Ширина рабочей части 250 мм
Наличие ручки есть
Материал рукояти металл
Длина ручки 760 мм</t>
  </si>
  <si>
    <t>Воронка лабораторная</t>
  </si>
  <si>
    <t xml:space="preserve">Диаметр воронки не менее  75 мм
Высотане менее  110 см
Диаметр носика не менее 11 мм
Материал стекло </t>
  </si>
  <si>
    <t xml:space="preserve">Пикнометр металлический </t>
  </si>
  <si>
    <t>Вместимость 100 см³</t>
  </si>
  <si>
    <t>Комплект стаканчиков для взвешивания (бюкс)</t>
  </si>
  <si>
    <t>диаметром 40 мм, высотой 25 мм – 2 шт., 
диаметром 50 мм, высотой 30 мм – 1 шт., 
диаметром 20 мм, высотой 35 мм – 2 шт.</t>
  </si>
  <si>
    <t xml:space="preserve">Ступка фарфоровая с пестиком </t>
  </si>
  <si>
    <t>Наибольший наружный диаметр, D 100 мм
Диаметр дна, d 65 мм
Высота 45 мм
Глубина ступки 35 мм
Длина пестика 108 мм</t>
  </si>
  <si>
    <t xml:space="preserve">Эксикатор </t>
  </si>
  <si>
    <t xml:space="preserve"> с крышкой и ручкой,  250 мм, диаметр 320мм, высота 417мм, с краном</t>
  </si>
  <si>
    <t>Баня водяная лабораторная</t>
  </si>
  <si>
    <t>Кол-во мест 6
Расположение колб 2 ряда
Объём, л 27,6
Нагрев, °С окружающей среды +5…+100
Точность установки, °С	±0,1
Точность поддержания, °С ±0,5
Градиент температуры по объему, °С ±1,0</t>
  </si>
  <si>
    <t>Цилиндр стальной составной ЦСС</t>
  </si>
  <si>
    <t xml:space="preserve">материал: сталь
ГОСТ 9758-2012 </t>
  </si>
  <si>
    <t xml:space="preserve">Сосуд мерный </t>
  </si>
  <si>
    <t>Предельная  крупность заполнителя, мм до 15
Объем мерного цилиндра,  л 4
Внутренний диаметр, мм 171</t>
  </si>
  <si>
    <t xml:space="preserve">Ванна чугунная </t>
  </si>
  <si>
    <t xml:space="preserve"> эмалированная не менее 1000х500х200, по ГОСТ 18297-96</t>
  </si>
  <si>
    <t xml:space="preserve">Пластиковый контейнер </t>
  </si>
  <si>
    <t>Объем не менее  5 л.
Температура эксплуатации не уже от -20 до +60°С</t>
  </si>
  <si>
    <t>Конус стандартный типа КА</t>
  </si>
  <si>
    <t>Диаметр основания, мм
верхнего 100
нижнего 200</t>
  </si>
  <si>
    <t>Воронка загрузочная для мешков</t>
  </si>
  <si>
    <t xml:space="preserve">Вид техники 	Пневмотранспорт
Назначение 	Корпусные запчасти, манометры </t>
  </si>
  <si>
    <t>Кельма бетонщика КБ</t>
  </si>
  <si>
    <t>Имеет полотно из нержавеющей стали в форме треугольника и деревянную рукоятку.</t>
  </si>
  <si>
    <t xml:space="preserve">Лист опорный </t>
  </si>
  <si>
    <t>700х700 мм используется в комплекте с конусом  для определения подвижности бетонной смеси</t>
  </si>
  <si>
    <t xml:space="preserve">Труба </t>
  </si>
  <si>
    <t>Материал сталь
Ширина 16 мм
Высота 600 мм
Цвет хром</t>
  </si>
  <si>
    <t>Виброплощадка лабораторная</t>
  </si>
  <si>
    <t>Грузоподъемность, кг до 100
Частота колебаний, кол./м. не менее 2800
Амплитуда колебаний, мм от 0,15 до 1,0
Погрешность колебаний, мм не более ±0,05</t>
  </si>
  <si>
    <t xml:space="preserve">Объем мерного цилиндра, л 5,10,20,50л
Внутрен. диаметр мм: 185, 234, 294, 400
Материал оцинкованая сталь </t>
  </si>
  <si>
    <t xml:space="preserve">Цилиндр мерный </t>
  </si>
  <si>
    <t>Диаметр, D 30/65 мм
Объем, мл 100
Высота, мм 270
Диаметр, мм 30</t>
  </si>
  <si>
    <t>Термометр для измерения низких температур</t>
  </si>
  <si>
    <t>Диапазон измерения температуры, ºC -80...+60
Термом. Жидкость толуол
Цена деления шкалы, ºC 1</t>
  </si>
  <si>
    <t>Прибор ПГР для определения подвижности раствора</t>
  </si>
  <si>
    <t>Угол конуса, градусы 30° ± 30` 
Цена деления шкалы, мм	не более 1
Масса подвижного стержня с конусом, г	300 ± 2</t>
  </si>
  <si>
    <t xml:space="preserve">Штыковка </t>
  </si>
  <si>
    <t>Уплотнение растворных смесей L=300 мм d=12 мм п</t>
  </si>
  <si>
    <t xml:space="preserve">Сито лабораторное </t>
  </si>
  <si>
    <t>Диаметр обечайки, мм 200
Высота обечайки, мм 50
Размер ячейки, мм 0,14
Материал ситового полотна нержавеющая сталь</t>
  </si>
  <si>
    <t>Внутренний диаметр, мм 100,0
Внешний диаметр, мм 110,0
Высота кольца, мм 12,0
Высота основания, мм 3,0</t>
  </si>
  <si>
    <t>Формы цилиндра стальные</t>
  </si>
  <si>
    <t xml:space="preserve">	  	
100x200 мм 	
112,8x220 мм 	
150x300 мм 	
159,6x320 мм 	
250x500 мм
150x150 мм
159,6x320 мм </t>
  </si>
  <si>
    <t>Шпатель</t>
  </si>
  <si>
    <t>Вид Малярный
Ширина, мм 100
Тип ручки Пластиковая
Применение Универсальный</t>
  </si>
  <si>
    <t>Ванна-термостат</t>
  </si>
  <si>
    <t xml:space="preserve"> Единовременная загрузка бетонных образцов 100х100х100мм, шт  16 
 Длина рабочей ванны, мм не менее 650 
 Ширина рабочей ванны, мм не менее 350 
 Высота рабочей ванны, мм не менее 400 
 Масса, кг, не более 15 
 Материал: Нержавеющая сталь 
 Температура воды (пара), °С 20±2 
 Напряжение питания, В 220 
 Установленная мощность, кВТ  не менее 1,00 </t>
  </si>
  <si>
    <t>Форма куба</t>
  </si>
  <si>
    <t>Рабочий размер полости, мм 200 х 200 х 200
Количество полостей, шт. 3</t>
  </si>
  <si>
    <t>Рабочий размер полости, мм: 150 х 150 х 150
Толщина стенок, мм: 7</t>
  </si>
  <si>
    <t>Штыковка с ручкой ШБ</t>
  </si>
  <si>
    <t>Диаметр, мм	16
Длина, мм	600</t>
  </si>
  <si>
    <t>Портативный вибратор</t>
  </si>
  <si>
    <t>Частота вибрации, виб/мин не менее 13000
Диаметр булавы вибратора, мм не менее 35
Длина вала, м не менее 1.</t>
  </si>
  <si>
    <t>Камера пропарочная универсальная</t>
  </si>
  <si>
    <t>Максимальное количество одновременно испытываемых образцов в формах, шт.:
-100*100*100мм - 24
-150*150*150 - 15
Температура воды (пара), с не уже от 20 ло 100  
Точность регулирования температуры, с не более 2</t>
  </si>
  <si>
    <t xml:space="preserve">Камера нормального твердения </t>
  </si>
  <si>
    <t>Максимальное количество одновременно испытываемых образцов, шт.: 42
Температура воды (пара), с не уже  от 20 до 100 
Точность регулирования температуры, с не более 2</t>
  </si>
  <si>
    <t>Электронный склерометр (измеритель прочности бетона)</t>
  </si>
  <si>
    <t>Диапазоны измерения прочности, МПа	1...100, 1...30(ЛБ), 3...150(ВБ)*
Пределы основной относительной погрешности измерения прочности, %	±8
Пределы дополнительной относительной погрешности измерения прочности при отклонении температуры на каждые 10 °С в пределах рабочего диапазона, %	±1,5
Энергия удара, Дж	0,12
Память результатов, серий х ударов	2600 х 5</t>
  </si>
  <si>
    <t>Ультразвуковые приборы для контроля прочности бетона</t>
  </si>
  <si>
    <t>Диапазон измерений времени распространения УЗК, мкс от 15 до 2000
Дискретность индикации времени распространения УЗК, мкс	0,1
Диапазон измерения скорости УЗК, м/с	от 1000 до 8000</t>
  </si>
  <si>
    <t>Максимальная нагрузка не менее 5 кН
Жесткость силовой рамы не менее 500 кН
Точность нагрузки  не менее ±1%
Диапазон нагрузки 0,4-100%
Диапазон деформации 2-100%
Точность деформации 	±1%
Разрешение перемещения не менее 0,001 мм
Точность перемещения ±1%
Диапазон скоростей нагружения 0,005-500 мм/мин
Максимальное перемещение траверсы при растяжении 600 мм
Максимальное перемещение траверсы при сжатии 600 мм
Ширина рабочего пространства для испытаний 600 мм
Захваты 
Габаритные размеры не менее 1010х705х2025 мм
Вес силовой рамы не более 2200 кг
Мощность не менее 2  кВт
Цифровая система измерений и управления</t>
  </si>
  <si>
    <t>Верстак</t>
  </si>
  <si>
    <t>Однотумбовый, тумба с не менее 5-ю ящиками на телескопических направляющих
Столешница МДФ, покрытая оцинкованным листом
Ящики с центральным замоком. 
Нагрузка на столешницу верстака до 300 кг
Экран перфорированный
Материал каркаса - сталь
Габаритные размеры не менее 1400 * 685 * 500 мм</t>
  </si>
  <si>
    <t xml:space="preserve">Стол компьютерный </t>
  </si>
  <si>
    <t>регулируемый, максимальная нагрузка не менее 50 кг
Размеры (ШхВхГ) не менее 120 х 60 х 60 см</t>
  </si>
  <si>
    <t xml:space="preserve">Диагональ не менее 15" не менее Full HD (1920x1080), 
ядра:не менее 4 х 2 ГГц, 
RAM не менее 16 ГБ, SSD не менее 512 ГБ, 
Видеокарта не менее  8 ГБ
Мышь проводная: Общее количество кнопок не менее  6
Дополнительные кнопки боковые
Программируемые кнопки  
Встроенная память мыши  
Максимальное разрешение датчика не менее 6000 dpi
Тип сенсора мыши  оптический светодиодный
Коврик для мышки: Размер  не менее 400 мм x 300 мм x 2 мм
</t>
  </si>
  <si>
    <t>Кресло на колесиках</t>
  </si>
  <si>
    <t>Эргономичная спинка(сетка) есть
Подлокотники есть
Типподлокотников пластиковые
Поясничная поддержка есть
Ограничение по весу 120 кг</t>
  </si>
  <si>
    <t xml:space="preserve">МФУ </t>
  </si>
  <si>
    <t>A4, не менее 2400x600 dpi, ч/б - не менее 26 стр/мин (А4), АПД, факс, Ethernet (RJ-45), USB, Wi-Fi</t>
  </si>
  <si>
    <t>Ацетилсалициловая кислота табл.500мг № 10 1 уп.
Бинт марлевый медицинский нестерильный не менее 5м х 7см 1 шт.
Бинт марлевый медицинский стерильный не менее 5м х 7см 1 шт.
Лейкопластырь бактерицидный не менее 1,9x7,2см 3 шт.
Средство для стимуляции дыхания 1 шт./фл.
Салфетка антисептическая из нетканного материала спиртовая 3 шт.</t>
  </si>
  <si>
    <t>Тип порошковый
Класс товара Полупрофессиональный
Класс пожара А/В/С/Е
Ранг тушения модельных очагов класса А 2
Ранг тушения модельных очагов класса B 55
Конструкция переносной</t>
  </si>
  <si>
    <t>Антисептик пенка для рук 1л, дезинфицирующая пена санитайзер для рук, без спирта</t>
  </si>
  <si>
    <r>
      <t xml:space="preserve">Инфраструктурный лист для оснащения образовательно-производственного центра (кластера) в отрасли </t>
    </r>
    <r>
      <rPr>
        <i/>
        <sz val="11"/>
        <color theme="0"/>
        <rFont val="Times New Roman"/>
        <family val="1"/>
        <charset val="204"/>
      </rPr>
      <t>Строитиельная отрасль</t>
    </r>
    <r>
      <rPr>
        <sz val="11"/>
        <color theme="0"/>
        <rFont val="Times New Roman"/>
        <family val="1"/>
        <charset val="204"/>
      </rPr>
      <t xml:space="preserve"> </t>
    </r>
    <r>
      <rPr>
        <i/>
        <sz val="11"/>
        <color theme="0"/>
        <rFont val="Times New Roman"/>
        <family val="1"/>
        <charset val="204"/>
      </rPr>
      <t>Пензенская область</t>
    </r>
    <r>
      <rPr>
        <sz val="11"/>
        <color theme="0"/>
        <rFont val="Times New Roman"/>
        <family val="1"/>
        <charset val="204"/>
      </rPr>
      <t xml:space="preserve"> </t>
    </r>
  </si>
  <si>
    <r>
      <t xml:space="preserve">Субъект Российской Федерации: </t>
    </r>
    <r>
      <rPr>
        <i/>
        <sz val="11"/>
        <rFont val="Times New Roman"/>
        <family val="1"/>
        <charset val="204"/>
      </rPr>
      <t>Пензенская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</si>
  <si>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автономнное профессиональное образовательное учреждение Пензенской области "Пензенский колледж архитектуры и строительства"</t>
    </r>
  </si>
  <si>
    <r>
      <t>Адрес ядра кластера:</t>
    </r>
    <r>
      <rPr>
        <b/>
        <sz val="11"/>
        <rFont val="Times New Roman"/>
        <family val="1"/>
        <charset val="204"/>
      </rPr>
      <t xml:space="preserve"> </t>
    </r>
    <r>
      <rPr>
        <i/>
        <sz val="11"/>
        <rFont val="Times New Roman"/>
        <family val="1"/>
        <charset val="204"/>
      </rPr>
      <t>г. Пенза, ул. Набережная реки Пензы, д. 3а</t>
    </r>
  </si>
  <si>
    <t>6. Зона под вид работ Лаборатория испытания строительных материалов и конструкций (26 рабочих мест)</t>
  </si>
  <si>
    <t>08.02.01 "Строительство и эксплуатация зданий и сооружений"</t>
  </si>
  <si>
    <t>Площадь зоны: не менее _67,5___ кв.м.</t>
  </si>
  <si>
    <t>Освещение:верхнее искусственное  200 люкс</t>
  </si>
  <si>
    <t>Интернет : подключение компьютеров к проводному интернету, ноутбуков к безпроводному</t>
  </si>
  <si>
    <t>Электричество: 220В</t>
  </si>
  <si>
    <r>
      <t xml:space="preserve">Контур заземления для электропитания и сети слаботочных подключений (при необходимости) : </t>
    </r>
    <r>
      <rPr>
        <sz val="11"/>
        <color theme="1"/>
        <rFont val="Times New Roman"/>
        <family val="1"/>
        <charset val="204"/>
      </rPr>
      <t>не требуется</t>
    </r>
  </si>
  <si>
    <t>Покрытие пола:  керамогранит -67,5 м2 на всю зону</t>
  </si>
  <si>
    <t>Подведение/ отведение ГХВС (при необходимости) : ХВС требуется</t>
  </si>
  <si>
    <r>
      <t xml:space="preserve">Подведение сжатого воздуха (при необходимости): </t>
    </r>
    <r>
      <rPr>
        <sz val="11"/>
        <color theme="1"/>
        <rFont val="Times New Roman"/>
        <family val="1"/>
        <charset val="204"/>
      </rPr>
      <t>не требуется</t>
    </r>
  </si>
  <si>
    <t>Машина для испытания цементных балочек на изгиб</t>
  </si>
  <si>
    <t xml:space="preserve">Тип механизма силовозбуждения рычажный; Наибольшая предельная нагрузка, Н 6000; Пределы допускаемой погрешности прибора при измерении нагрузки (при горизонтальном положении грузового рычага): • 600-1000; • ± 3% от измеряемой нагрузки, Н; • 1000-6000; Показания прибора (при горизонтальном положении грузового рычага): • 600-1000; Время запаздывания сигнала на отключение счета нарастания напряжения в диапазоне измерения, </t>
  </si>
  <si>
    <t>Малогабаритный пресс для испытаний образцов на сжатие</t>
  </si>
  <si>
    <t>для испытаний образцов на сжатие Диапазон нагрузок, кН-5…500 
(0,5...50 тонн), Цена младшего разряда дисплея, кН/Мпа-0,01/0,01, Высота рабочего пространства между
плитами пресса, мм-335, Размер опорных плит, мм, не менее-Ø 216)</t>
  </si>
  <si>
    <t xml:space="preserve"> Оборудование</t>
  </si>
  <si>
    <t xml:space="preserve">Дуктилометр автоматический </t>
  </si>
  <si>
    <t>Тип прибора - лабораторный автоматизированный с электронным блоком, 
Максимальная мощность- при 25°С - 1 500 Вт, - при 0°С  - 200 Вт</t>
  </si>
  <si>
    <t>Пенетрометр автоматический</t>
  </si>
  <si>
    <t>Диапазон измерения пенетрации 0 до 630 единиц, дискретность 1 единица, время пенетрации от 1 до 3599 c, мощность не более 50 В·А, габариты 280 х 245 х 505 мм</t>
  </si>
  <si>
    <t>Прибор для определения температуры размягчения нефтебитумов</t>
  </si>
  <si>
    <t>Диапазон определения температур размягчения нефтебитумов от 20 до 200 град, кол-во образцов - 2, мощность 1,2 кВт, вес 15 кг</t>
  </si>
  <si>
    <t xml:space="preserve">Твердомер по Бринеллю </t>
  </si>
  <si>
    <t>Шкала Бринелля диапазон измерения твёрдости 8-650 HBW, цена деления 0.005мм, габариты образца 230х135мм, габариты прибора 550×210×750 мм</t>
  </si>
  <si>
    <t xml:space="preserve">Адгезиметр </t>
  </si>
  <si>
    <t>Диапазон измерения от 0 до 10 МПа (шкала №1), цена деления 2 МПа (для шкалы №1), максимальное усилие отрыва 1961,33 Н</t>
  </si>
  <si>
    <t>Измеритель прочности стройматериалов неразрушающим методом</t>
  </si>
  <si>
    <t>Диапазон измерения прочности5..100МПа, диапазон измерения силы 5..60кН, средняя наработка на отказ 5000ч, снабжен силовозбудителем с параллельным расположением рабочего цилиндра и поршневого насоса, (силовая рама для испытаний методом скалывания ребра в комплект поставки не входит)</t>
  </si>
  <si>
    <t>Объём камеры 30 л, диапазон температур 20-300 грд, шаг установки температуры 0,1 град, колебания темп от 20 до 300 град, сигнализация, смотровое окно, 5 полок, принудительная конвекция, нижнее расположение элементов управления, мощность 800 Вт, габариты 57х57х82 см, масса 30кг</t>
  </si>
  <si>
    <t xml:space="preserve">Муфельная печь  </t>
  </si>
  <si>
    <t>Объём камеры 6,5 л, габариты камеры 190х120х300мм, диапазон температур 100-900 град, 1 фаза, питание 220В, мощность 2400Вт, время разогрева до 900град 120 мин, масса 28кг, габариты 39х53х42,5 см</t>
  </si>
  <si>
    <t>Прибор Ле-Шателье</t>
  </si>
  <si>
    <t>Высота 300мм, диаметр горловины 12 мм, объём 330 мл</t>
  </si>
  <si>
    <t>Константа ШГ1</t>
  </si>
  <si>
    <t>Длина рабочей части стержня, мм: 55; Диаметр рабочей части стержней, мм: 1; 2; 3; 4; 5; 6; 8; 10; 12; 15; 16; 20</t>
  </si>
  <si>
    <t xml:space="preserve">Гриндометр </t>
  </si>
  <si>
    <t>Высокоточный прибор для определения размера частиц и степени измельчения различных материалов, в том числе красок, пигментов, чернил, различных покрытий, шоколада и других подобных продуктов. диапазон измерения 0-100 мкм, 2 паза, градуировка 5</t>
  </si>
  <si>
    <t>Константа Изгиб</t>
  </si>
  <si>
    <t xml:space="preserve">Ванна с гидрозатвором </t>
  </si>
  <si>
    <t>Ванна с гидрозатвором ВГЗ предназначена для хранения образцов во влажных условиях в соответствии с ГОСТ 310.3-76</t>
  </si>
  <si>
    <t>Весы с приспособлением для гидровзвешивания</t>
  </si>
  <si>
    <t>Приспособление для гидростатического взвешивания с подъемным столиком и лебедкой предназначено для определения плотности минеральных крупнозернистых материалов, асфальтобетонных образцов по ПНСТ 78-2015, щебня по ГОСТ 8269.0-9, EN 12390-7:2009, ASTM C127, AASHTO T85, BS 812:2. Габариты 1285х500х870 мм, масса 20 кг</t>
  </si>
  <si>
    <t xml:space="preserve">Весы </t>
  </si>
  <si>
    <t>Влагозащищённые весы, сертификат, поверка, дискретность 10г, предел взвешивания 200-30000г, источник питания сеть, батареи 9В, ЖК индикатор, габариты 28х28х58см</t>
  </si>
  <si>
    <t xml:space="preserve">Полевая лаборатория Литвинова </t>
  </si>
  <si>
    <t xml:space="preserve">Напряжение питания сушильного шкафа 220В , 50Гц. Габариты: кейса 465*350*170 мм, кейса с сушильным шкафом 385*285*125 мм. </t>
  </si>
  <si>
    <t>Комплект из 4 шт. твердомеров (склерометров) по шкале Мооса</t>
  </si>
  <si>
    <t>Прибор для измерения твёрдости минералов (склерометр)</t>
  </si>
  <si>
    <t xml:space="preserve">Комплект сит для песка и щебня </t>
  </si>
  <si>
    <t>Комплект сит КП-109/1 нерж. ст. d=300 мм, h=75 мм (0,16; 0,315; 0,5; 0,63; 1; 1,25; 2,5; 3; 5; 7,5; 10; 12,5; 15; 17,5; 20; 22,5; 25; 30; 40; 50; 60; 70мм; поддон; крышка)</t>
  </si>
  <si>
    <t>Шкала Мооса – набор эталонных минералов из 10 шт.</t>
  </si>
  <si>
    <t>Состав коллекции:
1. Тальк
2. Гипс
3. Кальцит
4. Флюорит
5. Апатит
6. Ортоглаз
7. Кварц
8. Топаз
9. Корунд
10.Алмаз</t>
  </si>
  <si>
    <t>Форма балок 3ФБ-40</t>
  </si>
  <si>
    <t>Формы  предназначены для изготовления лабораторных контрольных образцов размером 40х40х160 мм, служащих для определения физико-механических характеристик цемента.</t>
  </si>
  <si>
    <t>Форма куба 2ФК-100</t>
  </si>
  <si>
    <t>Размер рабочей полости 100х100х100 мм, размеры: 290х165х115 мм, масса: 6,5 кг</t>
  </si>
  <si>
    <t>Форма куб оцинкованная</t>
  </si>
  <si>
    <t>Материал - оцинкованная сталь, размер ячейки 70х70 мм, три гнезда</t>
  </si>
  <si>
    <t>Вискозиметр Суттарда (автомат.)</t>
  </si>
  <si>
    <t>Вискозиметр Суттарда ВС применяется для определения нормальной густоты гипсового теста по ГОСТ 125-79. Внутренний диаметр цилиндра 50 +/- 0,1 мм, высота цилиндра 100 +/- 0,1 мм , масса - 2 кг, размеры - 245х245х110 мм, материал – нерж.сталь. Комплектация цилиндр, стекло, паспорт.</t>
  </si>
  <si>
    <t xml:space="preserve">Автоматический прибор ВИКА </t>
  </si>
  <si>
    <t>Цена деления шкалы 1мм, масса подвижного стержня в сборе 300+-2 г, диаметр иглы 1,1мм, длина иглы 50мм, длина пестика 50мм, диаметр пестика 10мм, внутренний верхний диаметр кольца 75мм, высота кольца 40мм, масса прибора 3,6 кг</t>
  </si>
  <si>
    <t>Объём мерного сосуда 1л, диаметр отверстий сита 5мм, габариты 31х44,5х44,5 см, вес 2 кг</t>
  </si>
  <si>
    <t>Коллекция минералов и горных пород МЕДИУМ</t>
  </si>
  <si>
    <t>Коллекция минералов и горных пород в деревянном боксе (90 образцов (самородные элементы, галогениды, оксиды, карбонаты, сульфаты, фосфаты, островные ортосиликаты, островные орто-диортосиликаты, островные кольцевые силикаты, цепочечные силикаты, ленточные силикаты, слоистые силикаты, каркасные силикаты))</t>
  </si>
  <si>
    <t>Виртуальный лабораторный комплекс «Технологии и оборудование по производству цемента»</t>
  </si>
  <si>
    <t>программное обеспечение для персонального компьютера, которое позволяет изучить конструкцию и принцип работы различных приборов и технологических установок, взаимодействуя с их реалистичными интерактивными 3D-моделями.</t>
  </si>
  <si>
    <t>шт (1 лицензия на  2 компьютер/ ноутбук)</t>
  </si>
  <si>
    <t xml:space="preserve">VR система </t>
  </si>
  <si>
    <t>дисплей 3.5" x2, 2880x1600, 90 Гц, контроллеры, базовые станции</t>
  </si>
  <si>
    <t>Система визуализации (Интерактивная панель смарт)</t>
  </si>
  <si>
    <t>Интерактивная панель, инфракрасный тачскрин, 20 касаний, диагональ не менее 75</t>
  </si>
  <si>
    <t>Стол лабораторный</t>
  </si>
  <si>
    <t xml:space="preserve"> Лабораторная мебель серии «Строитель» выполнена на основе высокопрочных сварных металлических каркасов с прямоугольным сечением 30х30х2мм, установленных на регулируемые по высоте опоры.
Столешница толщиной 30мм с покрытием из нержавеющей стали выдерживает распределенную нагрузку до 200кг на 1м2. Габариты (Д х Ш х В), мм: 1800х840х800. Комплектация: столешница с покрытием из нержавеющей стали</t>
  </si>
  <si>
    <t xml:space="preserve"> Лабораторная мебель серии «Строитель» выполнена на основе высокопрочных сварных металлических каркасов с прямоугольным сечением 30х30х2мм, установленных на регулируемые по высоте опоры.
Столешница толщиной 30мм с покрытием из нержавеющей стали выдерживает распределенную нагрузку до 200кг на 1м2.
Габариты (Д х Ш х В), мм: 1500х840х800
Комплектация: столешница с покрытием из нержавеющей стали, 2 полки с покрытием из нержавеющей стали, 2 тумбы</t>
  </si>
  <si>
    <t xml:space="preserve"> Лабораторная мебель серии «Строитель» выполнена на основе высокопрочных сварных металлических каркасов с прямоугольным сечением 30х30х2мм, установленных на регулируемые по высоте опоры.
Столешница толщиной 30мм </t>
  </si>
  <si>
    <t>Шкаф для приборов металлический</t>
  </si>
  <si>
    <t xml:space="preserve">Габариты (Д х Ш х В), мм: 1860х850х400
Комплектация:  5 полок из металла
</t>
  </si>
  <si>
    <t xml:space="preserve"> Стеллаж серии «Строитель» выполнен на основе высокопрочных сварных металлических каркасов с прямоугольным сечением 30х30х2мм, установленных на регулируемые по высоте опоры.
Полки стеллажа толщиной 30мм с покрытием из нержавеющей стали выдерживает распределенную нагрузку до 100кг на 1м2.
Стеллаж предназначен для хранения лабораторных образцов строительных материалов, приборов и оборудования.
Габариты (Д х Ш х В), мм: 1000х680х1800 </t>
  </si>
  <si>
    <t>Магнитно-меловые обои</t>
  </si>
  <si>
    <t>Размеры ширина 1200мм, длина 3000 мм.Заменяют обычную магнитно-меловую доскуВизуализация наглядных изображений, воспроизведение расчетов.</t>
  </si>
  <si>
    <t>компьютер в сборе под VR</t>
  </si>
  <si>
    <t>Монитор не менее 24 дюйма
разрешение не менее 1920x1080 Full HD (16:9), клавиатура прооводная, мышь USB проводная, оперативная память DDR4 от 16 Gb и выше, твердотельный накопитель SSD не менее 1Tb, видеокарта дискретная не менее 8Гб, сетевой фильтр</t>
  </si>
  <si>
    <t>Мышь беспроводная USB</t>
  </si>
  <si>
    <t>USB, длина провода не менее 1,5м</t>
  </si>
  <si>
    <t>РБ</t>
  </si>
  <si>
    <t>Ноутбук под VR</t>
  </si>
  <si>
    <t xml:space="preserve"> HD 2K (2560x1440),   ядра: 12 х 3 ГГц, RAM 32 ГБ, SSD 1000 ГБ, Windows 11</t>
  </si>
  <si>
    <t>Комутатор</t>
  </si>
  <si>
    <t>Неуправляемый коммутатор  с 16 портами, функцией энергосбережения и поддержкой QoS</t>
  </si>
  <si>
    <t xml:space="preserve">Оборудование IT
</t>
  </si>
  <si>
    <t xml:space="preserve">шт </t>
  </si>
  <si>
    <t>Тележка для хранения и зарядки ноутбуков</t>
  </si>
  <si>
    <t>устройство для хранения и зарядки ноутбуков, высота - 973; ширина 1200; глубина 973</t>
  </si>
  <si>
    <t>Рабочее место обучающегося</t>
  </si>
  <si>
    <t>Площадь зоны: не менее _25___ кв.м.</t>
  </si>
  <si>
    <t>Покрытие пола:  линолеум -54,2 м2 на всю зону</t>
  </si>
  <si>
    <r>
      <t xml:space="preserve">Подведение/ отведение ГХВС (при необходимости) : </t>
    </r>
    <r>
      <rPr>
        <sz val="11"/>
        <color theme="1"/>
        <rFont val="Times New Roman"/>
        <family val="1"/>
        <charset val="204"/>
      </rPr>
      <t>не требуется</t>
    </r>
  </si>
  <si>
    <t>Стол офисный</t>
  </si>
  <si>
    <t>Материал столешницы ЛДСП, металлокаркас, высота не менее 760 мм., глубина - не менее 600 мм., ширина - не менее 1200 мм</t>
  </si>
  <si>
    <t xml:space="preserve">шт ( на 2 раб.места) </t>
  </si>
  <si>
    <t>Стул офисный</t>
  </si>
  <si>
    <t>пвх, каркас металл</t>
  </si>
  <si>
    <t xml:space="preserve">шт ( на 1 раб.место) </t>
  </si>
  <si>
    <t>офисный пакет для работы с документами, таблицами и презентациями</t>
  </si>
  <si>
    <t xml:space="preserve">процессор с количеством ядер не менее 4, частотой  2,6ГГц 
Оперативная память не менее  16 Гб,  SSD не менее 512 ГБ , сумка в комплекте
</t>
  </si>
  <si>
    <t>Площадь зоны: не менее _6___ кв.м.</t>
  </si>
  <si>
    <t>Покрытие пола:  линолеум -6 м2 на всю зону</t>
  </si>
  <si>
    <t>Материал столешницы ЛДСП, металлокаркас, высота не менее 760 мм., глубина - не менее 600 мм., ширина - не менее 1200 мм, с подставкой под системный блок</t>
  </si>
  <si>
    <t xml:space="preserve">Кресло офисное </t>
  </si>
  <si>
    <t>с подлокотниками на колесиках</t>
  </si>
  <si>
    <t xml:space="preserve">МФУ лазерное  цветная печать, A4,  USB, Wi-Fi </t>
  </si>
  <si>
    <t xml:space="preserve">В соответствии с Приказом № 1331н от 15.12.2020 </t>
  </si>
  <si>
    <t xml:space="preserve">ОТ </t>
  </si>
  <si>
    <t>Углекислотный. Предназначен для тушения локальных очагов возгорания в производственных помещениях</t>
  </si>
  <si>
    <t xml:space="preserve"> ТБ</t>
  </si>
  <si>
    <r>
      <rPr>
        <sz val="12"/>
        <rFont val="Times New Roman"/>
        <family val="1"/>
        <charset val="204"/>
      </rPr>
      <t>Маски одноразовые, 3-х слойные, 
голубые</t>
    </r>
    <r>
      <rPr>
        <sz val="12"/>
        <color rgb="FFFF0000"/>
        <rFont val="Times New Roman"/>
        <family val="1"/>
        <charset val="204"/>
      </rPr>
      <t xml:space="preserve">
</t>
    </r>
  </si>
  <si>
    <t>Огнетушитель порошковый ОП-8(з)</t>
  </si>
  <si>
    <t>Маски медицинские одноразовые</t>
  </si>
  <si>
    <t>Кулер 19 л</t>
  </si>
  <si>
    <r>
      <t xml:space="preserve">Процессор:  количество ядер  не менее 8;  тактовая частота  не менее 4.70 GHz; кэш-память не менее 12 MB; Материнская плата: Слотов памяти DDR4: не менее 2; слоты PCI-Express x1: не менее 2; слоты PCI-Express x16: не менее 1; Оперативная память: Общий объем: не менее 32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21 ″; </t>
    </r>
    <r>
      <rPr>
        <sz val="12"/>
        <color rgb="FF000000"/>
        <rFont val="Times New Roman"/>
        <family val="1"/>
        <charset val="204"/>
      </rPr>
      <t xml:space="preserve">Проводная клавиатура, </t>
    </r>
    <r>
      <rPr>
        <sz val="12"/>
        <color theme="1"/>
        <rFont val="Times New Roman"/>
        <family val="1"/>
        <charset val="204"/>
      </rPr>
      <t>Мышь компьютерная.</t>
    </r>
  </si>
  <si>
    <r>
      <t xml:space="preserve">Многофункциональное устройство A4, GDI, </t>
    </r>
    <r>
      <rPr>
        <sz val="12"/>
        <color theme="1"/>
        <rFont val="Times New Roman"/>
        <family val="1"/>
        <charset val="204"/>
      </rPr>
      <t>черно-белое,</t>
    </r>
    <r>
      <rPr>
        <sz val="12"/>
        <color rgb="FF000000"/>
        <rFont val="Times New Roman"/>
        <family val="1"/>
        <charset val="204"/>
      </rPr>
      <t xml:space="preserve"> дуплекс, ADF 35, LAN, USB,  с запасным комплектом картриджей</t>
    </r>
  </si>
  <si>
    <t>Кресло офисное подъемно-поворотное</t>
  </si>
  <si>
    <t>Профильное программное обеспечение на мобильный класс</t>
  </si>
  <si>
    <t>МФУ с функциями печати, копирования, сканирования</t>
  </si>
  <si>
    <t>Кресло офисное</t>
  </si>
  <si>
    <r>
      <rPr>
        <sz val="12"/>
        <rFont val="Times New Roman"/>
        <family val="1"/>
        <charset val="204"/>
      </rPr>
      <t>2 шкалы: секундная и минутная.
Хромированный корпус обеспечивает долговечность прибора и устойчивость к воздействиям температур.
Максимальное время отсчета 30 минут.
Калибр механизма 42 мм.</t>
    </r>
    <r>
      <rPr>
        <sz val="12"/>
        <color rgb="FFFF0000"/>
        <rFont val="Times New Roman"/>
        <family val="1"/>
        <charset val="204"/>
      </rPr>
      <t xml:space="preserve">
</t>
    </r>
  </si>
  <si>
    <r>
      <rPr>
        <sz val="12"/>
        <rFont val="Times New Roman"/>
        <family val="1"/>
        <charset val="204"/>
      </rPr>
      <t>Колба 70х70х70мм. Сборно-разборная конструкция на резьбовым соединении.
Отклонения от перпендикулярности поверхностей.- 0,5 мм на 100мм</t>
    </r>
    <r>
      <rPr>
        <sz val="12"/>
        <color rgb="FFFF0000"/>
        <rFont val="Times New Roman"/>
        <family val="1"/>
        <charset val="204"/>
      </rPr>
      <t xml:space="preserve">
</t>
    </r>
  </si>
  <si>
    <r>
      <rPr>
        <sz val="12"/>
        <rFont val="Times New Roman"/>
        <family val="1"/>
        <charset val="204"/>
      </rPr>
      <t>Диапазон измерения: от -50 до 300 градусов 
Дисплей: ЖК экран Работает от батареек таблеточного типа</t>
    </r>
    <r>
      <rPr>
        <sz val="12"/>
        <color rgb="FFFF0000"/>
        <rFont val="Times New Roman"/>
        <family val="1"/>
        <charset val="204"/>
      </rPr>
      <t xml:space="preserve">
</t>
    </r>
    <r>
      <rPr>
        <sz val="12"/>
        <rFont val="Times New Roman"/>
        <family val="1"/>
        <charset val="204"/>
      </rPr>
      <t>Разрешение - 0,1 градус С</t>
    </r>
  </si>
  <si>
    <r>
      <rPr>
        <sz val="12"/>
        <rFont val="Times New Roman"/>
        <family val="1"/>
        <charset val="204"/>
      </rPr>
      <t xml:space="preserve">Размеры рабочей полости, мм  Диаметр- 120
Высота – 320  </t>
    </r>
    <r>
      <rPr>
        <sz val="12"/>
        <color rgb="FFFF0000"/>
        <rFont val="Times New Roman"/>
        <family val="1"/>
        <charset val="204"/>
      </rPr>
      <t xml:space="preserve">
</t>
    </r>
  </si>
  <si>
    <r>
      <rPr>
        <sz val="12"/>
        <rFont val="Times New Roman"/>
        <family val="1"/>
        <charset val="204"/>
      </rPr>
      <t xml:space="preserve">Номинальная вместимость, мл -100  
Изделия из стекла </t>
    </r>
    <r>
      <rPr>
        <sz val="12"/>
        <color rgb="FFFF0000"/>
        <rFont val="Times New Roman"/>
        <family val="1"/>
        <charset val="204"/>
      </rPr>
      <t xml:space="preserve">
</t>
    </r>
  </si>
  <si>
    <r>
      <rPr>
        <sz val="12"/>
        <rFont val="Times New Roman"/>
        <family val="1"/>
        <charset val="204"/>
      </rPr>
      <t>Источник питания – от батарей и от сет Наибольший предел взвешивания- 6100г Наименьший предел взвешивания – 5 г
Дискретность – 1 г  Точность – 0,1 г Размер платформы – 175х145 мм</t>
    </r>
    <r>
      <rPr>
        <sz val="12"/>
        <color rgb="FFFF0000"/>
        <rFont val="Times New Roman"/>
        <family val="1"/>
        <charset val="204"/>
      </rPr>
      <t xml:space="preserve">
</t>
    </r>
  </si>
  <si>
    <r>
      <rPr>
        <sz val="12"/>
        <rFont val="Times New Roman"/>
        <family val="1"/>
        <charset val="204"/>
      </rPr>
      <t>Класс точности - высокий Наибольший предел взвешивания, г – 620 Наименьший предел взвешивания , г – 0,5
Дискретность отсчета , мг – 10
Цена поверочного деления , мг – 100
Погрешность при первичной и периодической поверке , мг –  + / - 50</t>
    </r>
    <r>
      <rPr>
        <sz val="12"/>
        <color rgb="FFFF0000"/>
        <rFont val="Times New Roman"/>
        <family val="1"/>
        <charset val="204"/>
      </rPr>
      <t xml:space="preserve">
</t>
    </r>
  </si>
  <si>
    <r>
      <rPr>
        <sz val="12"/>
        <rFont val="Times New Roman"/>
        <family val="1"/>
        <charset val="204"/>
      </rPr>
      <t>Источник питания – от батарей
 Наибольший предел взвешивания- 3кг
  Наименьший предел взвешивания – 5 г
 Точность – 0,1 г  Размер платформы – 180 мм</t>
    </r>
    <r>
      <rPr>
        <sz val="12"/>
        <color rgb="FFFF0000"/>
        <rFont val="Times New Roman"/>
        <family val="1"/>
        <charset val="204"/>
      </rPr>
      <t xml:space="preserve">
</t>
    </r>
  </si>
  <si>
    <r>
      <rPr>
        <sz val="12"/>
        <rFont val="Times New Roman"/>
        <family val="1"/>
        <charset val="204"/>
      </rPr>
      <t>D, мм -62   H, мм – 140  Конус ГОСТ 8682-93 -10/19  Вместимость, мл -100</t>
    </r>
    <r>
      <rPr>
        <sz val="12"/>
        <color rgb="FFFF0000"/>
        <rFont val="Times New Roman"/>
        <family val="1"/>
        <charset val="204"/>
      </rPr>
      <t xml:space="preserve">
</t>
    </r>
  </si>
  <si>
    <r>
      <rPr>
        <sz val="12"/>
        <rFont val="Times New Roman"/>
        <family val="1"/>
        <charset val="204"/>
      </rPr>
      <t>Источник питания – от батарей
Наибольший предел взвешивания – 500 г
Наименьший предел взвешивания – 2 г
Дисплей - жидкокристалический  Точность – 0,1 г  Диапазон рабочих температур – от +10о С до 30о С Размер платформы – 65х70 мм</t>
    </r>
    <r>
      <rPr>
        <sz val="12"/>
        <color rgb="FFFF0000"/>
        <rFont val="Times New Roman"/>
        <family val="1"/>
        <charset val="204"/>
      </rPr>
      <t xml:space="preserve">
</t>
    </r>
  </si>
  <si>
    <t>Форма куб</t>
  </si>
  <si>
    <t>Индикатор прочности камня</t>
  </si>
  <si>
    <t>Сушильный лабораторный шкаф</t>
  </si>
  <si>
    <t>Склерометр механический</t>
  </si>
  <si>
    <t>Ультразвуковой прибор</t>
  </si>
  <si>
    <t>Ультразвуковой дефектоскоп</t>
  </si>
  <si>
    <t>Керноотборник</t>
  </si>
  <si>
    <t>Тумба- приставка</t>
  </si>
  <si>
    <t>Шкаф для лабораторного оборудования</t>
  </si>
  <si>
    <t>Прибор для определения водонепроницаемости бетона типа "агама"</t>
  </si>
  <si>
    <t>Прибор для определения прочности покрытия</t>
  </si>
  <si>
    <t>Шкаф сушильный</t>
  </si>
  <si>
    <t>Сосуды мерные</t>
  </si>
  <si>
    <t>Линейки измерительные</t>
  </si>
  <si>
    <t>Противень</t>
  </si>
  <si>
    <t>Комплект сит</t>
  </si>
  <si>
    <t>Комплект мерных сосудов</t>
  </si>
  <si>
    <t>Металлическая щетка с пластмассовой ручкой</t>
  </si>
  <si>
    <t>Металлический совок с ручкой</t>
  </si>
  <si>
    <t>Пикнометр металлический</t>
  </si>
  <si>
    <t>Ступка фарфоровая с пестиком</t>
  </si>
  <si>
    <t>Сосуд мерный</t>
  </si>
  <si>
    <t>Ванна чугунная</t>
  </si>
  <si>
    <t>Пластиковый контейнер</t>
  </si>
  <si>
    <t>Лист опорный</t>
  </si>
  <si>
    <t>Труба</t>
  </si>
  <si>
    <t>Цилиндр мерный</t>
  </si>
  <si>
    <t>Штыковка</t>
  </si>
  <si>
    <t>Сито лабораторное</t>
  </si>
  <si>
    <t>Камера нормального твердения</t>
  </si>
  <si>
    <t>Дуктилометр автоматический</t>
  </si>
  <si>
    <t>Твердомер по Бринеллю</t>
  </si>
  <si>
    <t>Адгезиметр</t>
  </si>
  <si>
    <t>Муфельная печь</t>
  </si>
  <si>
    <t>Гриндометр</t>
  </si>
  <si>
    <t>Весы</t>
  </si>
  <si>
    <t>Полевая лаборатория Литвинова</t>
  </si>
  <si>
    <t>Комплект сит для песка и щебня</t>
  </si>
  <si>
    <t>Автоматический прибор ВИКА</t>
  </si>
  <si>
    <t>VR система</t>
  </si>
  <si>
    <t>Стеллаж лабораторный</t>
  </si>
  <si>
    <t>Вискозиметр Суттарда автоматический</t>
  </si>
  <si>
    <t>Встряхивающий стол</t>
  </si>
  <si>
    <t>Измеритель времени и скорости распространения волн</t>
  </si>
  <si>
    <t>Кельма бетонщика</t>
  </si>
  <si>
    <t>Коллекция минералов и горных пород</t>
  </si>
  <si>
    <t>Комплект твердомеров (склерометров) по шкале Мооса</t>
  </si>
  <si>
    <t>Прибор для определения подвижности раствора</t>
  </si>
  <si>
    <t>Прибор для определения коэффициента фильтрации песчаных грунтов</t>
  </si>
  <si>
    <t>Прибор стандартного уплотнения грунта</t>
  </si>
  <si>
    <t>Цилиндр стальной составной</t>
  </si>
  <si>
    <t>Виртуальный учебный программный комплекс "Строительное материаловедение"</t>
  </si>
  <si>
    <t>Форма балок</t>
  </si>
  <si>
    <t>Стул слесарный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</si>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</sst>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b/>
      <sz val="18"/>
      <name val="Times New Roman"/>
      <family val="1"/>
      <charset val="204"/>
    </font>
    <font>
      <u/>
      <sz val="11"/>
      <name val="Times New Roman"/>
      <family val="1"/>
      <charset val="204"/>
    </font>
    <font>
      <sz val="18"/>
      <color theme="0"/>
      <name val="Times New Roman"/>
      <family val="1"/>
      <charset val="204"/>
    </font>
    <font>
      <sz val="16"/>
      <name val="Times New Roman"/>
      <family val="1"/>
      <charset val="204"/>
    </font>
    <font>
      <b/>
      <sz val="11"/>
      <color rgb="FFFF0000"/>
      <name val="Times New Roman"/>
      <family val="1"/>
      <charset val="204"/>
    </font>
    <font>
      <sz val="10"/>
      <name val="Times New Roman"/>
      <family val="1"/>
      <charset val="204"/>
    </font>
    <font>
      <sz val="10"/>
      <color rgb="FFFF0000"/>
      <name val="Times New Roman"/>
      <family val="1"/>
      <charset val="204"/>
    </font>
    <font>
      <u/>
      <sz val="10"/>
      <color theme="1"/>
      <name val="Times New Roman"/>
      <family val="1"/>
      <charset val="204"/>
    </font>
    <font>
      <sz val="10"/>
      <color theme="1"/>
      <name val="Times New Roman"/>
      <family val="1"/>
      <charset val="204"/>
    </font>
    <font>
      <b/>
      <u/>
      <sz val="10"/>
      <color theme="1"/>
      <name val="Times New Roman"/>
      <family val="1"/>
      <charset val="204"/>
    </font>
    <font>
      <sz val="10"/>
      <color rgb="FF00000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theme="0"/>
      <name val="Times New Roman"/>
      <family val="1"/>
      <charset val="204"/>
    </font>
    <font>
      <i/>
      <sz val="11"/>
      <color theme="0"/>
      <name val="Times New Roman"/>
      <family val="1"/>
      <charset val="204"/>
    </font>
    <font>
      <sz val="11"/>
      <name val="Calibri"/>
      <family val="2"/>
      <charset val="204"/>
    </font>
    <font>
      <sz val="11"/>
      <color rgb="FF1A1A1A"/>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8" tint="0.59999389629810485"/>
        <bgColor indexed="64"/>
      </patternFill>
    </fill>
    <fill>
      <patternFill patternType="solid">
        <fgColor theme="7" tint="0.39991454817346722"/>
        <bgColor indexed="64"/>
      </patternFill>
    </fill>
    <fill>
      <patternFill patternType="solid">
        <fgColor theme="1" tint="0.14999847407452621"/>
        <bgColor indexed="64"/>
      </patternFill>
    </fill>
    <fill>
      <patternFill patternType="solid">
        <fgColor rgb="FFFFC000"/>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rgb="FF000000"/>
      </left>
      <right/>
      <top style="medium">
        <color rgb="FFEFEFEF"/>
      </top>
      <bottom style="medium">
        <color rgb="FFEFEFEF"/>
      </bottom>
      <diagonal/>
    </border>
    <border>
      <left/>
      <right/>
      <top style="medium">
        <color rgb="FFEFEFEF"/>
      </top>
      <bottom style="medium">
        <color rgb="FFEFEFEF"/>
      </bottom>
      <diagonal/>
    </border>
    <border>
      <left style="thin">
        <color indexed="64"/>
      </left>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indexed="64"/>
      </right>
      <top style="medium">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45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xf>
    <xf numFmtId="0" fontId="29" fillId="12" borderId="8" xfId="0" applyFont="1" applyFill="1" applyBorder="1" applyAlignment="1">
      <alignment vertical="center" wrapText="1"/>
    </xf>
    <xf numFmtId="0" fontId="0" fillId="11" borderId="8" xfId="0" applyFill="1" applyBorder="1" applyAlignment="1">
      <alignment horizontal="left" vertical="center" wrapText="1"/>
    </xf>
    <xf numFmtId="0" fontId="29" fillId="0" borderId="8" xfId="0" applyFont="1" applyBorder="1" applyAlignment="1">
      <alignment vertical="center" wrapText="1"/>
    </xf>
    <xf numFmtId="0" fontId="0" fillId="13" borderId="8" xfId="0" applyFill="1" applyBorder="1" applyAlignment="1">
      <alignment horizontal="center" vertical="center"/>
    </xf>
    <xf numFmtId="0" fontId="29" fillId="14" borderId="8" xfId="0" applyFont="1" applyFill="1" applyBorder="1" applyAlignment="1">
      <alignment vertical="center" wrapText="1"/>
    </xf>
    <xf numFmtId="0" fontId="0" fillId="13" borderId="8" xfId="0" applyFill="1" applyBorder="1" applyAlignment="1">
      <alignment horizontal="left" vertical="center" wrapText="1"/>
    </xf>
    <xf numFmtId="0" fontId="0" fillId="15" borderId="8" xfId="0" applyFill="1" applyBorder="1" applyAlignment="1">
      <alignment horizontal="center" vertical="center"/>
    </xf>
    <xf numFmtId="0" fontId="12" fillId="15" borderId="10" xfId="0" applyFont="1" applyFill="1" applyBorder="1" applyAlignment="1">
      <alignment horizontal="left" vertical="center" wrapText="1"/>
    </xf>
    <xf numFmtId="0" fontId="12" fillId="15" borderId="8" xfId="0" applyFont="1" applyFill="1" applyBorder="1" applyAlignment="1">
      <alignment vertical="center" wrapText="1"/>
    </xf>
    <xf numFmtId="0" fontId="29" fillId="15" borderId="8" xfId="0" applyFont="1" applyFill="1" applyBorder="1" applyAlignment="1">
      <alignment horizontal="left" vertical="center" wrapText="1"/>
    </xf>
    <xf numFmtId="0" fontId="0" fillId="16" borderId="8" xfId="0" applyFill="1" applyBorder="1" applyAlignment="1">
      <alignment horizontal="center" vertical="center"/>
    </xf>
    <xf numFmtId="0" fontId="12" fillId="16" borderId="20" xfId="0" applyFont="1" applyFill="1" applyBorder="1" applyAlignment="1">
      <alignment horizontal="left" vertical="center" wrapText="1"/>
    </xf>
    <xf numFmtId="0" fontId="12" fillId="16" borderId="8" xfId="0" applyFont="1" applyFill="1" applyBorder="1" applyAlignment="1">
      <alignment vertical="center" wrapText="1"/>
    </xf>
    <xf numFmtId="0" fontId="29" fillId="16" borderId="8" xfId="0" applyFont="1" applyFill="1" applyBorder="1" applyAlignment="1">
      <alignment horizontal="left" vertical="center" wrapText="1"/>
    </xf>
    <xf numFmtId="0" fontId="0" fillId="11" borderId="8" xfId="0" applyFill="1" applyBorder="1" applyAlignment="1">
      <alignment horizontal="center" vertical="center" wrapText="1"/>
    </xf>
    <xf numFmtId="0" fontId="0" fillId="13" borderId="8" xfId="0" applyFill="1" applyBorder="1" applyAlignment="1">
      <alignment horizontal="center" vertical="center" wrapText="1"/>
    </xf>
    <xf numFmtId="0" fontId="0" fillId="15" borderId="8" xfId="0" applyFill="1" applyBorder="1" applyAlignment="1">
      <alignment horizontal="center" vertical="center" wrapText="1"/>
    </xf>
    <xf numFmtId="0" fontId="0" fillId="16" borderId="8" xfId="0" applyFill="1" applyBorder="1" applyAlignment="1">
      <alignment horizontal="center" vertical="center" wrapText="1"/>
    </xf>
    <xf numFmtId="0" fontId="16" fillId="0" borderId="17" xfId="0" applyFont="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7" borderId="8" xfId="0" applyFont="1" applyFill="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14" fillId="2" borderId="8" xfId="0" applyFont="1" applyFill="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6" fillId="2" borderId="8"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8" xfId="0" applyFont="1" applyBorder="1" applyAlignment="1" applyProtection="1">
      <alignment horizontal="left" vertical="top"/>
      <protection locked="0"/>
    </xf>
    <xf numFmtId="0" fontId="4" fillId="0" borderId="8" xfId="0" applyFont="1" applyBorder="1" applyAlignment="1">
      <alignment vertical="top" wrapText="1"/>
    </xf>
    <xf numFmtId="0" fontId="4" fillId="0" borderId="8" xfId="0" applyFont="1" applyBorder="1" applyAlignment="1" applyProtection="1">
      <alignment horizontal="center" vertical="top"/>
      <protection locked="0"/>
    </xf>
    <xf numFmtId="0" fontId="4" fillId="0" borderId="32" xfId="0" applyFont="1" applyBorder="1" applyAlignment="1">
      <alignment horizontal="center" vertical="top"/>
    </xf>
    <xf numFmtId="0" fontId="2" fillId="0" borderId="8" xfId="0" applyFont="1" applyBorder="1" applyAlignment="1">
      <alignment vertical="top" wrapText="1"/>
    </xf>
    <xf numFmtId="0" fontId="2" fillId="0" borderId="32" xfId="0" applyFont="1" applyBorder="1" applyAlignment="1">
      <alignment horizontal="center" vertical="top"/>
    </xf>
    <xf numFmtId="0" fontId="2" fillId="0" borderId="32" xfId="0" applyFont="1" applyBorder="1" applyAlignment="1">
      <alignment vertical="top"/>
    </xf>
    <xf numFmtId="0" fontId="2" fillId="0" borderId="8" xfId="0" applyFont="1" applyBorder="1" applyAlignment="1">
      <alignment horizontal="center" vertical="center" wrapText="1"/>
    </xf>
    <xf numFmtId="0" fontId="2" fillId="0" borderId="3" xfId="0" applyFont="1" applyBorder="1" applyAlignment="1">
      <alignment horizontal="center" vertical="top" wrapText="1"/>
    </xf>
    <xf numFmtId="0" fontId="4" fillId="0" borderId="33" xfId="0" applyFont="1" applyBorder="1" applyAlignment="1">
      <alignment horizontal="left" vertical="top" wrapText="1"/>
    </xf>
    <xf numFmtId="0" fontId="36" fillId="0" borderId="18" xfId="0" applyFont="1" applyBorder="1" applyAlignment="1">
      <alignment vertical="top"/>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2" borderId="8" xfId="0" applyFont="1" applyFill="1" applyBorder="1" applyAlignment="1">
      <alignment horizontal="left" vertical="top" wrapText="1"/>
    </xf>
    <xf numFmtId="0" fontId="4" fillId="2" borderId="8" xfId="0" applyFont="1" applyFill="1" applyBorder="1" applyAlignment="1">
      <alignment vertical="top" wrapText="1"/>
    </xf>
    <xf numFmtId="0" fontId="16" fillId="0" borderId="8" xfId="0" applyFont="1" applyBorder="1" applyAlignment="1">
      <alignment horizontal="center" vertical="top"/>
    </xf>
    <xf numFmtId="0" fontId="16" fillId="0" borderId="8" xfId="0" applyFont="1" applyBorder="1" applyAlignment="1">
      <alignment horizontal="center" vertical="top" wrapText="1"/>
    </xf>
    <xf numFmtId="0" fontId="4" fillId="0" borderId="8" xfId="0" applyFont="1" applyBorder="1" applyAlignment="1">
      <alignment horizontal="center" vertical="top"/>
    </xf>
    <xf numFmtId="0" fontId="4" fillId="0" borderId="34" xfId="0" applyFont="1" applyBorder="1" applyAlignment="1">
      <alignment vertical="top"/>
    </xf>
    <xf numFmtId="0" fontId="4" fillId="0" borderId="19" xfId="0" applyFont="1" applyBorder="1" applyAlignment="1">
      <alignment horizontal="left" vertical="top" wrapText="1"/>
    </xf>
    <xf numFmtId="0" fontId="4" fillId="0" borderId="3" xfId="0" applyFont="1" applyBorder="1" applyAlignment="1">
      <alignment horizontal="center" vertical="top"/>
    </xf>
    <xf numFmtId="0" fontId="4" fillId="0" borderId="18" xfId="0" applyFont="1" applyBorder="1" applyAlignment="1">
      <alignment horizontal="center" vertical="top" wrapText="1"/>
    </xf>
    <xf numFmtId="0" fontId="2" fillId="0" borderId="34" xfId="0" applyFont="1" applyBorder="1" applyAlignment="1">
      <alignment vertical="top"/>
    </xf>
    <xf numFmtId="0" fontId="4" fillId="0" borderId="8" xfId="0" applyFont="1" applyBorder="1" applyAlignment="1">
      <alignment horizontal="left" vertical="top" wrapText="1"/>
    </xf>
    <xf numFmtId="0" fontId="2" fillId="0" borderId="8" xfId="0" applyFont="1" applyBorder="1" applyAlignment="1">
      <alignment vertical="top"/>
    </xf>
    <xf numFmtId="0" fontId="4" fillId="0" borderId="17" xfId="0" applyFont="1" applyBorder="1" applyAlignment="1">
      <alignment horizontal="center" vertical="top" wrapText="1"/>
    </xf>
    <xf numFmtId="0" fontId="2" fillId="0" borderId="8" xfId="0" applyFont="1" applyBorder="1" applyAlignment="1">
      <alignment horizontal="left" vertical="center" wrapText="1"/>
    </xf>
    <xf numFmtId="0" fontId="2" fillId="0" borderId="3" xfId="0" applyFont="1" applyBorder="1" applyAlignment="1">
      <alignment horizontal="left" vertical="top"/>
    </xf>
    <xf numFmtId="0" fontId="4" fillId="0" borderId="12" xfId="0" applyFont="1" applyBorder="1" applyAlignment="1">
      <alignment vertical="top" wrapText="1"/>
    </xf>
    <xf numFmtId="0" fontId="39" fillId="0" borderId="8" xfId="0" applyFont="1" applyBorder="1" applyAlignment="1">
      <alignment vertical="top" wrapText="1"/>
    </xf>
    <xf numFmtId="0" fontId="2" fillId="0" borderId="8" xfId="0" applyFont="1" applyBorder="1" applyAlignment="1">
      <alignment horizontal="center" vertical="top" wrapText="1"/>
    </xf>
    <xf numFmtId="0" fontId="2" fillId="0" borderId="8" xfId="0" applyFont="1" applyBorder="1" applyAlignment="1">
      <alignment horizontal="center" vertical="top"/>
    </xf>
    <xf numFmtId="0" fontId="2" fillId="0" borderId="8" xfId="0" applyFont="1" applyBorder="1" applyAlignment="1">
      <alignment horizontal="left" vertical="top"/>
    </xf>
    <xf numFmtId="0" fontId="2" fillId="0" borderId="0" xfId="0" applyFont="1" applyAlignment="1">
      <alignment vertical="top" wrapText="1"/>
    </xf>
    <xf numFmtId="0" fontId="4" fillId="0" borderId="8" xfId="0" applyFont="1" applyBorder="1" applyAlignment="1">
      <alignment vertical="top"/>
    </xf>
    <xf numFmtId="0" fontId="36" fillId="0" borderId="8" xfId="0" applyFont="1" applyBorder="1" applyAlignment="1">
      <alignment vertical="top"/>
    </xf>
    <xf numFmtId="0" fontId="2" fillId="0" borderId="3" xfId="0" applyFont="1" applyBorder="1" applyAlignment="1">
      <alignment vertical="top"/>
    </xf>
    <xf numFmtId="0" fontId="0" fillId="0" borderId="8" xfId="0" applyBorder="1" applyAlignment="1">
      <alignment horizontal="left" vertical="top"/>
    </xf>
    <xf numFmtId="0" fontId="4" fillId="0" borderId="8"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8" xfId="0" applyFont="1" applyBorder="1" applyAlignment="1">
      <alignment vertical="center" wrapText="1"/>
    </xf>
    <xf numFmtId="0" fontId="4" fillId="2" borderId="8" xfId="0" applyFont="1" applyFill="1" applyBorder="1" applyAlignment="1">
      <alignment horizontal="justify" vertical="center" wrapText="1"/>
    </xf>
    <xf numFmtId="0" fontId="4" fillId="2" borderId="8"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2" fillId="0" borderId="8" xfId="0" applyFont="1" applyBorder="1" applyAlignment="1">
      <alignment vertical="center" wrapText="1"/>
    </xf>
    <xf numFmtId="0" fontId="4" fillId="0" borderId="8" xfId="0" applyFont="1" applyBorder="1" applyAlignment="1">
      <alignment wrapText="1"/>
    </xf>
    <xf numFmtId="0" fontId="2" fillId="0" borderId="8" xfId="0" applyFont="1" applyBorder="1" applyAlignment="1">
      <alignment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12" fillId="0" borderId="8" xfId="0" applyFont="1" applyBorder="1" applyAlignment="1">
      <alignment horizontal="justify"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horizontal="justify" vertical="center" wrapText="1"/>
    </xf>
    <xf numFmtId="0" fontId="4" fillId="0" borderId="9" xfId="0" applyFont="1" applyBorder="1" applyAlignment="1">
      <alignment vertical="center" wrapText="1"/>
    </xf>
    <xf numFmtId="0" fontId="4" fillId="2" borderId="10" xfId="0" applyFont="1" applyFill="1" applyBorder="1" applyAlignment="1">
      <alignment horizontal="justify" vertical="center" wrapText="1"/>
    </xf>
    <xf numFmtId="0" fontId="12" fillId="0" borderId="10" xfId="0" applyFont="1" applyBorder="1" applyAlignment="1">
      <alignment horizontal="justify" vertical="center"/>
    </xf>
    <xf numFmtId="0" fontId="12" fillId="0" borderId="10" xfId="0" applyFont="1" applyBorder="1" applyAlignment="1">
      <alignment horizontal="justify" wrapText="1"/>
    </xf>
    <xf numFmtId="0" fontId="4" fillId="0" borderId="9" xfId="0" applyFont="1" applyBorder="1" applyAlignment="1">
      <alignment wrapText="1"/>
    </xf>
    <xf numFmtId="0" fontId="12" fillId="0" borderId="10" xfId="0" applyFont="1" applyBorder="1" applyAlignment="1">
      <alignment wrapText="1"/>
    </xf>
    <xf numFmtId="0" fontId="12" fillId="0" borderId="9" xfId="0" applyFont="1" applyBorder="1" applyAlignment="1">
      <alignment wrapText="1"/>
    </xf>
    <xf numFmtId="0" fontId="4" fillId="0" borderId="10" xfId="0" applyFont="1" applyBorder="1" applyAlignment="1" applyProtection="1">
      <alignment horizontal="left"/>
      <protection locked="0"/>
    </xf>
    <xf numFmtId="0" fontId="12" fillId="2" borderId="10" xfId="0" applyFont="1" applyFill="1" applyBorder="1" applyAlignment="1">
      <alignment vertical="center" wrapText="1"/>
    </xf>
    <xf numFmtId="0" fontId="4" fillId="2" borderId="9" xfId="0" applyFont="1" applyFill="1" applyBorder="1" applyAlignment="1">
      <alignment vertical="center" wrapText="1"/>
    </xf>
    <xf numFmtId="0" fontId="12" fillId="0" borderId="8" xfId="0" applyFont="1" applyBorder="1" applyAlignment="1">
      <alignment vertical="center" wrapText="1"/>
    </xf>
    <xf numFmtId="0" fontId="4" fillId="0" borderId="8" xfId="0" applyFont="1" applyBorder="1" applyAlignment="1" applyProtection="1">
      <alignment vertical="center"/>
      <protection locked="0"/>
    </xf>
    <xf numFmtId="0" fontId="2" fillId="0" borderId="8" xfId="0" applyFont="1" applyBorder="1" applyAlignment="1">
      <alignment horizontal="left" vertical="center"/>
    </xf>
    <xf numFmtId="0" fontId="4" fillId="0" borderId="9" xfId="0" applyFont="1" applyBorder="1" applyAlignment="1">
      <alignment vertical="center"/>
    </xf>
    <xf numFmtId="0" fontId="12" fillId="2" borderId="8" xfId="0" applyFont="1" applyFill="1" applyBorder="1" applyAlignment="1">
      <alignment vertical="center" wrapText="1"/>
    </xf>
    <xf numFmtId="0" fontId="12" fillId="0" borderId="8" xfId="0" applyFont="1" applyBorder="1" applyAlignment="1">
      <alignment wrapText="1"/>
    </xf>
    <xf numFmtId="0" fontId="4" fillId="2" borderId="8" xfId="0" applyFont="1" applyFill="1" applyBorder="1" applyAlignment="1">
      <alignment vertical="center" wrapText="1"/>
    </xf>
    <xf numFmtId="0" fontId="4" fillId="0" borderId="17" xfId="0" applyFont="1" applyBorder="1" applyAlignment="1">
      <alignment vertical="center" wrapText="1"/>
    </xf>
    <xf numFmtId="0" fontId="2" fillId="0" borderId="10" xfId="0" applyFont="1" applyBorder="1" applyAlignment="1">
      <alignment horizontal="left" vertical="center"/>
    </xf>
    <xf numFmtId="0" fontId="4" fillId="0" borderId="9" xfId="0" applyFont="1" applyBorder="1" applyAlignment="1" applyProtection="1">
      <alignment vertical="center"/>
      <protection locked="0"/>
    </xf>
    <xf numFmtId="0" fontId="2" fillId="2" borderId="10" xfId="0" applyFont="1" applyFill="1" applyBorder="1" applyAlignment="1">
      <alignment horizontal="left" vertical="center"/>
    </xf>
    <xf numFmtId="0" fontId="4" fillId="0" borderId="3" xfId="0" applyFont="1" applyBorder="1" applyAlignment="1">
      <alignment vertical="center" wrapText="1"/>
    </xf>
    <xf numFmtId="0" fontId="4" fillId="0" borderId="3" xfId="0" applyFont="1" applyBorder="1" applyAlignment="1">
      <alignment vertical="center"/>
    </xf>
    <xf numFmtId="0" fontId="4" fillId="0" borderId="3" xfId="0" applyFont="1" applyBorder="1" applyAlignment="1" applyProtection="1">
      <alignment vertical="center"/>
      <protection locked="0"/>
    </xf>
    <xf numFmtId="0" fontId="2" fillId="0" borderId="12" xfId="0" applyFont="1" applyBorder="1" applyAlignment="1">
      <alignment horizontal="left" vertical="center"/>
    </xf>
    <xf numFmtId="0" fontId="4" fillId="0" borderId="8" xfId="0" applyFont="1" applyBorder="1" applyAlignment="1" applyProtection="1">
      <alignment wrapText="1"/>
      <protection locked="0"/>
    </xf>
    <xf numFmtId="0" fontId="2" fillId="2" borderId="8" xfId="0" applyFont="1" applyFill="1" applyBorder="1" applyAlignment="1">
      <alignment horizontal="left" vertical="center"/>
    </xf>
    <xf numFmtId="0" fontId="4" fillId="0" borderId="8" xfId="0" applyFont="1" applyBorder="1"/>
    <xf numFmtId="0" fontId="2" fillId="0" borderId="18" xfId="0" applyFont="1" applyBorder="1" applyAlignment="1">
      <alignment horizontal="center" vertical="center" wrapText="1"/>
    </xf>
    <xf numFmtId="0" fontId="4" fillId="0" borderId="18" xfId="0" applyFont="1" applyBorder="1" applyAlignment="1">
      <alignment wrapText="1"/>
    </xf>
    <xf numFmtId="0" fontId="2" fillId="0" borderId="18" xfId="0" applyFont="1" applyBorder="1" applyAlignment="1">
      <alignment wrapText="1"/>
    </xf>
    <xf numFmtId="0" fontId="2" fillId="0" borderId="12" xfId="0" applyFont="1" applyBorder="1" applyAlignment="1">
      <alignment horizontal="center" vertical="center" wrapText="1"/>
    </xf>
    <xf numFmtId="0" fontId="2" fillId="0" borderId="11" xfId="0" applyFont="1" applyBorder="1" applyAlignment="1">
      <alignment horizontal="left" vertical="center"/>
    </xf>
    <xf numFmtId="0" fontId="2" fillId="0" borderId="5" xfId="0" applyFont="1" applyBorder="1" applyAlignment="1">
      <alignment horizontal="center" vertical="center" wrapText="1"/>
    </xf>
    <xf numFmtId="0" fontId="2" fillId="0" borderId="2" xfId="0" applyFont="1" applyBorder="1" applyAlignment="1">
      <alignment horizontal="left" vertical="center"/>
    </xf>
    <xf numFmtId="0" fontId="2" fillId="0" borderId="10" xfId="0" applyFont="1" applyBorder="1"/>
    <xf numFmtId="0" fontId="2" fillId="0" borderId="8" xfId="0" applyFont="1" applyBorder="1"/>
    <xf numFmtId="0" fontId="2" fillId="2" borderId="9" xfId="0" applyFont="1" applyFill="1" applyBorder="1"/>
    <xf numFmtId="0" fontId="12" fillId="0" borderId="3" xfId="0" applyFont="1" applyBorder="1" applyAlignment="1">
      <alignment vertical="center"/>
    </xf>
    <xf numFmtId="0" fontId="12" fillId="0" borderId="30" xfId="0" applyFont="1" applyBorder="1" applyAlignment="1">
      <alignment vertical="center" wrapText="1"/>
    </xf>
    <xf numFmtId="0" fontId="4" fillId="2" borderId="15" xfId="0" applyFont="1" applyFill="1" applyBorder="1" applyAlignment="1">
      <alignment vertical="center" wrapText="1"/>
    </xf>
    <xf numFmtId="0" fontId="2" fillId="2" borderId="12" xfId="0" applyFont="1" applyFill="1" applyBorder="1" applyAlignment="1">
      <alignment horizontal="left" vertical="center"/>
    </xf>
    <xf numFmtId="0" fontId="12" fillId="0" borderId="0" xfId="0" applyFont="1" applyAlignment="1">
      <alignment vertical="center"/>
    </xf>
    <xf numFmtId="0" fontId="12" fillId="0" borderId="52" xfId="0" applyFont="1" applyBorder="1" applyAlignment="1">
      <alignment vertical="center" wrapText="1"/>
    </xf>
    <xf numFmtId="0" fontId="4" fillId="2" borderId="3" xfId="0" applyFont="1" applyFill="1" applyBorder="1" applyAlignment="1">
      <alignment vertical="center" wrapText="1"/>
    </xf>
    <xf numFmtId="0" fontId="4" fillId="2" borderId="18" xfId="0" applyFont="1" applyFill="1" applyBorder="1" applyAlignment="1">
      <alignment vertical="center" wrapText="1"/>
    </xf>
    <xf numFmtId="0" fontId="2" fillId="0" borderId="3" xfId="0" applyFont="1" applyBorder="1" applyAlignment="1">
      <alignment horizontal="left" vertical="center"/>
    </xf>
    <xf numFmtId="0" fontId="4" fillId="0" borderId="18" xfId="0" applyFont="1" applyBorder="1" applyAlignment="1">
      <alignment vertical="center" wrapText="1"/>
    </xf>
    <xf numFmtId="0" fontId="4" fillId="0" borderId="18" xfId="0" applyFont="1" applyBorder="1" applyAlignment="1">
      <alignment vertical="center"/>
    </xf>
    <xf numFmtId="0" fontId="4" fillId="0" borderId="18" xfId="0" applyFont="1" applyBorder="1" applyAlignment="1" applyProtection="1">
      <alignment vertical="center"/>
      <protection locked="0"/>
    </xf>
    <xf numFmtId="0" fontId="2" fillId="0" borderId="4" xfId="0" applyFont="1" applyBorder="1" applyAlignment="1">
      <alignment horizontal="left" vertical="center"/>
    </xf>
    <xf numFmtId="0" fontId="2" fillId="0" borderId="3" xfId="0" applyFont="1" applyBorder="1" applyAlignment="1">
      <alignment horizontal="left"/>
    </xf>
    <xf numFmtId="0" fontId="2" fillId="0" borderId="3" xfId="0" applyFont="1" applyBorder="1" applyAlignment="1">
      <alignment vertical="center"/>
    </xf>
    <xf numFmtId="0" fontId="2" fillId="0" borderId="8" xfId="0" applyFont="1" applyBorder="1" applyAlignment="1">
      <alignment horizontal="left"/>
    </xf>
    <xf numFmtId="0" fontId="2" fillId="0" borderId="8" xfId="0" applyFont="1" applyBorder="1" applyAlignment="1">
      <alignment vertical="center"/>
    </xf>
    <xf numFmtId="0" fontId="14" fillId="0" borderId="17" xfId="0" applyFont="1" applyBorder="1" applyAlignment="1">
      <alignment horizontal="center" vertical="center"/>
    </xf>
    <xf numFmtId="0" fontId="14" fillId="0" borderId="8" xfId="0" applyFont="1" applyBorder="1" applyAlignment="1" applyProtection="1">
      <alignment horizontal="left" vertical="center"/>
      <protection locked="0"/>
    </xf>
    <xf numFmtId="0" fontId="16" fillId="0" borderId="0" xfId="0" applyFont="1" applyAlignment="1">
      <alignment horizontal="left" vertical="center"/>
    </xf>
    <xf numFmtId="0" fontId="14" fillId="0" borderId="8" xfId="0" applyFont="1" applyBorder="1" applyAlignment="1">
      <alignment horizontal="left" vertical="center"/>
    </xf>
    <xf numFmtId="0" fontId="14" fillId="2" borderId="8" xfId="0" applyFont="1" applyFill="1" applyBorder="1" applyAlignment="1" applyProtection="1">
      <alignment horizontal="left" vertical="center"/>
      <protection locked="0"/>
    </xf>
    <xf numFmtId="0" fontId="2" fillId="0" borderId="17" xfId="0" applyFont="1" applyBorder="1" applyAlignment="1">
      <alignment horizontal="center" vertical="center"/>
    </xf>
    <xf numFmtId="0" fontId="16" fillId="2" borderId="8" xfId="0" applyFont="1" applyFill="1" applyBorder="1" applyAlignment="1" applyProtection="1">
      <alignment horizontal="left" vertical="center"/>
      <protection locked="0"/>
    </xf>
    <xf numFmtId="0" fontId="16" fillId="0" borderId="8" xfId="0" applyFont="1" applyBorder="1" applyAlignment="1">
      <alignment horizontal="left" vertical="center"/>
    </xf>
    <xf numFmtId="0" fontId="14" fillId="2" borderId="8" xfId="0" applyFont="1" applyFill="1" applyBorder="1" applyAlignment="1">
      <alignment horizontal="center" vertical="center"/>
    </xf>
    <xf numFmtId="0" fontId="36" fillId="0" borderId="8" xfId="0" applyFont="1" applyBorder="1" applyAlignment="1" applyProtection="1">
      <alignment vertical="top"/>
      <protection locked="0"/>
    </xf>
    <xf numFmtId="0" fontId="36" fillId="2" borderId="8" xfId="0" applyFont="1" applyFill="1" applyBorder="1" applyAlignment="1">
      <alignment vertical="top"/>
    </xf>
    <xf numFmtId="0" fontId="36" fillId="2" borderId="8" xfId="0" applyFont="1" applyFill="1" applyBorder="1" applyAlignment="1" applyProtection="1">
      <alignment vertical="top"/>
      <protection locked="0"/>
    </xf>
    <xf numFmtId="0" fontId="37" fillId="0" borderId="18" xfId="0" applyFont="1" applyBorder="1" applyAlignment="1">
      <alignment vertical="top"/>
    </xf>
    <xf numFmtId="0" fontId="37" fillId="0" borderId="8" xfId="0" applyFont="1" applyBorder="1" applyAlignment="1">
      <alignment vertical="top"/>
    </xf>
    <xf numFmtId="0" fontId="38" fillId="0" borderId="8" xfId="0" applyFont="1" applyBorder="1" applyAlignment="1">
      <alignment vertical="top"/>
    </xf>
    <xf numFmtId="0" fontId="39" fillId="0" borderId="8" xfId="0" applyFont="1" applyBorder="1" applyAlignment="1">
      <alignment vertical="top"/>
    </xf>
    <xf numFmtId="0" fontId="39" fillId="0" borderId="3" xfId="0" applyFont="1" applyBorder="1" applyAlignment="1">
      <alignment vertical="top"/>
    </xf>
    <xf numFmtId="0" fontId="41" fillId="0" borderId="8" xfId="0" applyFont="1" applyBorder="1" applyAlignment="1">
      <alignment vertical="top"/>
    </xf>
    <xf numFmtId="0" fontId="36" fillId="0" borderId="9" xfId="0" applyFont="1" applyBorder="1" applyAlignment="1" applyProtection="1">
      <alignment vertical="top"/>
      <protection locked="0"/>
    </xf>
    <xf numFmtId="0" fontId="39" fillId="0" borderId="0" xfId="0" applyFont="1"/>
    <xf numFmtId="0" fontId="4" fillId="0" borderId="8" xfId="3" applyFont="1" applyBorder="1" applyAlignment="1">
      <alignment vertical="center"/>
    </xf>
    <xf numFmtId="0" fontId="4" fillId="2" borderId="8" xfId="0" applyFont="1" applyFill="1" applyBorder="1" applyAlignment="1" applyProtection="1">
      <alignment vertical="center"/>
      <protection locked="0"/>
    </xf>
    <xf numFmtId="0" fontId="4" fillId="3" borderId="8" xfId="3" applyFont="1" applyFill="1" applyBorder="1" applyAlignment="1">
      <alignment vertical="center"/>
    </xf>
    <xf numFmtId="0" fontId="4" fillId="0" borderId="8" xfId="0" applyFont="1" applyBorder="1" applyAlignment="1">
      <alignment horizontal="justify"/>
    </xf>
    <xf numFmtId="0" fontId="4" fillId="0" borderId="8" xfId="0" applyFont="1" applyBorder="1" applyAlignment="1">
      <alignment horizontal="justify" vertical="center"/>
    </xf>
    <xf numFmtId="0" fontId="4" fillId="3" borderId="9" xfId="3" applyFont="1" applyFill="1" applyBorder="1" applyAlignment="1">
      <alignment vertical="center"/>
    </xf>
    <xf numFmtId="0" fontId="4" fillId="22" borderId="8" xfId="3" applyFont="1" applyFill="1" applyBorder="1" applyAlignment="1">
      <alignment vertical="center"/>
    </xf>
    <xf numFmtId="0" fontId="4" fillId="2" borderId="8" xfId="3" applyFont="1" applyFill="1" applyBorder="1" applyAlignment="1">
      <alignment vertical="center"/>
    </xf>
    <xf numFmtId="0" fontId="4" fillId="0" borderId="16" xfId="0" applyFont="1" applyBorder="1" applyAlignment="1" applyProtection="1">
      <alignment vertical="center"/>
      <protection locked="0"/>
    </xf>
    <xf numFmtId="0" fontId="4" fillId="3" borderId="14" xfId="3" applyFont="1" applyFill="1" applyBorder="1" applyAlignment="1">
      <alignment vertical="center"/>
    </xf>
    <xf numFmtId="0" fontId="2" fillId="0" borderId="9" xfId="0" applyFont="1" applyBorder="1"/>
    <xf numFmtId="0" fontId="4" fillId="22" borderId="18" xfId="3" applyFont="1" applyFill="1" applyBorder="1" applyAlignment="1">
      <alignment vertical="center"/>
    </xf>
    <xf numFmtId="0" fontId="4" fillId="0" borderId="14" xfId="0" applyFont="1" applyBorder="1" applyAlignment="1" applyProtection="1">
      <alignment vertic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7" fillId="0" borderId="8" xfId="0" applyFont="1" applyBorder="1" applyAlignment="1">
      <alignment horizontal="left" vertical="center"/>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center" vertical="center" wrapText="1"/>
    </xf>
    <xf numFmtId="0" fontId="16" fillId="0" borderId="0" xfId="3" applyFont="1" applyAlignment="1">
      <alignment horizontal="left" vertical="center"/>
    </xf>
    <xf numFmtId="0" fontId="16" fillId="0" borderId="8"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6" fillId="0" borderId="18" xfId="0" applyFont="1" applyBorder="1" applyAlignment="1">
      <alignment horizontal="left" vertical="center" wrapText="1"/>
    </xf>
    <xf numFmtId="0" fontId="16" fillId="0" borderId="3" xfId="0" applyFont="1" applyBorder="1" applyAlignment="1">
      <alignment horizontal="left" vertical="center" wrapText="1"/>
    </xf>
    <xf numFmtId="0" fontId="14" fillId="0" borderId="12" xfId="0" applyFont="1" applyBorder="1" applyAlignment="1">
      <alignment horizontal="left" vertical="center" wrapText="1"/>
    </xf>
    <xf numFmtId="0" fontId="24" fillId="0" borderId="3" xfId="0" applyFont="1" applyBorder="1" applyAlignment="1">
      <alignment horizontal="left" vertical="center"/>
    </xf>
    <xf numFmtId="0" fontId="16" fillId="0" borderId="14" xfId="0" applyFont="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3" xfId="0" applyFont="1" applyBorder="1" applyAlignment="1">
      <alignment horizontal="left" vertical="center" wrapText="1"/>
    </xf>
    <xf numFmtId="0" fontId="16" fillId="0" borderId="19" xfId="0" applyFont="1" applyBorder="1" applyAlignment="1">
      <alignment horizontal="left" vertical="center" wrapText="1"/>
    </xf>
    <xf numFmtId="0" fontId="17" fillId="0" borderId="18" xfId="0" applyFont="1" applyBorder="1" applyAlignment="1">
      <alignment horizontal="left" vertical="center"/>
    </xf>
    <xf numFmtId="0" fontId="16" fillId="0" borderId="9" xfId="3" applyFont="1" applyBorder="1" applyAlignment="1">
      <alignment horizontal="left" vertical="center"/>
    </xf>
    <xf numFmtId="0" fontId="24" fillId="0" borderId="8" xfId="0" applyFont="1" applyBorder="1" applyAlignment="1">
      <alignment horizontal="center" vertical="center" wrapText="1"/>
    </xf>
    <xf numFmtId="0" fontId="16" fillId="0" borderId="18" xfId="3" applyFont="1" applyBorder="1" applyAlignment="1">
      <alignment horizontal="left" vertical="center"/>
    </xf>
    <xf numFmtId="0" fontId="16" fillId="0" borderId="15" xfId="0" applyFont="1" applyBorder="1" applyAlignment="1">
      <alignment horizontal="center" vertical="center" wrapText="1"/>
    </xf>
    <xf numFmtId="0" fontId="24" fillId="0" borderId="33" xfId="0" applyFont="1" applyBorder="1" applyAlignment="1">
      <alignment horizontal="left" vertical="center" wrapText="1"/>
    </xf>
    <xf numFmtId="0" fontId="16" fillId="0" borderId="18" xfId="0" applyFont="1" applyBorder="1" applyAlignment="1" applyProtection="1">
      <alignment horizontal="left" vertical="center"/>
      <protection locked="0"/>
    </xf>
    <xf numFmtId="0" fontId="17" fillId="0" borderId="9" xfId="0" applyFont="1" applyBorder="1" applyAlignment="1">
      <alignment horizontal="left" vertical="center"/>
    </xf>
    <xf numFmtId="0" fontId="24" fillId="0" borderId="17"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0" fontId="14" fillId="0" borderId="10" xfId="0" applyFont="1" applyBorder="1" applyAlignment="1">
      <alignment horizontal="left" vertical="center" wrapText="1"/>
    </xf>
    <xf numFmtId="0" fontId="14" fillId="0" borderId="9"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6" fillId="0" borderId="17"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16" fillId="5" borderId="8" xfId="0" applyFont="1" applyFill="1" applyBorder="1" applyAlignment="1">
      <alignment vertical="center" wrapText="1"/>
    </xf>
    <xf numFmtId="0" fontId="14" fillId="0" borderId="19" xfId="0" applyFont="1" applyBorder="1" applyAlignment="1">
      <alignment horizontal="left" vertical="center" wrapText="1"/>
    </xf>
    <xf numFmtId="0" fontId="24" fillId="0" borderId="19" xfId="0" applyFont="1" applyBorder="1" applyAlignment="1">
      <alignment horizontal="left" vertical="center" wrapText="1"/>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16" fillId="5" borderId="8" xfId="0" applyFont="1" applyFill="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9" borderId="4" xfId="0" applyFont="1" applyFill="1" applyBorder="1" applyAlignment="1">
      <alignment horizontal="center" vertical="center"/>
    </xf>
    <xf numFmtId="0" fontId="1" fillId="19" borderId="2" xfId="0" applyFont="1" applyFill="1" applyBorder="1" applyAlignment="1">
      <alignment horizontal="center" vertical="center"/>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15" xfId="0" applyFont="1" applyFill="1" applyBorder="1" applyAlignment="1">
      <alignment horizontal="left" vertical="top" wrapText="1"/>
    </xf>
    <xf numFmtId="0" fontId="1" fillId="17" borderId="4" xfId="0" applyFont="1" applyFill="1" applyBorder="1" applyAlignment="1">
      <alignment horizontal="center" vertical="center" wrapText="1"/>
    </xf>
    <xf numFmtId="0" fontId="1" fillId="17" borderId="2" xfId="0" applyFont="1" applyFill="1" applyBorder="1" applyAlignment="1">
      <alignment horizontal="center" vertical="center" wrapText="1"/>
    </xf>
    <xf numFmtId="0" fontId="1" fillId="17" borderId="14" xfId="0" applyFont="1" applyFill="1" applyBorder="1" applyAlignment="1">
      <alignment horizontal="center" vertical="center" wrapText="1"/>
    </xf>
    <xf numFmtId="0" fontId="14" fillId="2" borderId="4"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14"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5"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6" xfId="0" applyFont="1" applyFill="1" applyBorder="1" applyAlignment="1">
      <alignment horizontal="left" vertical="top" wrapText="1"/>
    </xf>
    <xf numFmtId="0" fontId="31" fillId="18" borderId="10" xfId="0" applyFont="1" applyFill="1" applyBorder="1" applyAlignment="1">
      <alignment horizontal="center" vertical="center" wrapText="1"/>
    </xf>
    <xf numFmtId="0" fontId="31" fillId="18" borderId="11" xfId="0" applyFont="1" applyFill="1" applyBorder="1" applyAlignment="1">
      <alignment horizontal="center" vertical="center" wrapText="1"/>
    </xf>
    <xf numFmtId="0" fontId="31" fillId="18" borderId="9"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3" fillId="2" borderId="24" xfId="0" applyFont="1" applyFill="1" applyBorder="1" applyAlignment="1">
      <alignment horizontal="left" vertical="top" wrapText="1"/>
    </xf>
    <xf numFmtId="0" fontId="3" fillId="2" borderId="0" xfId="0" applyFont="1" applyFill="1" applyAlignment="1">
      <alignment horizontal="left" vertical="top" wrapText="1"/>
    </xf>
    <xf numFmtId="0" fontId="3" fillId="2" borderId="25" xfId="0" applyFont="1" applyFill="1" applyBorder="1" applyAlignment="1">
      <alignment horizontal="left" vertical="top" wrapText="1"/>
    </xf>
    <xf numFmtId="0" fontId="34" fillId="18" borderId="3" xfId="0" applyFont="1" applyFill="1" applyBorder="1" applyAlignment="1">
      <alignment horizontal="left" vertical="center"/>
    </xf>
    <xf numFmtId="0" fontId="34" fillId="21" borderId="4" xfId="0" applyFont="1" applyFill="1" applyBorder="1" applyAlignment="1">
      <alignment horizontal="center" vertical="center"/>
    </xf>
    <xf numFmtId="0" fontId="34" fillId="21" borderId="2" xfId="0" applyFont="1" applyFill="1" applyBorder="1" applyAlignment="1">
      <alignment horizontal="center" vertical="center"/>
    </xf>
    <xf numFmtId="0" fontId="15"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33" fillId="19" borderId="10" xfId="0" applyFont="1" applyFill="1" applyBorder="1" applyAlignment="1">
      <alignment horizontal="center" vertical="center"/>
    </xf>
    <xf numFmtId="0" fontId="33" fillId="19" borderId="11" xfId="0" applyFont="1" applyFill="1" applyBorder="1" applyAlignment="1">
      <alignment horizontal="center" vertical="center"/>
    </xf>
    <xf numFmtId="0" fontId="34" fillId="20" borderId="18" xfId="0" applyFont="1" applyFill="1" applyBorder="1" applyAlignment="1">
      <alignment horizontal="center" vertical="top" wrapText="1"/>
    </xf>
    <xf numFmtId="0" fontId="1" fillId="20" borderId="18" xfId="0" applyFont="1" applyFill="1" applyBorder="1" applyAlignment="1">
      <alignment horizontal="center" vertical="top" wrapText="1"/>
    </xf>
    <xf numFmtId="0" fontId="11"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23" xfId="0" applyFont="1" applyFill="1" applyBorder="1" applyAlignment="1">
      <alignment horizontal="left" vertical="top" wrapText="1"/>
    </xf>
    <xf numFmtId="0" fontId="11" fillId="2" borderId="2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5" xfId="0" applyFont="1" applyFill="1" applyBorder="1" applyAlignment="1">
      <alignment horizontal="left" vertical="top" wrapText="1"/>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3"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0" borderId="24"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left" vertical="top" wrapText="1"/>
    </xf>
    <xf numFmtId="0" fontId="15" fillId="6" borderId="41" xfId="0" applyFont="1" applyFill="1" applyBorder="1" applyAlignment="1">
      <alignment horizontal="left" vertical="center"/>
    </xf>
    <xf numFmtId="0" fontId="15" fillId="6" borderId="0" xfId="0" applyFont="1" applyFill="1" applyAlignment="1">
      <alignment horizontal="left" vertical="center"/>
    </xf>
    <xf numFmtId="0" fontId="15" fillId="6" borderId="42" xfId="0" applyFont="1" applyFill="1" applyBorder="1" applyAlignment="1">
      <alignment horizontal="left" vertical="center"/>
    </xf>
    <xf numFmtId="0" fontId="15" fillId="6" borderId="43" xfId="0" applyFont="1" applyFill="1" applyBorder="1" applyAlignment="1">
      <alignment horizontal="left" vertical="center"/>
    </xf>
    <xf numFmtId="0" fontId="15" fillId="6" borderId="13" xfId="0" applyFont="1" applyFill="1" applyBorder="1" applyAlignment="1">
      <alignment horizontal="left" vertical="center"/>
    </xf>
    <xf numFmtId="0" fontId="15" fillId="6" borderId="44"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4" fillId="4" borderId="10" xfId="0" applyFont="1" applyFill="1" applyBorder="1" applyAlignment="1">
      <alignment horizontal="center" vertical="center" wrapText="1"/>
    </xf>
    <xf numFmtId="0" fontId="44" fillId="4" borderId="11"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10" fillId="21" borderId="10" xfId="0" applyFont="1" applyFill="1" applyBorder="1" applyAlignment="1">
      <alignment horizontal="left" vertical="center"/>
    </xf>
    <xf numFmtId="0" fontId="10" fillId="21" borderId="11" xfId="0" applyFont="1" applyFill="1" applyBorder="1" applyAlignment="1">
      <alignment horizontal="left" vertical="center"/>
    </xf>
    <xf numFmtId="0" fontId="10" fillId="21" borderId="9" xfId="0" applyFont="1" applyFill="1" applyBorder="1" applyAlignment="1">
      <alignment horizontal="left" vertical="center"/>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xf>
    <xf numFmtId="0" fontId="1" fillId="4" borderId="37" xfId="0" applyFont="1" applyFill="1" applyBorder="1" applyAlignment="1">
      <alignment horizontal="center" vertical="center"/>
    </xf>
    <xf numFmtId="0" fontId="13" fillId="6" borderId="38" xfId="0" applyFont="1" applyFill="1" applyBorder="1" applyAlignment="1">
      <alignment horizontal="left" vertical="center"/>
    </xf>
    <xf numFmtId="0" fontId="13" fillId="6" borderId="39" xfId="0" applyFont="1" applyFill="1" applyBorder="1" applyAlignment="1">
      <alignment horizontal="left" vertical="center"/>
    </xf>
    <xf numFmtId="0" fontId="13" fillId="6" borderId="40" xfId="0" applyFont="1" applyFill="1" applyBorder="1" applyAlignment="1">
      <alignment horizontal="left" vertical="center"/>
    </xf>
    <xf numFmtId="0" fontId="13" fillId="6" borderId="41" xfId="0" applyFont="1" applyFill="1" applyBorder="1" applyAlignment="1">
      <alignment horizontal="left" vertical="center"/>
    </xf>
    <xf numFmtId="0" fontId="13" fillId="6" borderId="0" xfId="0" applyFont="1" applyFill="1" applyAlignment="1">
      <alignment horizontal="left" vertical="center"/>
    </xf>
    <xf numFmtId="0" fontId="13" fillId="6" borderId="42"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9" xfId="0" applyFont="1" applyFill="1" applyBorder="1" applyAlignment="1">
      <alignment horizontal="left" vertical="center"/>
    </xf>
    <xf numFmtId="0" fontId="45" fillId="10" borderId="18" xfId="0" applyFont="1" applyFill="1" applyBorder="1" applyAlignment="1">
      <alignment horizontal="center" vertical="center" wrapText="1"/>
    </xf>
    <xf numFmtId="0" fontId="0" fillId="0" borderId="0" xfId="0"/>
    <xf numFmtId="0" fontId="3" fillId="6" borderId="41" xfId="0" applyFont="1" applyFill="1" applyBorder="1" applyAlignment="1">
      <alignment horizontal="left" vertical="center" wrapText="1"/>
    </xf>
    <xf numFmtId="0" fontId="4" fillId="0" borderId="0" xfId="0" applyFont="1"/>
    <xf numFmtId="0" fontId="4" fillId="0" borderId="42" xfId="0" applyFont="1" applyBorder="1"/>
    <xf numFmtId="0" fontId="45" fillId="10" borderId="10" xfId="0" applyFont="1" applyFill="1" applyBorder="1" applyAlignment="1">
      <alignment horizontal="left" vertical="center"/>
    </xf>
    <xf numFmtId="0" fontId="45" fillId="10" borderId="11" xfId="0" applyFont="1" applyFill="1" applyBorder="1" applyAlignment="1">
      <alignment horizontal="left" vertical="center"/>
    </xf>
    <xf numFmtId="0" fontId="1" fillId="21" borderId="10" xfId="0" applyFont="1" applyFill="1" applyBorder="1" applyAlignment="1">
      <alignment horizontal="left" vertical="center"/>
    </xf>
    <xf numFmtId="0" fontId="1" fillId="21" borderId="11" xfId="0" applyFont="1" applyFill="1" applyBorder="1" applyAlignment="1">
      <alignment horizontal="left" vertical="center"/>
    </xf>
    <xf numFmtId="0" fontId="1" fillId="21" borderId="9" xfId="0" applyFont="1" applyFill="1" applyBorder="1" applyAlignment="1">
      <alignment horizontal="left" vertical="center"/>
    </xf>
    <xf numFmtId="0" fontId="48" fillId="2" borderId="47" xfId="0" applyFont="1" applyFill="1" applyBorder="1" applyAlignment="1">
      <alignment horizontal="left" vertical="top" wrapText="1"/>
    </xf>
    <xf numFmtId="0" fontId="48" fillId="2" borderId="48" xfId="0" applyFont="1" applyFill="1" applyBorder="1" applyAlignment="1">
      <alignment horizontal="left" vertical="top" wrapText="1"/>
    </xf>
    <xf numFmtId="0" fontId="4" fillId="0" borderId="41" xfId="1" applyFont="1" applyBorder="1" applyAlignment="1">
      <alignment horizontal="left" vertical="top" wrapText="1"/>
    </xf>
    <xf numFmtId="0" fontId="47" fillId="0" borderId="0" xfId="1" applyFont="1"/>
    <xf numFmtId="0" fontId="45" fillId="4" borderId="10"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6" fillId="4" borderId="8"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5" fillId="21" borderId="45" xfId="0" applyFont="1" applyFill="1" applyBorder="1" applyAlignment="1">
      <alignment horizontal="center" vertical="center"/>
    </xf>
    <xf numFmtId="0" fontId="45" fillId="21" borderId="46"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4" fillId="0" borderId="50" xfId="1" applyFont="1" applyBorder="1" applyAlignment="1">
      <alignment horizontal="left" vertical="top" wrapText="1"/>
    </xf>
    <xf numFmtId="0" fontId="47" fillId="0" borderId="51" xfId="1" applyFont="1" applyBorder="1"/>
    <xf numFmtId="0" fontId="45" fillId="21" borderId="49" xfId="0" applyFont="1" applyFill="1" applyBorder="1" applyAlignment="1">
      <alignment horizontal="center" vertical="center"/>
    </xf>
    <xf numFmtId="0" fontId="45" fillId="21" borderId="30" xfId="0" applyFont="1" applyFill="1" applyBorder="1" applyAlignment="1">
      <alignment horizontal="center" vertical="center"/>
    </xf>
    <xf numFmtId="0" fontId="45" fillId="21" borderId="10" xfId="0" applyFont="1" applyFill="1" applyBorder="1" applyAlignment="1">
      <alignment horizontal="center" vertical="center"/>
    </xf>
    <xf numFmtId="0" fontId="45" fillId="21" borderId="11" xfId="0" applyFont="1" applyFill="1" applyBorder="1" applyAlignment="1">
      <alignment horizontal="center" vertical="center"/>
    </xf>
    <xf numFmtId="0" fontId="49" fillId="2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455" t="s">
        <v>722</v>
      </c>
      <c r="B1" s="455"/>
      <c r="C1" s="455"/>
      <c r="D1" s="455"/>
      <c r="E1" s="455"/>
      <c r="F1" s="455"/>
      <c r="G1" s="455"/>
    </row>
    <row r="2" spans="1:7" ht="21" x14ac:dyDescent="0.3">
      <c r="A2" s="24" t="s">
        <v>46</v>
      </c>
      <c r="B2" s="23" t="s">
        <v>47</v>
      </c>
      <c r="C2" s="316" t="s">
        <v>81</v>
      </c>
      <c r="D2" s="316"/>
      <c r="E2" s="316"/>
      <c r="F2" s="316"/>
      <c r="G2" s="316"/>
    </row>
    <row r="3" spans="1:7" ht="18" x14ac:dyDescent="0.35">
      <c r="A3" s="317" t="s">
        <v>48</v>
      </c>
      <c r="B3" s="318"/>
      <c r="C3" s="319">
        <f>D33</f>
        <v>12</v>
      </c>
      <c r="D3" s="319"/>
      <c r="E3" s="319"/>
      <c r="F3" s="319"/>
      <c r="G3" s="319"/>
    </row>
    <row r="4" spans="1:7" ht="50.25" customHeight="1" x14ac:dyDescent="0.3">
      <c r="A4" s="320" t="s">
        <v>49</v>
      </c>
      <c r="B4" s="321"/>
      <c r="C4" s="322" t="s">
        <v>80</v>
      </c>
      <c r="D4" s="322"/>
      <c r="E4" s="322"/>
      <c r="F4" s="322"/>
      <c r="G4" s="322"/>
    </row>
    <row r="5" spans="1:7" ht="14.4" x14ac:dyDescent="0.3">
      <c r="A5" s="325" t="s">
        <v>13</v>
      </c>
      <c r="B5" s="326"/>
      <c r="C5" s="326"/>
      <c r="D5" s="326"/>
      <c r="E5" s="326"/>
      <c r="F5" s="326"/>
      <c r="G5" s="326"/>
    </row>
    <row r="6" spans="1:7" ht="14.4" x14ac:dyDescent="0.3">
      <c r="A6" s="323" t="s">
        <v>50</v>
      </c>
      <c r="B6" s="324"/>
      <c r="C6" s="324"/>
      <c r="D6" s="324"/>
      <c r="E6" s="324"/>
      <c r="F6" s="324"/>
      <c r="G6" s="324"/>
    </row>
    <row r="7" spans="1:7" ht="14.4" x14ac:dyDescent="0.3">
      <c r="A7" s="323" t="s">
        <v>51</v>
      </c>
      <c r="B7" s="324"/>
      <c r="C7" s="324"/>
      <c r="D7" s="324"/>
      <c r="E7" s="324"/>
      <c r="F7" s="324"/>
      <c r="G7" s="324"/>
    </row>
    <row r="8" spans="1:7" ht="14.4" x14ac:dyDescent="0.3">
      <c r="A8" s="323" t="s">
        <v>52</v>
      </c>
      <c r="B8" s="324"/>
      <c r="C8" s="324"/>
      <c r="D8" s="324"/>
      <c r="E8" s="324"/>
      <c r="F8" s="324"/>
      <c r="G8" s="324"/>
    </row>
    <row r="9" spans="1:7" ht="14.4" x14ac:dyDescent="0.3">
      <c r="A9" s="323" t="s">
        <v>53</v>
      </c>
      <c r="B9" s="324"/>
      <c r="C9" s="324"/>
      <c r="D9" s="324"/>
      <c r="E9" s="324"/>
      <c r="F9" s="324"/>
      <c r="G9" s="324"/>
    </row>
    <row r="10" spans="1:7" ht="14.4" x14ac:dyDescent="0.3">
      <c r="A10" s="323" t="s">
        <v>54</v>
      </c>
      <c r="B10" s="324"/>
      <c r="C10" s="324"/>
      <c r="D10" s="324"/>
      <c r="E10" s="324"/>
      <c r="F10" s="324"/>
      <c r="G10" s="324"/>
    </row>
    <row r="11" spans="1:7" ht="14.4" x14ac:dyDescent="0.3">
      <c r="A11" s="323" t="s">
        <v>55</v>
      </c>
      <c r="B11" s="324"/>
      <c r="C11" s="324"/>
      <c r="D11" s="324"/>
      <c r="E11" s="324"/>
      <c r="F11" s="324"/>
      <c r="G11" s="324"/>
    </row>
    <row r="12" spans="1:7" ht="14.4" x14ac:dyDescent="0.3">
      <c r="A12" s="323" t="s">
        <v>56</v>
      </c>
      <c r="B12" s="324"/>
      <c r="C12" s="324"/>
      <c r="D12" s="324"/>
      <c r="E12" s="324"/>
      <c r="F12" s="324"/>
      <c r="G12" s="324"/>
    </row>
    <row r="13" spans="1:7" ht="14.4" x14ac:dyDescent="0.3">
      <c r="A13" s="306" t="s">
        <v>19</v>
      </c>
      <c r="B13" s="307"/>
      <c r="C13" s="307"/>
      <c r="D13" s="307"/>
      <c r="E13" s="307"/>
      <c r="F13" s="307"/>
      <c r="G13" s="307"/>
    </row>
    <row r="14" spans="1:7" ht="17.399999999999999" x14ac:dyDescent="0.3">
      <c r="A14" s="308" t="s">
        <v>12</v>
      </c>
      <c r="B14" s="309"/>
      <c r="C14" s="309"/>
      <c r="D14" s="309"/>
      <c r="E14" s="305"/>
      <c r="F14" s="305"/>
      <c r="G14" s="309"/>
    </row>
    <row r="15" spans="1:7" s="32" customFormat="1" ht="46.8" x14ac:dyDescent="0.3">
      <c r="A15" s="30" t="s">
        <v>0</v>
      </c>
      <c r="B15" s="30" t="s">
        <v>1</v>
      </c>
      <c r="C15" s="28" t="s">
        <v>10</v>
      </c>
      <c r="D15" s="28" t="s">
        <v>2</v>
      </c>
      <c r="E15" s="37"/>
      <c r="F15" s="38"/>
      <c r="G15" s="33" t="s">
        <v>57</v>
      </c>
    </row>
    <row r="16" spans="1:7" s="32" customFormat="1" ht="31.2" x14ac:dyDescent="0.3">
      <c r="A16" s="58">
        <v>1</v>
      </c>
      <c r="B16" s="14" t="s">
        <v>306</v>
      </c>
      <c r="C16" s="25" t="s">
        <v>16</v>
      </c>
      <c r="D16" s="13" t="s">
        <v>11</v>
      </c>
      <c r="E16" s="39"/>
      <c r="F16" s="40"/>
      <c r="G16" s="22">
        <v>1</v>
      </c>
    </row>
    <row r="17" spans="1:7" s="32" customFormat="1" ht="31.2" x14ac:dyDescent="0.3">
      <c r="A17" s="58">
        <v>2</v>
      </c>
      <c r="B17" s="300" t="s">
        <v>266</v>
      </c>
      <c r="C17" s="57" t="s">
        <v>16</v>
      </c>
      <c r="D17" s="29" t="s">
        <v>11</v>
      </c>
      <c r="E17" s="39"/>
      <c r="F17" s="40"/>
      <c r="G17" s="34">
        <v>1</v>
      </c>
    </row>
    <row r="18" spans="1:7" ht="31.2" x14ac:dyDescent="0.3">
      <c r="A18" s="58">
        <v>3</v>
      </c>
      <c r="B18" s="14" t="s">
        <v>299</v>
      </c>
      <c r="C18" s="57" t="s">
        <v>16</v>
      </c>
      <c r="D18" s="13" t="s">
        <v>11</v>
      </c>
      <c r="E18" s="39"/>
      <c r="F18" s="40"/>
      <c r="G18" s="34">
        <v>1</v>
      </c>
    </row>
    <row r="19" spans="1:7" ht="31.2" x14ac:dyDescent="0.3">
      <c r="A19" s="58">
        <v>4</v>
      </c>
      <c r="B19" s="65" t="s">
        <v>702</v>
      </c>
      <c r="C19" s="57" t="s">
        <v>16</v>
      </c>
      <c r="D19" s="13" t="s">
        <v>11</v>
      </c>
      <c r="E19" s="39"/>
      <c r="F19" s="40"/>
      <c r="G19" s="34">
        <v>1</v>
      </c>
    </row>
    <row r="20" spans="1:7" ht="31.2" x14ac:dyDescent="0.3">
      <c r="A20" s="58">
        <v>5</v>
      </c>
      <c r="B20" s="14" t="s">
        <v>41</v>
      </c>
      <c r="C20" s="57" t="s">
        <v>16</v>
      </c>
      <c r="D20" s="13" t="s">
        <v>5</v>
      </c>
      <c r="E20" s="39"/>
      <c r="F20" s="40"/>
      <c r="G20" s="34">
        <v>1</v>
      </c>
    </row>
    <row r="21" spans="1:7" ht="31.2" x14ac:dyDescent="0.3">
      <c r="A21" s="58">
        <v>6</v>
      </c>
      <c r="B21" s="14" t="s">
        <v>147</v>
      </c>
      <c r="C21" s="57" t="s">
        <v>16</v>
      </c>
      <c r="D21" s="13" t="s">
        <v>11</v>
      </c>
      <c r="E21" s="39"/>
      <c r="F21" s="40"/>
      <c r="G21" s="34">
        <v>1</v>
      </c>
    </row>
    <row r="22" spans="1:7" ht="31.2" x14ac:dyDescent="0.3">
      <c r="A22" s="58">
        <v>7</v>
      </c>
      <c r="B22" s="14" t="s">
        <v>195</v>
      </c>
      <c r="C22" s="57" t="s">
        <v>16</v>
      </c>
      <c r="D22" s="13" t="s">
        <v>11</v>
      </c>
      <c r="E22" s="39"/>
      <c r="F22" s="40"/>
      <c r="G22" s="34">
        <v>1</v>
      </c>
    </row>
    <row r="23" spans="1:7" ht="31.2" x14ac:dyDescent="0.3">
      <c r="A23" s="58">
        <v>8</v>
      </c>
      <c r="B23" s="301" t="s">
        <v>28</v>
      </c>
      <c r="C23" s="57" t="s">
        <v>16</v>
      </c>
      <c r="D23" s="13" t="s">
        <v>5</v>
      </c>
      <c r="E23" s="39"/>
      <c r="F23" s="40"/>
      <c r="G23" s="34">
        <v>1</v>
      </c>
    </row>
    <row r="24" spans="1:7" ht="31.2" x14ac:dyDescent="0.3">
      <c r="A24" s="58">
        <v>9</v>
      </c>
      <c r="B24" s="14" t="s">
        <v>172</v>
      </c>
      <c r="C24" s="57" t="s">
        <v>16</v>
      </c>
      <c r="D24" s="13" t="s">
        <v>11</v>
      </c>
      <c r="E24" s="39"/>
      <c r="F24" s="40"/>
      <c r="G24" s="34">
        <v>1</v>
      </c>
    </row>
    <row r="25" spans="1:7" ht="31.2" x14ac:dyDescent="0.3">
      <c r="A25" s="58">
        <v>10</v>
      </c>
      <c r="B25" s="11" t="s">
        <v>680</v>
      </c>
      <c r="C25" s="57" t="s">
        <v>16</v>
      </c>
      <c r="D25" s="13" t="s">
        <v>11</v>
      </c>
      <c r="E25" s="39"/>
      <c r="F25" s="40"/>
      <c r="G25" s="34">
        <v>1</v>
      </c>
    </row>
    <row r="26" spans="1:7" ht="31.2" x14ac:dyDescent="0.3">
      <c r="A26" s="58">
        <v>11</v>
      </c>
      <c r="B26" s="65" t="s">
        <v>604</v>
      </c>
      <c r="C26" s="57" t="s">
        <v>16</v>
      </c>
      <c r="D26" s="13" t="s">
        <v>11</v>
      </c>
      <c r="E26" s="39"/>
      <c r="F26" s="40"/>
      <c r="G26" s="34">
        <v>1</v>
      </c>
    </row>
    <row r="27" spans="1:7" ht="31.2" x14ac:dyDescent="0.3">
      <c r="A27" s="58">
        <v>12</v>
      </c>
      <c r="B27" s="14" t="s">
        <v>121</v>
      </c>
      <c r="C27" s="57" t="s">
        <v>16</v>
      </c>
      <c r="D27" s="13" t="s">
        <v>11</v>
      </c>
      <c r="E27" s="39"/>
      <c r="F27" s="40"/>
      <c r="G27" s="34">
        <v>1</v>
      </c>
    </row>
    <row r="28" spans="1:7" ht="31.2" x14ac:dyDescent="0.3">
      <c r="A28" s="58">
        <v>13</v>
      </c>
      <c r="B28" s="14" t="s">
        <v>190</v>
      </c>
      <c r="C28" s="57" t="s">
        <v>16</v>
      </c>
      <c r="D28" s="13" t="s">
        <v>11</v>
      </c>
      <c r="E28" s="39"/>
      <c r="F28" s="40"/>
      <c r="G28" s="34">
        <v>1</v>
      </c>
    </row>
    <row r="29" spans="1:7" ht="31.2" x14ac:dyDescent="0.3">
      <c r="A29" s="58">
        <v>14</v>
      </c>
      <c r="B29" s="11" t="s">
        <v>501</v>
      </c>
      <c r="C29" s="57" t="s">
        <v>16</v>
      </c>
      <c r="D29" s="13" t="s">
        <v>11</v>
      </c>
      <c r="E29" s="39"/>
      <c r="F29" s="40"/>
      <c r="G29" s="34">
        <v>1</v>
      </c>
    </row>
    <row r="30" spans="1:7" ht="31.2" x14ac:dyDescent="0.3">
      <c r="A30" s="58">
        <v>15</v>
      </c>
      <c r="B30" s="11" t="s">
        <v>679</v>
      </c>
      <c r="C30" s="57" t="s">
        <v>16</v>
      </c>
      <c r="D30" s="13" t="s">
        <v>11</v>
      </c>
      <c r="E30" s="39"/>
      <c r="F30" s="40"/>
      <c r="G30" s="34">
        <v>1</v>
      </c>
    </row>
    <row r="31" spans="1:7" ht="31.2" x14ac:dyDescent="0.3">
      <c r="A31" s="58">
        <v>16</v>
      </c>
      <c r="B31" s="14" t="s">
        <v>197</v>
      </c>
      <c r="C31" s="57" t="s">
        <v>16</v>
      </c>
      <c r="D31" s="13" t="s">
        <v>11</v>
      </c>
      <c r="E31" s="39"/>
      <c r="F31" s="40"/>
      <c r="G31" s="34">
        <v>1</v>
      </c>
    </row>
    <row r="32" spans="1:7" ht="17.399999999999999" x14ac:dyDescent="0.3">
      <c r="A32" s="313" t="s">
        <v>75</v>
      </c>
      <c r="B32" s="314"/>
      <c r="C32" s="314"/>
      <c r="D32" s="315">
        <v>1</v>
      </c>
      <c r="E32" s="315"/>
      <c r="F32" s="315"/>
      <c r="G32" s="315"/>
    </row>
    <row r="33" spans="1:7" x14ac:dyDescent="0.3">
      <c r="A33" s="310" t="s">
        <v>17</v>
      </c>
      <c r="B33" s="311"/>
      <c r="C33" s="311"/>
      <c r="D33" s="312">
        <v>12</v>
      </c>
      <c r="E33" s="312"/>
      <c r="F33" s="312"/>
      <c r="G33" s="312"/>
    </row>
    <row r="34" spans="1:7" s="32" customFormat="1" ht="46.8" x14ac:dyDescent="0.3">
      <c r="A34" s="30" t="s">
        <v>0</v>
      </c>
      <c r="B34" s="30" t="s">
        <v>1</v>
      </c>
      <c r="C34" s="30" t="s">
        <v>10</v>
      </c>
      <c r="D34" s="30" t="s">
        <v>2</v>
      </c>
      <c r="E34" s="30" t="s">
        <v>58</v>
      </c>
      <c r="F34" s="30" t="s">
        <v>59</v>
      </c>
      <c r="G34" s="30" t="s">
        <v>57</v>
      </c>
    </row>
    <row r="35" spans="1:7" s="32" customFormat="1" ht="31.2" x14ac:dyDescent="0.3">
      <c r="A35" s="58">
        <v>1</v>
      </c>
      <c r="B35" s="268" t="s">
        <v>517</v>
      </c>
      <c r="C35" s="12" t="s">
        <v>16</v>
      </c>
      <c r="D35" s="13" t="s">
        <v>7</v>
      </c>
      <c r="E35" s="35">
        <v>1</v>
      </c>
      <c r="F35" s="35" t="s">
        <v>74</v>
      </c>
      <c r="G35" s="35">
        <f>$D$33*E35/IF(F35="на 1 р.м.",1,IF(F35="на 2 р.м.",2,#VALUE!))</f>
        <v>6</v>
      </c>
    </row>
    <row r="36" spans="1:7" s="32" customFormat="1" ht="31.2" x14ac:dyDescent="0.3">
      <c r="A36" s="58">
        <v>2</v>
      </c>
      <c r="B36" s="11" t="s">
        <v>721</v>
      </c>
      <c r="C36" s="12" t="s">
        <v>16</v>
      </c>
      <c r="D36" s="13" t="s">
        <v>7</v>
      </c>
      <c r="E36" s="35">
        <v>1</v>
      </c>
      <c r="F36" s="35" t="s">
        <v>60</v>
      </c>
      <c r="G36" s="35">
        <f>$D$33*E36/IF(F36="на 1 р.м.",1,IF(F36="на 2 р.м.",2,#VALUE!))</f>
        <v>12</v>
      </c>
    </row>
    <row r="37" spans="1:7" ht="31.2" x14ac:dyDescent="0.3">
      <c r="A37" s="58">
        <v>3</v>
      </c>
      <c r="B37" s="65" t="s">
        <v>703</v>
      </c>
      <c r="C37" s="60" t="s">
        <v>16</v>
      </c>
      <c r="D37" s="13" t="s">
        <v>11</v>
      </c>
      <c r="E37" s="69">
        <v>1</v>
      </c>
      <c r="F37" s="35" t="s">
        <v>60</v>
      </c>
      <c r="G37" s="35">
        <f>$D$33*E37/IF(F37="на 1 р.м.",1,IF(F37="на 2 р.м.",2,#VALUE!))</f>
        <v>12</v>
      </c>
    </row>
    <row r="38" spans="1:7" ht="17.399999999999999" x14ac:dyDescent="0.3">
      <c r="A38" s="302" t="s">
        <v>15</v>
      </c>
      <c r="B38" s="303"/>
      <c r="C38" s="303"/>
      <c r="D38" s="303"/>
      <c r="E38" s="304"/>
      <c r="F38" s="304"/>
      <c r="G38" s="303"/>
    </row>
    <row r="39" spans="1:7" s="32" customFormat="1" ht="46.8" x14ac:dyDescent="0.3">
      <c r="A39" s="30" t="s">
        <v>0</v>
      </c>
      <c r="B39" s="30" t="s">
        <v>1</v>
      </c>
      <c r="C39" s="28" t="s">
        <v>10</v>
      </c>
      <c r="D39" s="28" t="s">
        <v>2</v>
      </c>
      <c r="E39" s="37"/>
      <c r="F39" s="38"/>
      <c r="G39" s="33" t="s">
        <v>57</v>
      </c>
    </row>
    <row r="40" spans="1:7" s="32" customFormat="1" ht="31.2" x14ac:dyDescent="0.3">
      <c r="A40" s="61">
        <v>1</v>
      </c>
      <c r="B40" s="14" t="s">
        <v>43</v>
      </c>
      <c r="C40" s="12" t="s">
        <v>16</v>
      </c>
      <c r="D40" s="21" t="s">
        <v>5</v>
      </c>
      <c r="E40" s="41"/>
      <c r="F40" s="42"/>
      <c r="G40" s="22">
        <v>1</v>
      </c>
    </row>
    <row r="41" spans="1:7" s="32" customFormat="1" ht="31.2" x14ac:dyDescent="0.3">
      <c r="A41" s="61">
        <v>2</v>
      </c>
      <c r="B41" s="11" t="s">
        <v>42</v>
      </c>
      <c r="C41" s="12" t="s">
        <v>16</v>
      </c>
      <c r="D41" s="21" t="s">
        <v>7</v>
      </c>
      <c r="E41" s="41"/>
      <c r="F41" s="42"/>
      <c r="G41" s="22">
        <v>1</v>
      </c>
    </row>
    <row r="42" spans="1:7" s="32" customFormat="1" ht="31.2" x14ac:dyDescent="0.3">
      <c r="A42" s="61">
        <v>3</v>
      </c>
      <c r="B42" s="11" t="s">
        <v>24</v>
      </c>
      <c r="C42" s="12" t="s">
        <v>16</v>
      </c>
      <c r="D42" s="21" t="s">
        <v>7</v>
      </c>
      <c r="E42" s="43"/>
      <c r="F42" s="44"/>
      <c r="G42" s="22">
        <v>1</v>
      </c>
    </row>
    <row r="43" spans="1:7" ht="17.399999999999999" x14ac:dyDescent="0.3">
      <c r="A43" s="302" t="s">
        <v>14</v>
      </c>
      <c r="B43" s="303"/>
      <c r="C43" s="303"/>
      <c r="D43" s="303"/>
      <c r="E43" s="305"/>
      <c r="F43" s="305"/>
      <c r="G43" s="303"/>
    </row>
    <row r="44" spans="1:7" s="32" customFormat="1" ht="46.8" x14ac:dyDescent="0.3">
      <c r="A44" s="30" t="s">
        <v>0</v>
      </c>
      <c r="B44" s="30" t="s">
        <v>1</v>
      </c>
      <c r="C44" s="28" t="s">
        <v>10</v>
      </c>
      <c r="D44" s="28" t="s">
        <v>2</v>
      </c>
      <c r="E44" s="37"/>
      <c r="F44" s="38"/>
      <c r="G44" s="33" t="s">
        <v>57</v>
      </c>
    </row>
    <row r="45" spans="1:7" s="32" customFormat="1" ht="31.2" x14ac:dyDescent="0.3">
      <c r="A45" s="61">
        <v>1</v>
      </c>
      <c r="B45" s="14" t="s">
        <v>20</v>
      </c>
      <c r="C45" s="25" t="s">
        <v>16</v>
      </c>
      <c r="D45" s="31" t="s">
        <v>9</v>
      </c>
      <c r="E45" s="39"/>
      <c r="F45" s="40"/>
      <c r="G45" s="36">
        <v>1</v>
      </c>
    </row>
    <row r="46" spans="1:7" s="32" customFormat="1" ht="31.2" x14ac:dyDescent="0.3">
      <c r="A46" s="61">
        <v>2</v>
      </c>
      <c r="B46" s="11" t="s">
        <v>23</v>
      </c>
      <c r="C46" s="25" t="s">
        <v>16</v>
      </c>
      <c r="D46" s="31" t="s">
        <v>9</v>
      </c>
      <c r="E46" s="39"/>
      <c r="F46" s="40"/>
      <c r="G46" s="36">
        <v>1</v>
      </c>
    </row>
    <row r="47" spans="1:7" s="32" customFormat="1" ht="31.2" x14ac:dyDescent="0.3">
      <c r="A47" s="61">
        <v>3</v>
      </c>
      <c r="B47" s="26" t="s">
        <v>36</v>
      </c>
      <c r="C47" s="25" t="s">
        <v>16</v>
      </c>
      <c r="D47" s="21" t="s">
        <v>32</v>
      </c>
      <c r="E47" s="39"/>
      <c r="F47" s="40"/>
      <c r="G47" s="22">
        <f>$C$3</f>
        <v>12</v>
      </c>
    </row>
    <row r="48" spans="1:7" s="32" customFormat="1" ht="31.2" x14ac:dyDescent="0.3">
      <c r="A48" s="61">
        <v>4</v>
      </c>
      <c r="B48" s="14" t="s">
        <v>21</v>
      </c>
      <c r="C48" s="25" t="s">
        <v>16</v>
      </c>
      <c r="D48" s="31" t="s">
        <v>9</v>
      </c>
      <c r="E48" s="45"/>
      <c r="F48" s="46"/>
      <c r="G48" s="36">
        <v>1</v>
      </c>
    </row>
    <row r="49" spans="1:7" s="32" customFormat="1" ht="31.2" x14ac:dyDescent="0.3">
      <c r="A49" s="61">
        <v>5</v>
      </c>
      <c r="B49" s="27" t="s">
        <v>40</v>
      </c>
      <c r="C49" s="25" t="s">
        <v>16</v>
      </c>
      <c r="D49" s="21" t="s">
        <v>32</v>
      </c>
      <c r="E49" s="45"/>
      <c r="F49" s="46"/>
      <c r="G49" s="22">
        <f>$C$3</f>
        <v>12</v>
      </c>
    </row>
    <row r="50" spans="1:7" s="32" customFormat="1" ht="31.2" x14ac:dyDescent="0.3">
      <c r="A50" s="61">
        <v>6</v>
      </c>
      <c r="B50" s="11" t="s">
        <v>22</v>
      </c>
      <c r="C50" s="25" t="s">
        <v>16</v>
      </c>
      <c r="D50" s="31" t="s">
        <v>9</v>
      </c>
      <c r="E50" s="47"/>
      <c r="F50" s="48"/>
      <c r="G50" s="36">
        <v>1</v>
      </c>
    </row>
  </sheetData>
  <sortState xmlns:xlrd2="http://schemas.microsoft.com/office/spreadsheetml/2017/richdata2" ref="B16:G31">
    <sortCondition ref="B16:B31"/>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8:G38"/>
    <mergeCell ref="A43:G43"/>
    <mergeCell ref="A13:G13"/>
    <mergeCell ref="A14:G14"/>
    <mergeCell ref="A33:C33"/>
    <mergeCell ref="D33:G33"/>
    <mergeCell ref="A32:C32"/>
    <mergeCell ref="D32:G32"/>
  </mergeCells>
  <dataValidations count="2">
    <dataValidation type="list" allowBlank="1" showInputMessage="1" showErrorMessage="1" sqref="F35:F37" xr:uid="{860AB650-7BE1-4DA1-902C-ACE91A8B4EA4}">
      <formula1>"на 1 р.м.,на 2 р.м."</formula1>
    </dataValidation>
    <dataValidation allowBlank="1" showErrorMessage="1" sqref="D32 B2:C31 B33:C36 B37 B38: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D16:D31 D45:D1048576 D2:D14 D40:D43 D35:D38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53"/>
  <sheetViews>
    <sheetView zoomScaleNormal="100" workbookViewId="0">
      <pane ySplit="1" topLeftCell="A84" activePane="bottomLeft" state="frozen"/>
      <selection activeCell="B31" sqref="B31"/>
      <selection pane="bottomLeft" activeCell="B44" sqref="B44"/>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327" t="s">
        <v>7</v>
      </c>
      <c r="B2" s="327"/>
      <c r="C2" s="327"/>
      <c r="D2" s="327"/>
      <c r="E2" s="327"/>
    </row>
    <row r="3" spans="1:5" s="32" customFormat="1" ht="31.2" x14ac:dyDescent="0.3">
      <c r="A3" s="59">
        <v>1</v>
      </c>
      <c r="B3" s="11" t="s">
        <v>517</v>
      </c>
      <c r="C3" s="60" t="s">
        <v>16</v>
      </c>
      <c r="D3" s="13" t="s">
        <v>7</v>
      </c>
      <c r="E3" s="67">
        <v>1</v>
      </c>
    </row>
    <row r="4" spans="1:5" s="32" customFormat="1" ht="31.2" x14ac:dyDescent="0.3">
      <c r="A4" s="59">
        <v>2</v>
      </c>
      <c r="B4" s="14" t="s">
        <v>31</v>
      </c>
      <c r="C4" s="60" t="s">
        <v>16</v>
      </c>
      <c r="D4" s="13" t="s">
        <v>7</v>
      </c>
      <c r="E4" s="62">
        <v>1</v>
      </c>
    </row>
    <row r="5" spans="1:5" s="32" customFormat="1" ht="31.2" x14ac:dyDescent="0.3">
      <c r="A5" s="58">
        <v>3</v>
      </c>
      <c r="B5" s="14" t="s">
        <v>30</v>
      </c>
      <c r="C5" s="25" t="s">
        <v>16</v>
      </c>
      <c r="D5" s="13" t="s">
        <v>7</v>
      </c>
      <c r="E5" s="64">
        <v>1</v>
      </c>
    </row>
    <row r="6" spans="1:5" s="32" customFormat="1" ht="31.2" x14ac:dyDescent="0.3">
      <c r="A6" s="59">
        <v>4</v>
      </c>
      <c r="B6" s="63" t="s">
        <v>70</v>
      </c>
      <c r="C6" s="60" t="s">
        <v>16</v>
      </c>
      <c r="D6" s="13" t="s">
        <v>7</v>
      </c>
      <c r="E6" s="67">
        <v>1</v>
      </c>
    </row>
    <row r="7" spans="1:5" s="32" customFormat="1" ht="31.2" x14ac:dyDescent="0.3">
      <c r="A7" s="59">
        <v>5</v>
      </c>
      <c r="B7" s="65" t="s">
        <v>39</v>
      </c>
      <c r="C7" s="60" t="s">
        <v>16</v>
      </c>
      <c r="D7" s="13" t="s">
        <v>7</v>
      </c>
      <c r="E7" s="62">
        <v>1</v>
      </c>
    </row>
    <row r="8" spans="1:5" s="32" customFormat="1" ht="31.2" x14ac:dyDescent="0.3">
      <c r="A8" s="58">
        <v>6</v>
      </c>
      <c r="B8" s="14" t="s">
        <v>604</v>
      </c>
      <c r="C8" s="60" t="s">
        <v>16</v>
      </c>
      <c r="D8" s="13" t="s">
        <v>7</v>
      </c>
      <c r="E8" s="67">
        <v>1</v>
      </c>
    </row>
    <row r="9" spans="1:5" s="32" customFormat="1" ht="31.2" x14ac:dyDescent="0.3">
      <c r="A9" s="59">
        <v>7</v>
      </c>
      <c r="B9" s="14" t="s">
        <v>109</v>
      </c>
      <c r="C9" s="60" t="s">
        <v>16</v>
      </c>
      <c r="D9" s="13" t="s">
        <v>7</v>
      </c>
      <c r="E9" s="67">
        <v>1</v>
      </c>
    </row>
    <row r="10" spans="1:5" ht="31.2" x14ac:dyDescent="0.3">
      <c r="A10" s="58">
        <v>8</v>
      </c>
      <c r="B10" s="66" t="s">
        <v>35</v>
      </c>
      <c r="C10" s="60" t="s">
        <v>16</v>
      </c>
      <c r="D10" s="13" t="s">
        <v>7</v>
      </c>
      <c r="E10" s="67">
        <v>1</v>
      </c>
    </row>
    <row r="11" spans="1:5" ht="31.2" x14ac:dyDescent="0.3">
      <c r="A11" s="59">
        <v>9</v>
      </c>
      <c r="B11" s="14" t="s">
        <v>64</v>
      </c>
      <c r="C11" s="60" t="s">
        <v>16</v>
      </c>
      <c r="D11" s="13" t="s">
        <v>7</v>
      </c>
      <c r="E11" s="67">
        <v>1</v>
      </c>
    </row>
    <row r="12" spans="1:5" ht="31.2" x14ac:dyDescent="0.3">
      <c r="A12" s="58">
        <v>10</v>
      </c>
      <c r="B12" s="14" t="s">
        <v>63</v>
      </c>
      <c r="C12" s="60" t="s">
        <v>16</v>
      </c>
      <c r="D12" s="13" t="s">
        <v>7</v>
      </c>
      <c r="E12" s="67">
        <v>1</v>
      </c>
    </row>
    <row r="13" spans="1:5" ht="31.2" x14ac:dyDescent="0.3">
      <c r="A13" s="59">
        <v>11</v>
      </c>
      <c r="B13" s="299" t="s">
        <v>113</v>
      </c>
      <c r="C13" s="60" t="s">
        <v>16</v>
      </c>
      <c r="D13" s="13" t="s">
        <v>7</v>
      </c>
      <c r="E13" s="67">
        <v>1</v>
      </c>
    </row>
    <row r="14" spans="1:5" ht="21" x14ac:dyDescent="0.3">
      <c r="A14" s="327" t="s">
        <v>5</v>
      </c>
      <c r="B14" s="327"/>
      <c r="C14" s="327"/>
      <c r="D14" s="327"/>
      <c r="E14" s="327"/>
    </row>
    <row r="15" spans="1:5" s="32" customFormat="1" ht="31.2" x14ac:dyDescent="0.3">
      <c r="A15" s="59">
        <v>1</v>
      </c>
      <c r="B15" s="295" t="s">
        <v>707</v>
      </c>
      <c r="C15" s="60" t="s">
        <v>16</v>
      </c>
      <c r="D15" s="13" t="s">
        <v>5</v>
      </c>
      <c r="E15" s="69">
        <v>1</v>
      </c>
    </row>
    <row r="16" spans="1:5" s="32" customFormat="1" ht="31.2" x14ac:dyDescent="0.3">
      <c r="A16" s="59">
        <v>2</v>
      </c>
      <c r="B16" s="68" t="s">
        <v>26</v>
      </c>
      <c r="C16" s="60" t="s">
        <v>16</v>
      </c>
      <c r="D16" s="13" t="s">
        <v>5</v>
      </c>
      <c r="E16" s="69">
        <v>1</v>
      </c>
    </row>
    <row r="17" spans="1:5" s="32" customFormat="1" ht="31.2" x14ac:dyDescent="0.3">
      <c r="A17" s="59">
        <v>3</v>
      </c>
      <c r="B17" s="16" t="s">
        <v>25</v>
      </c>
      <c r="C17" s="60" t="s">
        <v>16</v>
      </c>
      <c r="D17" s="13" t="s">
        <v>5</v>
      </c>
      <c r="E17" s="69">
        <v>1</v>
      </c>
    </row>
    <row r="18" spans="1:5" s="32" customFormat="1" ht="31.2" x14ac:dyDescent="0.3">
      <c r="A18" s="59">
        <v>4</v>
      </c>
      <c r="B18" s="16" t="s">
        <v>43</v>
      </c>
      <c r="C18" s="17" t="s">
        <v>16</v>
      </c>
      <c r="D18" s="13" t="s">
        <v>5</v>
      </c>
      <c r="E18" s="69">
        <v>1</v>
      </c>
    </row>
    <row r="19" spans="1:5" s="32" customFormat="1" ht="31.2" x14ac:dyDescent="0.3">
      <c r="A19" s="59">
        <v>5</v>
      </c>
      <c r="B19" s="68" t="s">
        <v>28</v>
      </c>
      <c r="C19" s="60" t="s">
        <v>16</v>
      </c>
      <c r="D19" s="13" t="s">
        <v>5</v>
      </c>
      <c r="E19" s="69">
        <v>1</v>
      </c>
    </row>
    <row r="20" spans="1:5" s="32" customFormat="1" ht="31.2" x14ac:dyDescent="0.3">
      <c r="A20" s="59">
        <v>6</v>
      </c>
      <c r="B20" s="14" t="s">
        <v>29</v>
      </c>
      <c r="C20" s="25" t="s">
        <v>16</v>
      </c>
      <c r="D20" s="13" t="s">
        <v>5</v>
      </c>
      <c r="E20" s="69">
        <v>1</v>
      </c>
    </row>
    <row r="21" spans="1:5" s="32" customFormat="1" ht="31.2" x14ac:dyDescent="0.3">
      <c r="A21" s="59">
        <v>7</v>
      </c>
      <c r="B21" s="11" t="s">
        <v>27</v>
      </c>
      <c r="C21" s="25" t="s">
        <v>16</v>
      </c>
      <c r="D21" s="13" t="s">
        <v>5</v>
      </c>
      <c r="E21" s="69">
        <v>1</v>
      </c>
    </row>
    <row r="22" spans="1:5" s="32" customFormat="1" ht="31.2" x14ac:dyDescent="0.3">
      <c r="A22" s="59">
        <v>8</v>
      </c>
      <c r="B22" s="26" t="s">
        <v>45</v>
      </c>
      <c r="C22" s="60" t="s">
        <v>16</v>
      </c>
      <c r="D22" s="13" t="s">
        <v>5</v>
      </c>
      <c r="E22" s="69">
        <v>1</v>
      </c>
    </row>
    <row r="23" spans="1:5" s="32" customFormat="1" ht="62.4" x14ac:dyDescent="0.3">
      <c r="A23" s="59">
        <v>9</v>
      </c>
      <c r="B23" s="16" t="s">
        <v>62</v>
      </c>
      <c r="C23" s="60" t="s">
        <v>71</v>
      </c>
      <c r="D23" s="13" t="s">
        <v>5</v>
      </c>
      <c r="E23" s="62">
        <v>1</v>
      </c>
    </row>
    <row r="24" spans="1:5" ht="31.2" x14ac:dyDescent="0.3">
      <c r="A24" s="59">
        <v>10</v>
      </c>
      <c r="B24" s="26" t="s">
        <v>44</v>
      </c>
      <c r="C24" s="25" t="s">
        <v>16</v>
      </c>
      <c r="D24" s="13" t="s">
        <v>11</v>
      </c>
      <c r="E24" s="69">
        <v>1</v>
      </c>
    </row>
    <row r="25" spans="1:5" ht="21" x14ac:dyDescent="0.3">
      <c r="A25" s="328" t="s">
        <v>38</v>
      </c>
      <c r="B25" s="329"/>
      <c r="C25" s="329"/>
      <c r="D25" s="329"/>
      <c r="E25" s="330"/>
    </row>
    <row r="26" spans="1:5" s="32" customFormat="1" ht="31.2" x14ac:dyDescent="0.3">
      <c r="A26" s="58">
        <v>1</v>
      </c>
      <c r="B26" s="65" t="s">
        <v>597</v>
      </c>
      <c r="C26" s="60" t="s">
        <v>16</v>
      </c>
      <c r="D26" s="13" t="s">
        <v>18</v>
      </c>
      <c r="E26" s="69">
        <v>1</v>
      </c>
    </row>
    <row r="27" spans="1:5" s="32" customFormat="1" ht="31.2" x14ac:dyDescent="0.3">
      <c r="A27" s="58">
        <v>2</v>
      </c>
      <c r="B27" s="296" t="s">
        <v>719</v>
      </c>
      <c r="C27" s="60" t="s">
        <v>16</v>
      </c>
      <c r="D27" s="13" t="s">
        <v>18</v>
      </c>
      <c r="E27" s="69">
        <v>1</v>
      </c>
    </row>
    <row r="28" spans="1:5" ht="21" x14ac:dyDescent="0.3">
      <c r="A28" s="328" t="s">
        <v>11</v>
      </c>
      <c r="B28" s="329"/>
      <c r="C28" s="329"/>
      <c r="D28" s="329"/>
      <c r="E28" s="330"/>
    </row>
    <row r="29" spans="1:5" ht="31.2" x14ac:dyDescent="0.3">
      <c r="A29" s="70">
        <v>1</v>
      </c>
      <c r="B29" s="65" t="s">
        <v>706</v>
      </c>
      <c r="C29" s="60" t="s">
        <v>16</v>
      </c>
      <c r="D29" s="13" t="s">
        <v>11</v>
      </c>
      <c r="E29" s="69">
        <v>1</v>
      </c>
    </row>
    <row r="30" spans="1:5" ht="31.2" x14ac:dyDescent="0.3">
      <c r="A30" s="70">
        <v>2</v>
      </c>
      <c r="B30" s="65" t="s">
        <v>700</v>
      </c>
      <c r="C30" s="60" t="s">
        <v>16</v>
      </c>
      <c r="D30" s="13" t="s">
        <v>11</v>
      </c>
      <c r="E30" s="69">
        <v>1</v>
      </c>
    </row>
    <row r="31" spans="1:5" ht="31.2" x14ac:dyDescent="0.3">
      <c r="A31" s="70">
        <v>3</v>
      </c>
      <c r="B31" s="14" t="s">
        <v>143</v>
      </c>
      <c r="C31" s="60" t="s">
        <v>16</v>
      </c>
      <c r="D31" s="13" t="s">
        <v>11</v>
      </c>
      <c r="E31" s="69">
        <v>1</v>
      </c>
    </row>
    <row r="32" spans="1:5" ht="31.2" x14ac:dyDescent="0.3">
      <c r="A32" s="70">
        <v>4</v>
      </c>
      <c r="B32" s="11" t="s">
        <v>461</v>
      </c>
      <c r="C32" s="60" t="s">
        <v>16</v>
      </c>
      <c r="D32" s="13" t="s">
        <v>11</v>
      </c>
      <c r="E32" s="69">
        <v>1</v>
      </c>
    </row>
    <row r="33" spans="1:5" ht="31.2" x14ac:dyDescent="0.3">
      <c r="A33" s="70">
        <v>5</v>
      </c>
      <c r="B33" s="14" t="s">
        <v>154</v>
      </c>
      <c r="C33" s="60" t="s">
        <v>16</v>
      </c>
      <c r="D33" s="13" t="s">
        <v>11</v>
      </c>
      <c r="E33" s="69">
        <v>1</v>
      </c>
    </row>
    <row r="34" spans="1:5" ht="31.2" x14ac:dyDescent="0.3">
      <c r="A34" s="70">
        <v>6</v>
      </c>
      <c r="B34" s="11" t="s">
        <v>443</v>
      </c>
      <c r="C34" s="60" t="s">
        <v>16</v>
      </c>
      <c r="D34" s="13" t="s">
        <v>11</v>
      </c>
      <c r="E34" s="69">
        <v>1</v>
      </c>
    </row>
    <row r="35" spans="1:5" ht="31.2" x14ac:dyDescent="0.3">
      <c r="A35" s="70">
        <v>7</v>
      </c>
      <c r="B35" s="11" t="s">
        <v>690</v>
      </c>
      <c r="C35" s="60" t="s">
        <v>16</v>
      </c>
      <c r="D35" s="13" t="s">
        <v>11</v>
      </c>
      <c r="E35" s="69">
        <v>1</v>
      </c>
    </row>
    <row r="36" spans="1:5" ht="31.2" x14ac:dyDescent="0.3">
      <c r="A36" s="70">
        <v>8</v>
      </c>
      <c r="B36" s="11" t="s">
        <v>499</v>
      </c>
      <c r="C36" s="60" t="s">
        <v>16</v>
      </c>
      <c r="D36" s="13" t="s">
        <v>11</v>
      </c>
      <c r="E36" s="69">
        <v>1</v>
      </c>
    </row>
    <row r="37" spans="1:5" ht="31.2" x14ac:dyDescent="0.3">
      <c r="A37" s="70">
        <v>9</v>
      </c>
      <c r="B37" s="65" t="s">
        <v>703</v>
      </c>
      <c r="C37" s="60" t="s">
        <v>16</v>
      </c>
      <c r="D37" s="13" t="s">
        <v>11</v>
      </c>
      <c r="E37" s="69">
        <v>1</v>
      </c>
    </row>
    <row r="38" spans="1:5" ht="31.2" x14ac:dyDescent="0.3">
      <c r="A38" s="70">
        <v>10</v>
      </c>
      <c r="B38" s="11" t="s">
        <v>481</v>
      </c>
      <c r="C38" s="60" t="s">
        <v>16</v>
      </c>
      <c r="D38" s="13" t="s">
        <v>11</v>
      </c>
      <c r="E38" s="69">
        <v>1</v>
      </c>
    </row>
    <row r="39" spans="1:5" ht="31.2" x14ac:dyDescent="0.3">
      <c r="A39" s="70">
        <v>11</v>
      </c>
      <c r="B39" s="14" t="s">
        <v>145</v>
      </c>
      <c r="C39" s="60" t="s">
        <v>16</v>
      </c>
      <c r="D39" s="13" t="s">
        <v>11</v>
      </c>
      <c r="E39" s="69">
        <v>1</v>
      </c>
    </row>
    <row r="40" spans="1:5" ht="31.2" x14ac:dyDescent="0.3">
      <c r="A40" s="70">
        <v>12</v>
      </c>
      <c r="B40" s="14" t="s">
        <v>293</v>
      </c>
      <c r="C40" s="60" t="s">
        <v>16</v>
      </c>
      <c r="D40" s="13" t="s">
        <v>11</v>
      </c>
      <c r="E40" s="69">
        <v>1</v>
      </c>
    </row>
    <row r="41" spans="1:5" ht="31.2" x14ac:dyDescent="0.3">
      <c r="A41" s="70">
        <v>13</v>
      </c>
      <c r="B41" s="11" t="s">
        <v>329</v>
      </c>
      <c r="C41" s="60" t="s">
        <v>16</v>
      </c>
      <c r="D41" s="13" t="s">
        <v>11</v>
      </c>
      <c r="E41" s="69">
        <v>1</v>
      </c>
    </row>
    <row r="42" spans="1:5" ht="31.2" x14ac:dyDescent="0.3">
      <c r="A42" s="70">
        <v>14</v>
      </c>
      <c r="B42" s="65" t="s">
        <v>709</v>
      </c>
      <c r="C42" s="60" t="s">
        <v>16</v>
      </c>
      <c r="D42" s="13" t="s">
        <v>11</v>
      </c>
      <c r="E42" s="69">
        <v>1</v>
      </c>
    </row>
    <row r="43" spans="1:5" ht="31.2" x14ac:dyDescent="0.3">
      <c r="A43" s="70">
        <v>15</v>
      </c>
      <c r="B43" s="11" t="s">
        <v>332</v>
      </c>
      <c r="C43" s="60" t="s">
        <v>16</v>
      </c>
      <c r="D43" s="13" t="s">
        <v>11</v>
      </c>
      <c r="E43" s="69">
        <v>1</v>
      </c>
    </row>
    <row r="44" spans="1:5" ht="31.2" x14ac:dyDescent="0.3">
      <c r="A44" s="70">
        <v>16</v>
      </c>
      <c r="B44" s="11" t="s">
        <v>473</v>
      </c>
      <c r="C44" s="60" t="s">
        <v>16</v>
      </c>
      <c r="D44" s="13" t="s">
        <v>11</v>
      </c>
      <c r="E44" s="69">
        <v>1</v>
      </c>
    </row>
    <row r="45" spans="1:5" ht="31.2" x14ac:dyDescent="0.3">
      <c r="A45" s="70">
        <v>17</v>
      </c>
      <c r="B45" s="11" t="s">
        <v>451</v>
      </c>
      <c r="C45" s="60" t="s">
        <v>16</v>
      </c>
      <c r="D45" s="13" t="s">
        <v>11</v>
      </c>
      <c r="E45" s="69">
        <v>1</v>
      </c>
    </row>
    <row r="46" spans="1:5" ht="31.2" x14ac:dyDescent="0.3">
      <c r="A46" s="70">
        <v>18</v>
      </c>
      <c r="B46" s="14" t="s">
        <v>710</v>
      </c>
      <c r="C46" s="60" t="s">
        <v>16</v>
      </c>
      <c r="D46" s="13" t="s">
        <v>11</v>
      </c>
      <c r="E46" s="69">
        <v>1</v>
      </c>
    </row>
    <row r="47" spans="1:5" ht="31.2" x14ac:dyDescent="0.3">
      <c r="A47" s="70">
        <v>19</v>
      </c>
      <c r="B47" s="14" t="s">
        <v>193</v>
      </c>
      <c r="C47" s="60" t="s">
        <v>16</v>
      </c>
      <c r="D47" s="13" t="s">
        <v>11</v>
      </c>
      <c r="E47" s="69">
        <v>1</v>
      </c>
    </row>
    <row r="48" spans="1:5" ht="31.2" x14ac:dyDescent="0.3">
      <c r="A48" s="70">
        <v>20</v>
      </c>
      <c r="B48" s="14" t="s">
        <v>702</v>
      </c>
      <c r="C48" s="60" t="s">
        <v>16</v>
      </c>
      <c r="D48" s="13" t="s">
        <v>11</v>
      </c>
      <c r="E48" s="69">
        <v>1</v>
      </c>
    </row>
    <row r="49" spans="1:5" ht="31.2" x14ac:dyDescent="0.3">
      <c r="A49" s="70">
        <v>21</v>
      </c>
      <c r="B49" s="11" t="s">
        <v>441</v>
      </c>
      <c r="C49" s="60" t="s">
        <v>16</v>
      </c>
      <c r="D49" s="13" t="s">
        <v>11</v>
      </c>
      <c r="E49" s="69">
        <v>1</v>
      </c>
    </row>
    <row r="50" spans="1:5" ht="31.2" x14ac:dyDescent="0.3">
      <c r="A50" s="70">
        <v>22</v>
      </c>
      <c r="B50" s="65" t="s">
        <v>698</v>
      </c>
      <c r="C50" s="60" t="s">
        <v>16</v>
      </c>
      <c r="D50" s="13" t="s">
        <v>11</v>
      </c>
      <c r="E50" s="69">
        <v>1</v>
      </c>
    </row>
    <row r="51" spans="1:5" ht="31.2" x14ac:dyDescent="0.3">
      <c r="A51" s="70">
        <v>23</v>
      </c>
      <c r="B51" s="11" t="s">
        <v>424</v>
      </c>
      <c r="C51" s="60" t="s">
        <v>16</v>
      </c>
      <c r="D51" s="13" t="s">
        <v>11</v>
      </c>
      <c r="E51" s="69">
        <v>1</v>
      </c>
    </row>
    <row r="52" spans="1:5" ht="31.2" x14ac:dyDescent="0.3">
      <c r="A52" s="70">
        <v>24</v>
      </c>
      <c r="B52" s="14" t="s">
        <v>711</v>
      </c>
      <c r="C52" s="60" t="s">
        <v>16</v>
      </c>
      <c r="D52" s="13" t="s">
        <v>11</v>
      </c>
      <c r="E52" s="69">
        <v>1</v>
      </c>
    </row>
    <row r="53" spans="1:5" ht="31.2" x14ac:dyDescent="0.3">
      <c r="A53" s="70">
        <v>25</v>
      </c>
      <c r="B53" s="14" t="s">
        <v>182</v>
      </c>
      <c r="C53" s="60" t="s">
        <v>16</v>
      </c>
      <c r="D53" s="13" t="s">
        <v>11</v>
      </c>
      <c r="E53" s="69">
        <v>1</v>
      </c>
    </row>
    <row r="54" spans="1:5" ht="31.2" x14ac:dyDescent="0.3">
      <c r="A54" s="70">
        <v>26</v>
      </c>
      <c r="B54" s="14" t="s">
        <v>273</v>
      </c>
      <c r="C54" s="60" t="s">
        <v>16</v>
      </c>
      <c r="D54" s="13" t="s">
        <v>11</v>
      </c>
      <c r="E54" s="69">
        <v>1</v>
      </c>
    </row>
    <row r="55" spans="1:5" ht="31.2" x14ac:dyDescent="0.3">
      <c r="A55" s="70">
        <v>27</v>
      </c>
      <c r="B55" s="65" t="s">
        <v>558</v>
      </c>
      <c r="C55" s="60" t="s">
        <v>16</v>
      </c>
      <c r="D55" s="13" t="s">
        <v>11</v>
      </c>
      <c r="E55" s="69">
        <v>1</v>
      </c>
    </row>
    <row r="56" spans="1:5" ht="31.2" x14ac:dyDescent="0.3">
      <c r="A56" s="70">
        <v>28</v>
      </c>
      <c r="B56" s="14" t="s">
        <v>669</v>
      </c>
      <c r="C56" s="60" t="s">
        <v>16</v>
      </c>
      <c r="D56" s="13" t="s">
        <v>11</v>
      </c>
      <c r="E56" s="69">
        <v>1</v>
      </c>
    </row>
    <row r="57" spans="1:5" ht="31.2" x14ac:dyDescent="0.3">
      <c r="A57" s="70">
        <v>29</v>
      </c>
      <c r="B57" s="11" t="s">
        <v>697</v>
      </c>
      <c r="C57" s="60" t="s">
        <v>16</v>
      </c>
      <c r="D57" s="13" t="s">
        <v>11</v>
      </c>
      <c r="E57" s="69">
        <v>1</v>
      </c>
    </row>
    <row r="58" spans="1:5" ht="31.2" x14ac:dyDescent="0.3">
      <c r="A58" s="70">
        <v>30</v>
      </c>
      <c r="B58" s="11" t="s">
        <v>508</v>
      </c>
      <c r="C58" s="60" t="s">
        <v>16</v>
      </c>
      <c r="D58" s="13" t="s">
        <v>11</v>
      </c>
      <c r="E58" s="69">
        <v>1</v>
      </c>
    </row>
    <row r="59" spans="1:5" ht="31.2" x14ac:dyDescent="0.3">
      <c r="A59" s="70">
        <v>31</v>
      </c>
      <c r="B59" s="11" t="s">
        <v>712</v>
      </c>
      <c r="C59" s="60" t="s">
        <v>16</v>
      </c>
      <c r="D59" s="13" t="s">
        <v>11</v>
      </c>
      <c r="E59" s="69">
        <v>1</v>
      </c>
    </row>
    <row r="60" spans="1:5" ht="31.2" x14ac:dyDescent="0.3">
      <c r="A60" s="70">
        <v>32</v>
      </c>
      <c r="B60" s="14" t="s">
        <v>674</v>
      </c>
      <c r="C60" s="60" t="s">
        <v>16</v>
      </c>
      <c r="D60" s="13" t="s">
        <v>11</v>
      </c>
      <c r="E60" s="69">
        <v>1</v>
      </c>
    </row>
    <row r="61" spans="1:5" ht="31.2" x14ac:dyDescent="0.3">
      <c r="A61" s="70">
        <v>33</v>
      </c>
      <c r="B61" s="11" t="s">
        <v>335</v>
      </c>
      <c r="C61" s="60" t="s">
        <v>16</v>
      </c>
      <c r="D61" s="13" t="s">
        <v>11</v>
      </c>
      <c r="E61" s="69">
        <v>1</v>
      </c>
    </row>
    <row r="62" spans="1:5" ht="31.2" x14ac:dyDescent="0.3">
      <c r="A62" s="70">
        <v>34</v>
      </c>
      <c r="B62" s="65" t="s">
        <v>713</v>
      </c>
      <c r="C62" s="60" t="s">
        <v>16</v>
      </c>
      <c r="D62" s="13" t="s">
        <v>11</v>
      </c>
      <c r="E62" s="69">
        <v>1</v>
      </c>
    </row>
    <row r="63" spans="1:5" ht="31.2" x14ac:dyDescent="0.3">
      <c r="A63" s="70">
        <v>35</v>
      </c>
      <c r="B63" s="11" t="s">
        <v>684</v>
      </c>
      <c r="C63" s="60" t="s">
        <v>16</v>
      </c>
      <c r="D63" s="13" t="s">
        <v>11</v>
      </c>
      <c r="E63" s="69">
        <v>1</v>
      </c>
    </row>
    <row r="64" spans="1:5" ht="31.2" x14ac:dyDescent="0.3">
      <c r="A64" s="70">
        <v>36</v>
      </c>
      <c r="B64" s="11" t="s">
        <v>683</v>
      </c>
      <c r="C64" s="60" t="s">
        <v>16</v>
      </c>
      <c r="D64" s="13" t="s">
        <v>11</v>
      </c>
      <c r="E64" s="69">
        <v>1</v>
      </c>
    </row>
    <row r="65" spans="1:5" ht="31.2" x14ac:dyDescent="0.3">
      <c r="A65" s="70">
        <v>37</v>
      </c>
      <c r="B65" s="65" t="s">
        <v>705</v>
      </c>
      <c r="C65" s="60" t="s">
        <v>16</v>
      </c>
      <c r="D65" s="13" t="s">
        <v>11</v>
      </c>
      <c r="E65" s="69">
        <v>1</v>
      </c>
    </row>
    <row r="66" spans="1:5" ht="31.2" x14ac:dyDescent="0.3">
      <c r="A66" s="70">
        <v>38</v>
      </c>
      <c r="B66" s="11" t="s">
        <v>455</v>
      </c>
      <c r="C66" s="60" t="s">
        <v>16</v>
      </c>
      <c r="D66" s="13" t="s">
        <v>11</v>
      </c>
      <c r="E66" s="69">
        <v>1</v>
      </c>
    </row>
    <row r="67" spans="1:5" ht="31.2" x14ac:dyDescent="0.3">
      <c r="A67" s="70">
        <v>39</v>
      </c>
      <c r="B67" s="65" t="s">
        <v>714</v>
      </c>
      <c r="C67" s="60" t="s">
        <v>16</v>
      </c>
      <c r="D67" s="13" t="s">
        <v>11</v>
      </c>
      <c r="E67" s="69">
        <v>1</v>
      </c>
    </row>
    <row r="68" spans="1:5" ht="31.2" x14ac:dyDescent="0.3">
      <c r="A68" s="70">
        <v>40</v>
      </c>
      <c r="B68" s="14" t="s">
        <v>156</v>
      </c>
      <c r="C68" s="60" t="s">
        <v>16</v>
      </c>
      <c r="D68" s="13" t="s">
        <v>11</v>
      </c>
      <c r="E68" s="69">
        <v>1</v>
      </c>
    </row>
    <row r="69" spans="1:5" ht="31.2" x14ac:dyDescent="0.3">
      <c r="A69" s="70">
        <v>41</v>
      </c>
      <c r="B69" s="65" t="s">
        <v>569</v>
      </c>
      <c r="C69" s="60" t="s">
        <v>16</v>
      </c>
      <c r="D69" s="13" t="s">
        <v>11</v>
      </c>
      <c r="E69" s="69">
        <v>1</v>
      </c>
    </row>
    <row r="70" spans="1:5" ht="31.2" x14ac:dyDescent="0.3">
      <c r="A70" s="70">
        <v>42</v>
      </c>
      <c r="B70" s="11" t="s">
        <v>471</v>
      </c>
      <c r="C70" s="60" t="s">
        <v>16</v>
      </c>
      <c r="D70" s="13" t="s">
        <v>11</v>
      </c>
      <c r="E70" s="69">
        <v>1</v>
      </c>
    </row>
    <row r="71" spans="1:5" ht="31.2" x14ac:dyDescent="0.3">
      <c r="A71" s="70">
        <v>43</v>
      </c>
      <c r="B71" s="14" t="s">
        <v>141</v>
      </c>
      <c r="C71" s="60" t="s">
        <v>16</v>
      </c>
      <c r="D71" s="13" t="s">
        <v>11</v>
      </c>
      <c r="E71" s="69">
        <v>1</v>
      </c>
    </row>
    <row r="72" spans="1:5" ht="31.2" x14ac:dyDescent="0.3">
      <c r="A72" s="70">
        <v>44</v>
      </c>
      <c r="B72" s="14" t="s">
        <v>199</v>
      </c>
      <c r="C72" s="60" t="s">
        <v>16</v>
      </c>
      <c r="D72" s="13" t="s">
        <v>11</v>
      </c>
      <c r="E72" s="69">
        <v>1</v>
      </c>
    </row>
    <row r="73" spans="1:5" ht="31.2" x14ac:dyDescent="0.3">
      <c r="A73" s="70">
        <v>45</v>
      </c>
      <c r="B73" s="11" t="s">
        <v>681</v>
      </c>
      <c r="C73" s="60" t="s">
        <v>16</v>
      </c>
      <c r="D73" s="13" t="s">
        <v>11</v>
      </c>
      <c r="E73" s="69">
        <v>1</v>
      </c>
    </row>
    <row r="74" spans="1:5" ht="31.2" x14ac:dyDescent="0.3">
      <c r="A74" s="70">
        <v>46</v>
      </c>
      <c r="B74" s="11" t="s">
        <v>692</v>
      </c>
      <c r="C74" s="60" t="s">
        <v>16</v>
      </c>
      <c r="D74" s="13" t="s">
        <v>11</v>
      </c>
      <c r="E74" s="69">
        <v>1</v>
      </c>
    </row>
    <row r="75" spans="1:5" ht="31.2" x14ac:dyDescent="0.3">
      <c r="A75" s="70">
        <v>47</v>
      </c>
      <c r="B75" s="11" t="s">
        <v>422</v>
      </c>
      <c r="C75" s="60" t="s">
        <v>16</v>
      </c>
      <c r="D75" s="13" t="s">
        <v>11</v>
      </c>
      <c r="E75" s="69">
        <v>1</v>
      </c>
    </row>
    <row r="76" spans="1:5" ht="31.2" x14ac:dyDescent="0.3">
      <c r="A76" s="70">
        <v>48</v>
      </c>
      <c r="B76" s="11" t="s">
        <v>436</v>
      </c>
      <c r="C76" s="60" t="s">
        <v>16</v>
      </c>
      <c r="D76" s="13" t="s">
        <v>11</v>
      </c>
      <c r="E76" s="69">
        <v>1</v>
      </c>
    </row>
    <row r="77" spans="1:5" ht="31.2" x14ac:dyDescent="0.3">
      <c r="A77" s="70">
        <v>49</v>
      </c>
      <c r="B77" s="65" t="s">
        <v>611</v>
      </c>
      <c r="C77" s="60" t="s">
        <v>16</v>
      </c>
      <c r="D77" s="13" t="s">
        <v>11</v>
      </c>
      <c r="E77" s="69">
        <v>1</v>
      </c>
    </row>
    <row r="78" spans="1:5" ht="31.2" x14ac:dyDescent="0.3">
      <c r="A78" s="70">
        <v>50</v>
      </c>
      <c r="B78" s="65" t="s">
        <v>545</v>
      </c>
      <c r="C78" s="60" t="s">
        <v>16</v>
      </c>
      <c r="D78" s="13" t="s">
        <v>11</v>
      </c>
      <c r="E78" s="69">
        <v>1</v>
      </c>
    </row>
    <row r="79" spans="1:5" ht="31.2" x14ac:dyDescent="0.3">
      <c r="A79" s="70">
        <v>51</v>
      </c>
      <c r="B79" s="14" t="s">
        <v>543</v>
      </c>
      <c r="C79" s="60" t="s">
        <v>16</v>
      </c>
      <c r="D79" s="13" t="s">
        <v>11</v>
      </c>
      <c r="E79" s="69">
        <v>1</v>
      </c>
    </row>
    <row r="80" spans="1:5" ht="31.2" x14ac:dyDescent="0.3">
      <c r="A80" s="70">
        <v>52</v>
      </c>
      <c r="B80" s="14" t="s">
        <v>264</v>
      </c>
      <c r="C80" s="60" t="s">
        <v>16</v>
      </c>
      <c r="D80" s="13" t="s">
        <v>11</v>
      </c>
      <c r="E80" s="69">
        <v>1</v>
      </c>
    </row>
    <row r="81" spans="1:5" ht="31.2" x14ac:dyDescent="0.3">
      <c r="A81" s="70">
        <v>53</v>
      </c>
      <c r="B81" s="11" t="s">
        <v>685</v>
      </c>
      <c r="C81" s="60" t="s">
        <v>16</v>
      </c>
      <c r="D81" s="13" t="s">
        <v>11</v>
      </c>
      <c r="E81" s="69">
        <v>1</v>
      </c>
    </row>
    <row r="82" spans="1:5" ht="31.2" x14ac:dyDescent="0.3">
      <c r="A82" s="70">
        <v>54</v>
      </c>
      <c r="B82" s="11" t="s">
        <v>686</v>
      </c>
      <c r="C82" s="60" t="s">
        <v>16</v>
      </c>
      <c r="D82" s="13" t="s">
        <v>11</v>
      </c>
      <c r="E82" s="69">
        <v>1</v>
      </c>
    </row>
    <row r="83" spans="1:5" ht="31.2" x14ac:dyDescent="0.3">
      <c r="A83" s="70">
        <v>55</v>
      </c>
      <c r="B83" s="14" t="s">
        <v>174</v>
      </c>
      <c r="C83" s="60" t="s">
        <v>16</v>
      </c>
      <c r="D83" s="13" t="s">
        <v>11</v>
      </c>
      <c r="E83" s="69">
        <v>1</v>
      </c>
    </row>
    <row r="84" spans="1:5" ht="31.2" x14ac:dyDescent="0.3">
      <c r="A84" s="70">
        <v>56</v>
      </c>
      <c r="B84" s="65" t="s">
        <v>701</v>
      </c>
      <c r="C84" s="60" t="s">
        <v>16</v>
      </c>
      <c r="D84" s="13" t="s">
        <v>11</v>
      </c>
      <c r="E84" s="69">
        <v>1</v>
      </c>
    </row>
    <row r="85" spans="1:5" ht="31.2" x14ac:dyDescent="0.3">
      <c r="A85" s="70">
        <v>57</v>
      </c>
      <c r="B85" s="11" t="s">
        <v>418</v>
      </c>
      <c r="C85" s="60" t="s">
        <v>16</v>
      </c>
      <c r="D85" s="13" t="s">
        <v>11</v>
      </c>
      <c r="E85" s="69">
        <v>1</v>
      </c>
    </row>
    <row r="86" spans="1:5" ht="31.2" x14ac:dyDescent="0.3">
      <c r="A86" s="70">
        <v>58</v>
      </c>
      <c r="B86" s="14" t="s">
        <v>269</v>
      </c>
      <c r="C86" s="60" t="s">
        <v>16</v>
      </c>
      <c r="D86" s="13" t="s">
        <v>11</v>
      </c>
      <c r="E86" s="69">
        <v>1</v>
      </c>
    </row>
    <row r="87" spans="1:5" ht="31.2" x14ac:dyDescent="0.3">
      <c r="A87" s="70">
        <v>59</v>
      </c>
      <c r="B87" s="14" t="s">
        <v>123</v>
      </c>
      <c r="C87" s="60" t="s">
        <v>16</v>
      </c>
      <c r="D87" s="13" t="s">
        <v>11</v>
      </c>
      <c r="E87" s="69">
        <v>1</v>
      </c>
    </row>
    <row r="88" spans="1:5" ht="31.2" x14ac:dyDescent="0.3">
      <c r="A88" s="70">
        <v>60</v>
      </c>
      <c r="B88" s="65" t="s">
        <v>550</v>
      </c>
      <c r="C88" s="60" t="s">
        <v>16</v>
      </c>
      <c r="D88" s="13" t="s">
        <v>11</v>
      </c>
      <c r="E88" s="69">
        <v>1</v>
      </c>
    </row>
    <row r="89" spans="1:5" ht="31.2" x14ac:dyDescent="0.3">
      <c r="A89" s="70">
        <v>61</v>
      </c>
      <c r="B89" s="11" t="s">
        <v>359</v>
      </c>
      <c r="C89" s="60" t="s">
        <v>16</v>
      </c>
      <c r="D89" s="13" t="s">
        <v>11</v>
      </c>
      <c r="E89" s="69">
        <v>1</v>
      </c>
    </row>
    <row r="90" spans="1:5" ht="31.2" x14ac:dyDescent="0.3">
      <c r="A90" s="70">
        <v>62</v>
      </c>
      <c r="B90" s="11" t="s">
        <v>350</v>
      </c>
      <c r="C90" s="60" t="s">
        <v>16</v>
      </c>
      <c r="D90" s="13" t="s">
        <v>11</v>
      </c>
      <c r="E90" s="69">
        <v>1</v>
      </c>
    </row>
    <row r="91" spans="1:5" ht="31.2" x14ac:dyDescent="0.3">
      <c r="A91" s="70">
        <v>63</v>
      </c>
      <c r="B91" s="11" t="s">
        <v>687</v>
      </c>
      <c r="C91" s="60" t="s">
        <v>16</v>
      </c>
      <c r="D91" s="13" t="s">
        <v>11</v>
      </c>
      <c r="E91" s="69">
        <v>1</v>
      </c>
    </row>
    <row r="92" spans="1:5" ht="31.2" x14ac:dyDescent="0.3">
      <c r="A92" s="70">
        <v>64</v>
      </c>
      <c r="B92" s="11" t="s">
        <v>691</v>
      </c>
      <c r="C92" s="60" t="s">
        <v>16</v>
      </c>
      <c r="D92" s="13" t="s">
        <v>11</v>
      </c>
      <c r="E92" s="69">
        <v>1</v>
      </c>
    </row>
    <row r="93" spans="1:5" ht="31.2" x14ac:dyDescent="0.3">
      <c r="A93" s="70">
        <v>65</v>
      </c>
      <c r="B93" s="65" t="s">
        <v>704</v>
      </c>
      <c r="C93" s="60" t="s">
        <v>16</v>
      </c>
      <c r="D93" s="13" t="s">
        <v>11</v>
      </c>
      <c r="E93" s="69">
        <v>1</v>
      </c>
    </row>
    <row r="94" spans="1:5" ht="31.2" x14ac:dyDescent="0.3">
      <c r="A94" s="70">
        <v>66</v>
      </c>
      <c r="B94" s="11" t="s">
        <v>506</v>
      </c>
      <c r="C94" s="60" t="s">
        <v>16</v>
      </c>
      <c r="D94" s="13" t="s">
        <v>11</v>
      </c>
      <c r="E94" s="69">
        <v>1</v>
      </c>
    </row>
    <row r="95" spans="1:5" ht="31.2" x14ac:dyDescent="0.3">
      <c r="A95" s="70">
        <v>67</v>
      </c>
      <c r="B95" s="14" t="s">
        <v>133</v>
      </c>
      <c r="C95" s="60" t="s">
        <v>16</v>
      </c>
      <c r="D95" s="13" t="s">
        <v>11</v>
      </c>
      <c r="E95" s="69">
        <v>1</v>
      </c>
    </row>
    <row r="96" spans="1:5" ht="31.2" x14ac:dyDescent="0.3">
      <c r="A96" s="70">
        <v>68</v>
      </c>
      <c r="B96" s="14" t="s">
        <v>137</v>
      </c>
      <c r="C96" s="60" t="s">
        <v>16</v>
      </c>
      <c r="D96" s="13" t="s">
        <v>11</v>
      </c>
      <c r="E96" s="69">
        <v>1</v>
      </c>
    </row>
    <row r="97" spans="1:5" ht="31.2" x14ac:dyDescent="0.3">
      <c r="A97" s="70">
        <v>69</v>
      </c>
      <c r="B97" s="11" t="s">
        <v>326</v>
      </c>
      <c r="C97" s="60" t="s">
        <v>16</v>
      </c>
      <c r="D97" s="13" t="s">
        <v>11</v>
      </c>
      <c r="E97" s="69">
        <v>1</v>
      </c>
    </row>
    <row r="98" spans="1:5" ht="31.2" x14ac:dyDescent="0.3">
      <c r="A98" s="70">
        <v>70</v>
      </c>
      <c r="B98" s="14" t="s">
        <v>677</v>
      </c>
      <c r="C98" s="60" t="s">
        <v>16</v>
      </c>
      <c r="D98" s="13" t="s">
        <v>11</v>
      </c>
      <c r="E98" s="69">
        <v>1</v>
      </c>
    </row>
    <row r="99" spans="1:5" ht="31.2" x14ac:dyDescent="0.3">
      <c r="A99" s="70">
        <v>71</v>
      </c>
      <c r="B99" s="14" t="s">
        <v>716</v>
      </c>
      <c r="C99" s="60" t="s">
        <v>16</v>
      </c>
      <c r="D99" s="13" t="s">
        <v>11</v>
      </c>
      <c r="E99" s="69">
        <v>1</v>
      </c>
    </row>
    <row r="100" spans="1:5" ht="31.2" x14ac:dyDescent="0.3">
      <c r="A100" s="70">
        <v>72</v>
      </c>
      <c r="B100" s="11" t="s">
        <v>715</v>
      </c>
      <c r="C100" s="60" t="s">
        <v>16</v>
      </c>
      <c r="D100" s="13" t="s">
        <v>11</v>
      </c>
      <c r="E100" s="69">
        <v>1</v>
      </c>
    </row>
    <row r="101" spans="1:5" ht="31.2" x14ac:dyDescent="0.3">
      <c r="A101" s="70">
        <v>73</v>
      </c>
      <c r="B101" s="14" t="s">
        <v>678</v>
      </c>
      <c r="C101" s="60" t="s">
        <v>16</v>
      </c>
      <c r="D101" s="13" t="s">
        <v>11</v>
      </c>
      <c r="E101" s="69">
        <v>1</v>
      </c>
    </row>
    <row r="102" spans="1:5" ht="31.2" x14ac:dyDescent="0.3">
      <c r="A102" s="70">
        <v>74</v>
      </c>
      <c r="B102" s="14" t="s">
        <v>287</v>
      </c>
      <c r="C102" s="60" t="s">
        <v>16</v>
      </c>
      <c r="D102" s="13" t="s">
        <v>11</v>
      </c>
      <c r="E102" s="69">
        <v>1</v>
      </c>
    </row>
    <row r="103" spans="1:5" ht="31.2" x14ac:dyDescent="0.3">
      <c r="A103" s="70">
        <v>75</v>
      </c>
      <c r="B103" s="14" t="s">
        <v>271</v>
      </c>
      <c r="C103" s="60" t="s">
        <v>16</v>
      </c>
      <c r="D103" s="13" t="s">
        <v>11</v>
      </c>
      <c r="E103" s="69">
        <v>1</v>
      </c>
    </row>
    <row r="104" spans="1:5" ht="31.2" x14ac:dyDescent="0.3">
      <c r="A104" s="70">
        <v>76</v>
      </c>
      <c r="B104" s="11" t="s">
        <v>552</v>
      </c>
      <c r="C104" s="60" t="s">
        <v>16</v>
      </c>
      <c r="D104" s="13" t="s">
        <v>11</v>
      </c>
      <c r="E104" s="69">
        <v>1</v>
      </c>
    </row>
    <row r="105" spans="1:5" ht="31.2" x14ac:dyDescent="0.3">
      <c r="A105" s="70">
        <v>77</v>
      </c>
      <c r="B105" s="65" t="s">
        <v>563</v>
      </c>
      <c r="C105" s="60" t="s">
        <v>16</v>
      </c>
      <c r="D105" s="13" t="s">
        <v>11</v>
      </c>
      <c r="E105" s="69">
        <v>1</v>
      </c>
    </row>
    <row r="106" spans="1:5" ht="31.2" x14ac:dyDescent="0.3">
      <c r="A106" s="70">
        <v>78</v>
      </c>
      <c r="B106" s="14" t="s">
        <v>115</v>
      </c>
      <c r="C106" s="60" t="s">
        <v>16</v>
      </c>
      <c r="D106" s="13" t="s">
        <v>11</v>
      </c>
      <c r="E106" s="69">
        <v>1</v>
      </c>
    </row>
    <row r="107" spans="1:5" ht="31.2" x14ac:dyDescent="0.3">
      <c r="A107" s="70">
        <v>79</v>
      </c>
      <c r="B107" s="14" t="s">
        <v>717</v>
      </c>
      <c r="C107" s="60" t="s">
        <v>16</v>
      </c>
      <c r="D107" s="13" t="s">
        <v>11</v>
      </c>
      <c r="E107" s="69">
        <v>1</v>
      </c>
    </row>
    <row r="108" spans="1:5" ht="31.2" x14ac:dyDescent="0.3">
      <c r="A108" s="70">
        <v>80</v>
      </c>
      <c r="B108" s="11" t="s">
        <v>682</v>
      </c>
      <c r="C108" s="60" t="s">
        <v>16</v>
      </c>
      <c r="D108" s="13" t="s">
        <v>11</v>
      </c>
      <c r="E108" s="69">
        <v>1</v>
      </c>
    </row>
    <row r="109" spans="1:5" ht="31.2" x14ac:dyDescent="0.3">
      <c r="A109" s="70">
        <v>81</v>
      </c>
      <c r="B109" s="11" t="s">
        <v>338</v>
      </c>
      <c r="C109" s="60" t="s">
        <v>16</v>
      </c>
      <c r="D109" s="13" t="s">
        <v>11</v>
      </c>
      <c r="E109" s="69">
        <v>1</v>
      </c>
    </row>
    <row r="110" spans="1:5" ht="31.2" x14ac:dyDescent="0.3">
      <c r="A110" s="70">
        <v>82</v>
      </c>
      <c r="B110" s="14" t="s">
        <v>303</v>
      </c>
      <c r="C110" s="60" t="s">
        <v>16</v>
      </c>
      <c r="D110" s="13" t="s">
        <v>11</v>
      </c>
      <c r="E110" s="69">
        <v>1</v>
      </c>
    </row>
    <row r="111" spans="1:5" ht="31.2" x14ac:dyDescent="0.3">
      <c r="A111" s="70">
        <v>83</v>
      </c>
      <c r="B111" s="11" t="s">
        <v>696</v>
      </c>
      <c r="C111" s="60" t="s">
        <v>16</v>
      </c>
      <c r="D111" s="13" t="s">
        <v>11</v>
      </c>
      <c r="E111" s="69">
        <v>1</v>
      </c>
    </row>
    <row r="112" spans="1:5" ht="31.2" x14ac:dyDescent="0.3">
      <c r="A112" s="70">
        <v>84</v>
      </c>
      <c r="B112" s="14" t="s">
        <v>289</v>
      </c>
      <c r="C112" s="60" t="s">
        <v>16</v>
      </c>
      <c r="D112" s="13" t="s">
        <v>11</v>
      </c>
      <c r="E112" s="69">
        <v>1</v>
      </c>
    </row>
    <row r="113" spans="1:5" ht="31.2" x14ac:dyDescent="0.3">
      <c r="A113" s="70">
        <v>85</v>
      </c>
      <c r="B113" s="14" t="s">
        <v>127</v>
      </c>
      <c r="C113" s="60" t="s">
        <v>16</v>
      </c>
      <c r="D113" s="13" t="s">
        <v>11</v>
      </c>
      <c r="E113" s="69">
        <v>1</v>
      </c>
    </row>
    <row r="114" spans="1:5" ht="31.2" x14ac:dyDescent="0.3">
      <c r="A114" s="70">
        <v>86</v>
      </c>
      <c r="B114" s="11" t="s">
        <v>345</v>
      </c>
      <c r="C114" s="60" t="s">
        <v>16</v>
      </c>
      <c r="D114" s="13" t="s">
        <v>11</v>
      </c>
      <c r="E114" s="69">
        <v>1</v>
      </c>
    </row>
    <row r="115" spans="1:5" ht="31.2" x14ac:dyDescent="0.3">
      <c r="A115" s="70">
        <v>87</v>
      </c>
      <c r="B115" s="14" t="s">
        <v>162</v>
      </c>
      <c r="C115" s="60" t="s">
        <v>16</v>
      </c>
      <c r="D115" s="13" t="s">
        <v>11</v>
      </c>
      <c r="E115" s="69">
        <v>1</v>
      </c>
    </row>
    <row r="116" spans="1:5" ht="31.2" x14ac:dyDescent="0.3">
      <c r="A116" s="70">
        <v>88</v>
      </c>
      <c r="B116" s="11" t="s">
        <v>689</v>
      </c>
      <c r="C116" s="60" t="s">
        <v>16</v>
      </c>
      <c r="D116" s="13" t="s">
        <v>11</v>
      </c>
      <c r="E116" s="69">
        <v>1</v>
      </c>
    </row>
    <row r="117" spans="1:5" ht="31.2" x14ac:dyDescent="0.3">
      <c r="A117" s="70">
        <v>89</v>
      </c>
      <c r="B117" s="14" t="s">
        <v>118</v>
      </c>
      <c r="C117" s="60" t="s">
        <v>16</v>
      </c>
      <c r="D117" s="13" t="s">
        <v>11</v>
      </c>
      <c r="E117" s="69">
        <v>1</v>
      </c>
    </row>
    <row r="118" spans="1:5" ht="31.2" x14ac:dyDescent="0.3">
      <c r="A118" s="70">
        <v>90</v>
      </c>
      <c r="B118" s="14" t="s">
        <v>158</v>
      </c>
      <c r="C118" s="60" t="s">
        <v>16</v>
      </c>
      <c r="D118" s="13" t="s">
        <v>11</v>
      </c>
      <c r="E118" s="69">
        <v>1</v>
      </c>
    </row>
    <row r="119" spans="1:5" ht="31.2" x14ac:dyDescent="0.3">
      <c r="A119" s="70">
        <v>91</v>
      </c>
      <c r="B119" s="288" t="s">
        <v>178</v>
      </c>
      <c r="C119" s="60" t="s">
        <v>16</v>
      </c>
      <c r="D119" s="13" t="s">
        <v>11</v>
      </c>
      <c r="E119" s="69">
        <v>1</v>
      </c>
    </row>
    <row r="120" spans="1:5" ht="31.2" x14ac:dyDescent="0.3">
      <c r="A120" s="70">
        <v>92</v>
      </c>
      <c r="B120" s="286" t="s">
        <v>688</v>
      </c>
      <c r="C120" s="60" t="s">
        <v>16</v>
      </c>
      <c r="D120" s="13" t="s">
        <v>11</v>
      </c>
      <c r="E120" s="69">
        <v>1</v>
      </c>
    </row>
    <row r="121" spans="1:5" ht="31.2" x14ac:dyDescent="0.3">
      <c r="A121" s="70">
        <v>93</v>
      </c>
      <c r="B121" s="288" t="s">
        <v>670</v>
      </c>
      <c r="C121" s="60" t="s">
        <v>16</v>
      </c>
      <c r="D121" s="13" t="s">
        <v>11</v>
      </c>
      <c r="E121" s="69">
        <v>1</v>
      </c>
    </row>
    <row r="122" spans="1:5" ht="31.2" x14ac:dyDescent="0.3">
      <c r="A122" s="70">
        <v>94</v>
      </c>
      <c r="B122" s="288" t="s">
        <v>308</v>
      </c>
      <c r="C122" s="60" t="s">
        <v>16</v>
      </c>
      <c r="D122" s="13" t="s">
        <v>11</v>
      </c>
      <c r="E122" s="69">
        <v>1</v>
      </c>
    </row>
    <row r="123" spans="1:5" ht="31.2" x14ac:dyDescent="0.3">
      <c r="A123" s="70">
        <v>95</v>
      </c>
      <c r="B123" s="288" t="s">
        <v>297</v>
      </c>
      <c r="C123" s="60" t="s">
        <v>16</v>
      </c>
      <c r="D123" s="13" t="s">
        <v>11</v>
      </c>
      <c r="E123" s="69">
        <v>1</v>
      </c>
    </row>
    <row r="124" spans="1:5" ht="31.2" x14ac:dyDescent="0.3">
      <c r="A124" s="70">
        <v>96</v>
      </c>
      <c r="B124" s="288" t="s">
        <v>205</v>
      </c>
      <c r="C124" s="60" t="s">
        <v>16</v>
      </c>
      <c r="D124" s="13" t="s">
        <v>11</v>
      </c>
      <c r="E124" s="69">
        <v>1</v>
      </c>
    </row>
    <row r="125" spans="1:5" ht="31.2" x14ac:dyDescent="0.3">
      <c r="A125" s="70">
        <v>97</v>
      </c>
      <c r="B125" s="286" t="s">
        <v>343</v>
      </c>
      <c r="C125" s="60" t="s">
        <v>16</v>
      </c>
      <c r="D125" s="13" t="s">
        <v>11</v>
      </c>
      <c r="E125" s="69">
        <v>1</v>
      </c>
    </row>
    <row r="126" spans="1:5" ht="31.2" x14ac:dyDescent="0.3">
      <c r="A126" s="70">
        <v>98</v>
      </c>
      <c r="B126" s="286" t="s">
        <v>486</v>
      </c>
      <c r="C126" s="60" t="s">
        <v>16</v>
      </c>
      <c r="D126" s="13" t="s">
        <v>11</v>
      </c>
      <c r="E126" s="69">
        <v>1</v>
      </c>
    </row>
    <row r="127" spans="1:5" ht="31.2" x14ac:dyDescent="0.3">
      <c r="A127" s="70">
        <v>99</v>
      </c>
      <c r="B127" s="288" t="s">
        <v>280</v>
      </c>
      <c r="C127" s="60" t="s">
        <v>16</v>
      </c>
      <c r="D127" s="13" t="s">
        <v>11</v>
      </c>
      <c r="E127" s="69">
        <v>1</v>
      </c>
    </row>
    <row r="128" spans="1:5" ht="31.2" x14ac:dyDescent="0.3">
      <c r="A128" s="70">
        <v>100</v>
      </c>
      <c r="B128" s="286" t="s">
        <v>693</v>
      </c>
      <c r="C128" s="60" t="s">
        <v>16</v>
      </c>
      <c r="D128" s="13" t="s">
        <v>11</v>
      </c>
      <c r="E128" s="69">
        <v>1</v>
      </c>
    </row>
    <row r="129" spans="1:5" ht="31.2" x14ac:dyDescent="0.3">
      <c r="A129" s="70">
        <v>101</v>
      </c>
      <c r="B129" s="288" t="s">
        <v>176</v>
      </c>
      <c r="C129" s="60" t="s">
        <v>16</v>
      </c>
      <c r="D129" s="13" t="s">
        <v>11</v>
      </c>
      <c r="E129" s="69">
        <v>1</v>
      </c>
    </row>
    <row r="130" spans="1:5" ht="31.2" x14ac:dyDescent="0.3">
      <c r="A130" s="70">
        <v>102</v>
      </c>
      <c r="B130" s="288" t="s">
        <v>673</v>
      </c>
      <c r="C130" s="60" t="s">
        <v>16</v>
      </c>
      <c r="D130" s="13" t="s">
        <v>11</v>
      </c>
      <c r="E130" s="69">
        <v>1</v>
      </c>
    </row>
    <row r="131" spans="1:5" ht="31.2" x14ac:dyDescent="0.3">
      <c r="A131" s="70">
        <v>103</v>
      </c>
      <c r="B131" s="288" t="s">
        <v>672</v>
      </c>
      <c r="C131" s="60" t="s">
        <v>16</v>
      </c>
      <c r="D131" s="13" t="s">
        <v>11</v>
      </c>
      <c r="E131" s="69">
        <v>1</v>
      </c>
    </row>
    <row r="132" spans="1:5" ht="31.2" x14ac:dyDescent="0.3">
      <c r="A132" s="70">
        <v>104</v>
      </c>
      <c r="B132" s="286" t="s">
        <v>514</v>
      </c>
      <c r="C132" s="60" t="s">
        <v>16</v>
      </c>
      <c r="D132" s="13" t="s">
        <v>11</v>
      </c>
      <c r="E132" s="69">
        <v>1</v>
      </c>
    </row>
    <row r="133" spans="1:5" ht="31.2" x14ac:dyDescent="0.3">
      <c r="A133" s="70">
        <v>105</v>
      </c>
      <c r="B133" s="288" t="s">
        <v>125</v>
      </c>
      <c r="C133" s="60" t="s">
        <v>16</v>
      </c>
      <c r="D133" s="13" t="s">
        <v>11</v>
      </c>
      <c r="E133" s="69">
        <v>1</v>
      </c>
    </row>
    <row r="134" spans="1:5" ht="31.2" x14ac:dyDescent="0.3">
      <c r="A134" s="70">
        <v>106</v>
      </c>
      <c r="B134" s="288" t="s">
        <v>135</v>
      </c>
      <c r="C134" s="60" t="s">
        <v>16</v>
      </c>
      <c r="D134" s="13" t="s">
        <v>11</v>
      </c>
      <c r="E134" s="69">
        <v>1</v>
      </c>
    </row>
    <row r="135" spans="1:5" ht="31.2" x14ac:dyDescent="0.3">
      <c r="A135" s="70">
        <v>107</v>
      </c>
      <c r="B135" s="285" t="s">
        <v>720</v>
      </c>
      <c r="C135" s="60" t="s">
        <v>16</v>
      </c>
      <c r="D135" s="13" t="s">
        <v>11</v>
      </c>
      <c r="E135" s="69">
        <v>1</v>
      </c>
    </row>
    <row r="136" spans="1:5" ht="31.2" x14ac:dyDescent="0.3">
      <c r="A136" s="70">
        <v>108</v>
      </c>
      <c r="B136" s="286" t="s">
        <v>668</v>
      </c>
      <c r="C136" s="60" t="s">
        <v>16</v>
      </c>
      <c r="D136" s="13" t="s">
        <v>11</v>
      </c>
      <c r="E136" s="69">
        <v>1</v>
      </c>
    </row>
    <row r="137" spans="1:5" ht="31.2" x14ac:dyDescent="0.3">
      <c r="A137" s="70">
        <v>109</v>
      </c>
      <c r="B137" s="65" t="s">
        <v>588</v>
      </c>
      <c r="C137" s="60" t="s">
        <v>16</v>
      </c>
      <c r="D137" s="13" t="s">
        <v>11</v>
      </c>
      <c r="E137" s="69">
        <v>1</v>
      </c>
    </row>
    <row r="138" spans="1:5" ht="31.2" x14ac:dyDescent="0.3">
      <c r="A138" s="70">
        <v>110</v>
      </c>
      <c r="B138" s="65" t="s">
        <v>501</v>
      </c>
      <c r="C138" s="60" t="s">
        <v>16</v>
      </c>
      <c r="D138" s="13" t="s">
        <v>11</v>
      </c>
      <c r="E138" s="69">
        <v>1</v>
      </c>
    </row>
    <row r="139" spans="1:5" ht="31.2" x14ac:dyDescent="0.3">
      <c r="A139" s="70">
        <v>111</v>
      </c>
      <c r="B139" s="14" t="s">
        <v>129</v>
      </c>
      <c r="C139" s="60" t="s">
        <v>16</v>
      </c>
      <c r="D139" s="13" t="s">
        <v>11</v>
      </c>
      <c r="E139" s="69">
        <v>1</v>
      </c>
    </row>
    <row r="140" spans="1:5" ht="31.2" x14ac:dyDescent="0.3">
      <c r="A140" s="70">
        <v>112</v>
      </c>
      <c r="B140" s="262" t="s">
        <v>694</v>
      </c>
      <c r="C140" s="60" t="s">
        <v>16</v>
      </c>
      <c r="D140" s="13" t="s">
        <v>11</v>
      </c>
      <c r="E140" s="69">
        <v>1</v>
      </c>
    </row>
    <row r="141" spans="1:5" ht="31.2" x14ac:dyDescent="0.3">
      <c r="A141" s="70">
        <v>113</v>
      </c>
      <c r="B141" s="11" t="s">
        <v>439</v>
      </c>
      <c r="C141" s="60" t="s">
        <v>16</v>
      </c>
      <c r="D141" s="13" t="s">
        <v>11</v>
      </c>
      <c r="E141" s="69">
        <v>1</v>
      </c>
    </row>
    <row r="142" spans="1:5" ht="31.2" x14ac:dyDescent="0.3">
      <c r="A142" s="70">
        <v>114</v>
      </c>
      <c r="B142" s="11" t="s">
        <v>718</v>
      </c>
      <c r="C142" s="60" t="s">
        <v>16</v>
      </c>
      <c r="D142" s="13" t="s">
        <v>11</v>
      </c>
      <c r="E142" s="69">
        <v>1</v>
      </c>
    </row>
    <row r="143" spans="1:5" ht="31.2" x14ac:dyDescent="0.3">
      <c r="A143" s="70">
        <v>115</v>
      </c>
      <c r="B143" s="298" t="s">
        <v>582</v>
      </c>
      <c r="C143" s="60" t="s">
        <v>16</v>
      </c>
      <c r="D143" s="13" t="s">
        <v>11</v>
      </c>
      <c r="E143" s="69">
        <v>1</v>
      </c>
    </row>
    <row r="144" spans="1:5" ht="31.2" x14ac:dyDescent="0.3">
      <c r="A144" s="70">
        <v>116</v>
      </c>
      <c r="B144" s="297" t="s">
        <v>211</v>
      </c>
      <c r="C144" s="60" t="s">
        <v>16</v>
      </c>
      <c r="D144" s="13" t="s">
        <v>11</v>
      </c>
      <c r="E144" s="69">
        <v>1</v>
      </c>
    </row>
    <row r="145" spans="1:5" ht="31.2" x14ac:dyDescent="0.3">
      <c r="A145" s="70">
        <v>117</v>
      </c>
      <c r="B145" s="268" t="s">
        <v>497</v>
      </c>
      <c r="C145" s="60" t="s">
        <v>16</v>
      </c>
      <c r="D145" s="13" t="s">
        <v>11</v>
      </c>
      <c r="E145" s="69">
        <v>1</v>
      </c>
    </row>
    <row r="146" spans="1:5" ht="31.2" x14ac:dyDescent="0.3">
      <c r="A146" s="70">
        <v>118</v>
      </c>
      <c r="B146" s="11" t="s">
        <v>695</v>
      </c>
      <c r="C146" s="60" t="s">
        <v>16</v>
      </c>
      <c r="D146" s="13" t="s">
        <v>11</v>
      </c>
      <c r="E146" s="69">
        <v>1</v>
      </c>
    </row>
    <row r="147" spans="1:5" ht="31.2" x14ac:dyDescent="0.3">
      <c r="A147" s="70">
        <v>119</v>
      </c>
      <c r="B147" s="11" t="s">
        <v>348</v>
      </c>
      <c r="C147" s="60" t="s">
        <v>16</v>
      </c>
      <c r="D147" s="13" t="s">
        <v>11</v>
      </c>
      <c r="E147" s="69">
        <v>1</v>
      </c>
    </row>
    <row r="148" spans="1:5" ht="31.2" x14ac:dyDescent="0.3">
      <c r="A148" s="70">
        <v>120</v>
      </c>
      <c r="B148" s="14" t="s">
        <v>201</v>
      </c>
      <c r="C148" s="60" t="s">
        <v>16</v>
      </c>
      <c r="D148" s="13" t="s">
        <v>11</v>
      </c>
      <c r="E148" s="69">
        <v>1</v>
      </c>
    </row>
    <row r="149" spans="1:5" ht="31.2" x14ac:dyDescent="0.3">
      <c r="A149" s="70">
        <v>121</v>
      </c>
      <c r="B149" s="11" t="s">
        <v>512</v>
      </c>
      <c r="C149" s="60" t="s">
        <v>16</v>
      </c>
      <c r="D149" s="13" t="s">
        <v>11</v>
      </c>
      <c r="E149" s="69">
        <v>1</v>
      </c>
    </row>
    <row r="150" spans="1:5" ht="31.2" x14ac:dyDescent="0.3">
      <c r="A150" s="70">
        <v>122</v>
      </c>
      <c r="B150" s="14" t="s">
        <v>180</v>
      </c>
      <c r="C150" s="60" t="s">
        <v>16</v>
      </c>
      <c r="D150" s="13" t="s">
        <v>11</v>
      </c>
      <c r="E150" s="69">
        <v>1</v>
      </c>
    </row>
    <row r="151" spans="1:5" ht="21" x14ac:dyDescent="0.3">
      <c r="A151" s="328" t="s">
        <v>14</v>
      </c>
      <c r="B151" s="329"/>
      <c r="C151" s="329"/>
      <c r="D151" s="329"/>
      <c r="E151" s="330"/>
    </row>
    <row r="152" spans="1:5" ht="31.2" x14ac:dyDescent="0.3">
      <c r="A152" s="70">
        <v>1</v>
      </c>
      <c r="B152" s="14" t="s">
        <v>239</v>
      </c>
      <c r="C152" s="60" t="s">
        <v>16</v>
      </c>
      <c r="D152" s="13" t="s">
        <v>32</v>
      </c>
      <c r="E152" s="69">
        <v>1</v>
      </c>
    </row>
    <row r="153" spans="1:5" ht="31.2" x14ac:dyDescent="0.3">
      <c r="A153" s="70">
        <v>2</v>
      </c>
      <c r="B153" s="14" t="s">
        <v>242</v>
      </c>
      <c r="C153" s="60" t="s">
        <v>16</v>
      </c>
      <c r="D153" s="13" t="s">
        <v>32</v>
      </c>
      <c r="E153" s="69">
        <v>1</v>
      </c>
    </row>
  </sheetData>
  <sortState xmlns:xlrd2="http://schemas.microsoft.com/office/spreadsheetml/2017/richdata2" ref="B3:E13">
    <sortCondition ref="B3:B13"/>
  </sortState>
  <mergeCells count="5">
    <mergeCell ref="A2:E2"/>
    <mergeCell ref="A14:E14"/>
    <mergeCell ref="A25:E25"/>
    <mergeCell ref="A28:E28"/>
    <mergeCell ref="A151:E15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0" xr:uid="{B246106D-E3B1-483B-9D24-73CDB5AA3ED4}"/>
    <dataValidation allowBlank="1" showErrorMessage="1" sqref="B24 B26 C151 B29:B153 B10:B13" xr:uid="{D3AA45A0-A17F-4B56-9644-066402A8D64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D14 D1:D2 D28 D154:D1048576</xm:sqref>
        </x14:dataValidation>
        <x14:dataValidation type="list" allowBlank="1" showInputMessage="1" showErrorMessage="1" xr:uid="{64B009F1-9C6A-4E7B-AA87-D9067D5E25EA}">
          <x14:formula1>
            <xm:f>Виды!$A$1:$A$7</xm:f>
          </x14:formula1>
          <xm:sqref>D15:D24 D29:D153 D26:D27 D3:D13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3" sqref="B3"/>
      <selection pane="bottomLeft" activeCell="B3" sqref="B3"/>
    </sheetView>
  </sheetViews>
  <sheetFormatPr defaultColWidth="9.109375" defaultRowHeight="15.6" x14ac:dyDescent="0.3"/>
  <cols>
    <col min="1" max="1" width="32.6640625" style="255" customWidth="1"/>
    <col min="2" max="2" width="100.6640625" style="49" customWidth="1"/>
    <col min="3" max="3" width="25.6640625" style="257" bestFit="1" customWidth="1"/>
    <col min="4" max="4" width="14.44140625" style="257" customWidth="1"/>
    <col min="5" max="5" width="25.6640625" style="257" customWidth="1"/>
    <col min="6" max="6" width="14.33203125" style="257" customWidth="1"/>
    <col min="7" max="7" width="13.88671875" style="8" customWidth="1"/>
    <col min="8" max="8" width="20.88671875" style="8" customWidth="1"/>
    <col min="9" max="16384" width="9.109375" style="49"/>
  </cols>
  <sheetData>
    <row r="1" spans="1:8" ht="31.2" x14ac:dyDescent="0.3">
      <c r="A1" s="246" t="s">
        <v>1</v>
      </c>
      <c r="B1" s="247" t="s">
        <v>10</v>
      </c>
      <c r="C1" s="248" t="s">
        <v>2</v>
      </c>
      <c r="D1" s="246" t="s">
        <v>4</v>
      </c>
      <c r="E1" s="246" t="s">
        <v>3</v>
      </c>
      <c r="F1" s="246" t="s">
        <v>8</v>
      </c>
      <c r="G1" s="246" t="s">
        <v>33</v>
      </c>
      <c r="H1" s="246" t="s">
        <v>34</v>
      </c>
    </row>
    <row r="2" spans="1:8" x14ac:dyDescent="0.3">
      <c r="A2" s="65" t="s">
        <v>707</v>
      </c>
      <c r="B2" s="250" t="s">
        <v>601</v>
      </c>
      <c r="C2" s="13" t="s">
        <v>5</v>
      </c>
      <c r="D2" s="13">
        <v>2</v>
      </c>
      <c r="E2" s="13" t="s">
        <v>379</v>
      </c>
      <c r="F2" s="13">
        <v>2</v>
      </c>
      <c r="G2" s="8">
        <f t="shared" ref="G2:G33" si="0">COUNTIF($A$2:$A$999,A2)</f>
        <v>1</v>
      </c>
      <c r="H2" s="8" t="s">
        <v>37</v>
      </c>
    </row>
    <row r="3" spans="1:8" x14ac:dyDescent="0.3">
      <c r="A3" s="65" t="s">
        <v>706</v>
      </c>
      <c r="B3" s="49" t="s">
        <v>593</v>
      </c>
      <c r="C3" s="13" t="s">
        <v>11</v>
      </c>
      <c r="D3" s="272">
        <v>1</v>
      </c>
      <c r="E3" s="58" t="s">
        <v>6</v>
      </c>
      <c r="F3" s="272">
        <v>1</v>
      </c>
      <c r="G3" s="8">
        <f t="shared" si="0"/>
        <v>1</v>
      </c>
      <c r="H3" s="8" t="s">
        <v>37</v>
      </c>
    </row>
    <row r="4" spans="1:8" x14ac:dyDescent="0.3">
      <c r="A4" s="65" t="s">
        <v>700</v>
      </c>
      <c r="B4" s="216" t="s">
        <v>557</v>
      </c>
      <c r="C4" s="13" t="s">
        <v>11</v>
      </c>
      <c r="D4" s="272">
        <v>1</v>
      </c>
      <c r="E4" s="58" t="s">
        <v>6</v>
      </c>
      <c r="F4" s="272">
        <v>1</v>
      </c>
      <c r="G4" s="8">
        <f t="shared" si="0"/>
        <v>1</v>
      </c>
      <c r="H4" s="8" t="s">
        <v>37</v>
      </c>
    </row>
    <row r="5" spans="1:8" x14ac:dyDescent="0.3">
      <c r="A5" s="14" t="s">
        <v>143</v>
      </c>
      <c r="B5" s="214" t="s">
        <v>144</v>
      </c>
      <c r="C5" s="13" t="s">
        <v>11</v>
      </c>
      <c r="D5" s="93">
        <v>1</v>
      </c>
      <c r="E5" s="13" t="s">
        <v>6</v>
      </c>
      <c r="F5" s="93">
        <v>1</v>
      </c>
      <c r="G5" s="8">
        <f t="shared" si="0"/>
        <v>1</v>
      </c>
      <c r="H5" s="8" t="s">
        <v>37</v>
      </c>
    </row>
    <row r="6" spans="1:8" x14ac:dyDescent="0.3">
      <c r="A6" s="11" t="s">
        <v>461</v>
      </c>
      <c r="B6" s="220" t="s">
        <v>462</v>
      </c>
      <c r="C6" s="13" t="s">
        <v>11</v>
      </c>
      <c r="D6" s="50">
        <v>1</v>
      </c>
      <c r="E6" s="13" t="s">
        <v>6</v>
      </c>
      <c r="F6" s="50">
        <v>1</v>
      </c>
      <c r="G6" s="8">
        <f t="shared" si="0"/>
        <v>1</v>
      </c>
      <c r="H6" s="8" t="s">
        <v>37</v>
      </c>
    </row>
    <row r="7" spans="1:8" x14ac:dyDescent="0.3">
      <c r="A7" s="14" t="s">
        <v>154</v>
      </c>
      <c r="B7" s="214" t="s">
        <v>155</v>
      </c>
      <c r="C7" s="13" t="s">
        <v>11</v>
      </c>
      <c r="D7" s="93">
        <v>1</v>
      </c>
      <c r="E7" s="13" t="s">
        <v>6</v>
      </c>
      <c r="F7" s="93">
        <v>1</v>
      </c>
      <c r="G7" s="8">
        <f t="shared" si="0"/>
        <v>1</v>
      </c>
      <c r="H7" s="8" t="s">
        <v>37</v>
      </c>
    </row>
    <row r="8" spans="1:8" ht="31.2" x14ac:dyDescent="0.3">
      <c r="A8" s="11" t="s">
        <v>443</v>
      </c>
      <c r="B8" s="220" t="s">
        <v>444</v>
      </c>
      <c r="C8" s="13" t="s">
        <v>11</v>
      </c>
      <c r="D8" s="50">
        <v>1</v>
      </c>
      <c r="E8" s="13" t="s">
        <v>6</v>
      </c>
      <c r="F8" s="50">
        <v>1</v>
      </c>
      <c r="G8" s="8">
        <f t="shared" si="0"/>
        <v>1</v>
      </c>
      <c r="H8" s="8" t="s">
        <v>37</v>
      </c>
    </row>
    <row r="9" spans="1:8" hidden="1" x14ac:dyDescent="0.3">
      <c r="A9" s="14" t="s">
        <v>306</v>
      </c>
      <c r="B9" s="259" t="s">
        <v>307</v>
      </c>
      <c r="C9" s="13" t="s">
        <v>11</v>
      </c>
      <c r="D9" s="13">
        <v>1</v>
      </c>
      <c r="E9" s="13" t="s">
        <v>6</v>
      </c>
      <c r="F9" s="13">
        <v>1</v>
      </c>
      <c r="G9" s="8">
        <f t="shared" si="0"/>
        <v>2</v>
      </c>
      <c r="H9" s="8" t="s">
        <v>37</v>
      </c>
    </row>
    <row r="10" spans="1:8" hidden="1" x14ac:dyDescent="0.3">
      <c r="A10" s="65" t="s">
        <v>306</v>
      </c>
      <c r="B10" s="216" t="s">
        <v>571</v>
      </c>
      <c r="C10" s="13" t="s">
        <v>11</v>
      </c>
      <c r="D10" s="272">
        <v>1</v>
      </c>
      <c r="E10" s="58" t="s">
        <v>6</v>
      </c>
      <c r="F10" s="272">
        <v>1</v>
      </c>
      <c r="G10" s="8">
        <f t="shared" si="0"/>
        <v>2</v>
      </c>
      <c r="H10" s="8" t="s">
        <v>37</v>
      </c>
    </row>
    <row r="11" spans="1:8" x14ac:dyDescent="0.3">
      <c r="A11" s="11" t="s">
        <v>690</v>
      </c>
      <c r="B11" s="220" t="s">
        <v>468</v>
      </c>
      <c r="C11" s="13" t="s">
        <v>11</v>
      </c>
      <c r="D11" s="50">
        <v>1</v>
      </c>
      <c r="E11" s="13" t="s">
        <v>6</v>
      </c>
      <c r="F11" s="50">
        <v>1</v>
      </c>
      <c r="G11" s="8">
        <f t="shared" si="0"/>
        <v>1</v>
      </c>
      <c r="H11" s="8" t="s">
        <v>37</v>
      </c>
    </row>
    <row r="12" spans="1:8" x14ac:dyDescent="0.3">
      <c r="A12" s="11" t="s">
        <v>499</v>
      </c>
      <c r="B12" s="220" t="s">
        <v>500</v>
      </c>
      <c r="C12" s="13" t="s">
        <v>11</v>
      </c>
      <c r="D12" s="50">
        <v>1</v>
      </c>
      <c r="E12" s="13" t="s">
        <v>6</v>
      </c>
      <c r="F12" s="50">
        <v>1</v>
      </c>
      <c r="G12" s="8">
        <f t="shared" si="0"/>
        <v>1</v>
      </c>
      <c r="H12" s="8" t="s">
        <v>37</v>
      </c>
    </row>
    <row r="13" spans="1:8" x14ac:dyDescent="0.3">
      <c r="A13" s="65" t="s">
        <v>703</v>
      </c>
      <c r="B13" s="216" t="s">
        <v>575</v>
      </c>
      <c r="C13" s="13" t="s">
        <v>11</v>
      </c>
      <c r="D13" s="272">
        <v>1</v>
      </c>
      <c r="E13" s="58" t="s">
        <v>6</v>
      </c>
      <c r="F13" s="272">
        <v>1</v>
      </c>
      <c r="G13" s="8">
        <f t="shared" si="0"/>
        <v>1</v>
      </c>
      <c r="H13" s="8" t="s">
        <v>37</v>
      </c>
    </row>
    <row r="14" spans="1:8" x14ac:dyDescent="0.3">
      <c r="A14" s="14" t="s">
        <v>168</v>
      </c>
      <c r="B14" s="214" t="s">
        <v>169</v>
      </c>
      <c r="C14" s="13" t="s">
        <v>11</v>
      </c>
      <c r="D14" s="93">
        <v>1</v>
      </c>
      <c r="E14" s="13" t="s">
        <v>6</v>
      </c>
      <c r="F14" s="93">
        <v>1</v>
      </c>
      <c r="G14" s="8">
        <f t="shared" si="0"/>
        <v>1</v>
      </c>
      <c r="H14" s="8" t="s">
        <v>37</v>
      </c>
    </row>
    <row r="15" spans="1:8" x14ac:dyDescent="0.3">
      <c r="A15" s="14" t="s">
        <v>170</v>
      </c>
      <c r="B15" s="214" t="s">
        <v>171</v>
      </c>
      <c r="C15" s="13" t="s">
        <v>11</v>
      </c>
      <c r="D15" s="93">
        <v>1</v>
      </c>
      <c r="E15" s="13" t="s">
        <v>6</v>
      </c>
      <c r="F15" s="93">
        <v>1</v>
      </c>
      <c r="G15" s="8">
        <f t="shared" si="0"/>
        <v>1</v>
      </c>
      <c r="H15" s="8" t="s">
        <v>37</v>
      </c>
    </row>
    <row r="16" spans="1:8" x14ac:dyDescent="0.3">
      <c r="A16" s="11" t="s">
        <v>415</v>
      </c>
      <c r="B16" s="220" t="s">
        <v>416</v>
      </c>
      <c r="C16" s="13" t="s">
        <v>11</v>
      </c>
      <c r="D16" s="50">
        <v>1</v>
      </c>
      <c r="E16" s="13" t="s">
        <v>6</v>
      </c>
      <c r="F16" s="50">
        <v>1</v>
      </c>
      <c r="G16" s="8">
        <f t="shared" si="0"/>
        <v>1</v>
      </c>
      <c r="H16" s="8" t="s">
        <v>37</v>
      </c>
    </row>
    <row r="17" spans="1:8" ht="31.2" x14ac:dyDescent="0.3">
      <c r="A17" s="65" t="s">
        <v>572</v>
      </c>
      <c r="B17" s="216" t="s">
        <v>573</v>
      </c>
      <c r="C17" s="13" t="s">
        <v>11</v>
      </c>
      <c r="D17" s="272">
        <v>1</v>
      </c>
      <c r="E17" s="58" t="s">
        <v>6</v>
      </c>
      <c r="F17" s="272">
        <v>1</v>
      </c>
      <c r="G17" s="8">
        <f t="shared" si="0"/>
        <v>1</v>
      </c>
      <c r="H17" s="8" t="s">
        <v>37</v>
      </c>
    </row>
    <row r="18" spans="1:8" hidden="1" x14ac:dyDescent="0.3">
      <c r="A18" s="14" t="s">
        <v>266</v>
      </c>
      <c r="B18" s="214" t="s">
        <v>132</v>
      </c>
      <c r="C18" s="13" t="s">
        <v>11</v>
      </c>
      <c r="D18" s="93">
        <v>1</v>
      </c>
      <c r="E18" s="13" t="s">
        <v>6</v>
      </c>
      <c r="F18" s="93">
        <v>1</v>
      </c>
      <c r="G18" s="8">
        <f t="shared" si="0"/>
        <v>2</v>
      </c>
      <c r="H18" s="8" t="s">
        <v>37</v>
      </c>
    </row>
    <row r="19" spans="1:8" hidden="1" x14ac:dyDescent="0.3">
      <c r="A19" s="14" t="s">
        <v>266</v>
      </c>
      <c r="B19" s="259" t="s">
        <v>267</v>
      </c>
      <c r="C19" s="13" t="s">
        <v>11</v>
      </c>
      <c r="D19" s="13">
        <v>1</v>
      </c>
      <c r="E19" s="13" t="s">
        <v>6</v>
      </c>
      <c r="F19" s="13">
        <v>1</v>
      </c>
      <c r="G19" s="8">
        <f t="shared" si="0"/>
        <v>2</v>
      </c>
      <c r="H19" s="8" t="s">
        <v>37</v>
      </c>
    </row>
    <row r="20" spans="1:8" x14ac:dyDescent="0.3">
      <c r="A20" s="11" t="s">
        <v>481</v>
      </c>
      <c r="B20" s="220" t="s">
        <v>482</v>
      </c>
      <c r="C20" s="13" t="s">
        <v>11</v>
      </c>
      <c r="D20" s="50">
        <v>1</v>
      </c>
      <c r="E20" s="13" t="s">
        <v>6</v>
      </c>
      <c r="F20" s="50">
        <v>1</v>
      </c>
      <c r="G20" s="8">
        <f t="shared" si="0"/>
        <v>1</v>
      </c>
      <c r="H20" s="8" t="s">
        <v>37</v>
      </c>
    </row>
    <row r="21" spans="1:8" x14ac:dyDescent="0.3">
      <c r="A21" s="14" t="s">
        <v>145</v>
      </c>
      <c r="B21" s="214" t="s">
        <v>146</v>
      </c>
      <c r="C21" s="13" t="s">
        <v>11</v>
      </c>
      <c r="D21" s="93">
        <v>1</v>
      </c>
      <c r="E21" s="13" t="s">
        <v>6</v>
      </c>
      <c r="F21" s="93">
        <v>1</v>
      </c>
      <c r="G21" s="8">
        <f t="shared" si="0"/>
        <v>1</v>
      </c>
      <c r="H21" s="8" t="s">
        <v>37</v>
      </c>
    </row>
    <row r="22" spans="1:8" ht="62.4" x14ac:dyDescent="0.3">
      <c r="A22" s="65" t="s">
        <v>597</v>
      </c>
      <c r="B22" s="216" t="s">
        <v>598</v>
      </c>
      <c r="C22" s="13" t="s">
        <v>18</v>
      </c>
      <c r="D22" s="272">
        <v>1</v>
      </c>
      <c r="E22" s="58" t="s">
        <v>599</v>
      </c>
      <c r="F22" s="272">
        <v>1</v>
      </c>
      <c r="G22" s="8">
        <f t="shared" si="0"/>
        <v>1</v>
      </c>
      <c r="H22" s="8" t="s">
        <v>37</v>
      </c>
    </row>
    <row r="23" spans="1:8" x14ac:dyDescent="0.3">
      <c r="A23" s="14" t="s">
        <v>293</v>
      </c>
      <c r="B23" s="259" t="s">
        <v>294</v>
      </c>
      <c r="C23" s="13" t="s">
        <v>11</v>
      </c>
      <c r="D23" s="13">
        <v>1</v>
      </c>
      <c r="E23" s="13" t="s">
        <v>6</v>
      </c>
      <c r="F23" s="13">
        <v>1</v>
      </c>
      <c r="G23" s="8">
        <f t="shared" si="0"/>
        <v>1</v>
      </c>
      <c r="H23" s="8" t="s">
        <v>37</v>
      </c>
    </row>
    <row r="24" spans="1:8" ht="31.2" x14ac:dyDescent="0.3">
      <c r="A24" s="65" t="s">
        <v>590</v>
      </c>
      <c r="B24" s="216" t="s">
        <v>591</v>
      </c>
      <c r="C24" s="13" t="s">
        <v>11</v>
      </c>
      <c r="D24" s="272">
        <v>1</v>
      </c>
      <c r="E24" s="58" t="s">
        <v>6</v>
      </c>
      <c r="F24" s="272">
        <v>1</v>
      </c>
      <c r="G24" s="8">
        <f t="shared" si="0"/>
        <v>1</v>
      </c>
      <c r="H24" s="8" t="s">
        <v>37</v>
      </c>
    </row>
    <row r="25" spans="1:8" ht="31.2" x14ac:dyDescent="0.3">
      <c r="A25" s="11" t="s">
        <v>473</v>
      </c>
      <c r="B25" s="220" t="s">
        <v>474</v>
      </c>
      <c r="C25" s="13" t="s">
        <v>11</v>
      </c>
      <c r="D25" s="50">
        <v>1</v>
      </c>
      <c r="E25" s="13" t="s">
        <v>6</v>
      </c>
      <c r="F25" s="50">
        <v>1</v>
      </c>
      <c r="G25" s="8">
        <f t="shared" si="0"/>
        <v>1</v>
      </c>
      <c r="H25" s="8" t="s">
        <v>37</v>
      </c>
    </row>
    <row r="26" spans="1:8" x14ac:dyDescent="0.3">
      <c r="A26" s="11" t="s">
        <v>451</v>
      </c>
      <c r="B26" s="220" t="s">
        <v>452</v>
      </c>
      <c r="C26" s="13" t="s">
        <v>11</v>
      </c>
      <c r="D26" s="50">
        <v>1</v>
      </c>
      <c r="E26" s="13" t="s">
        <v>6</v>
      </c>
      <c r="F26" s="50">
        <v>1</v>
      </c>
      <c r="G26" s="8">
        <f t="shared" si="0"/>
        <v>1</v>
      </c>
      <c r="H26" s="8" t="s">
        <v>37</v>
      </c>
    </row>
    <row r="27" spans="1:8" hidden="1" x14ac:dyDescent="0.3">
      <c r="A27" s="14" t="s">
        <v>299</v>
      </c>
      <c r="B27" s="259" t="s">
        <v>300</v>
      </c>
      <c r="C27" s="13" t="s">
        <v>11</v>
      </c>
      <c r="D27" s="13">
        <v>1</v>
      </c>
      <c r="E27" s="13" t="s">
        <v>6</v>
      </c>
      <c r="F27" s="13">
        <v>1</v>
      </c>
      <c r="G27" s="8">
        <f t="shared" si="0"/>
        <v>2</v>
      </c>
      <c r="H27" s="8" t="s">
        <v>37</v>
      </c>
    </row>
    <row r="28" spans="1:8" hidden="1" x14ac:dyDescent="0.3">
      <c r="A28" s="65" t="s">
        <v>299</v>
      </c>
      <c r="B28" s="216" t="s">
        <v>594</v>
      </c>
      <c r="C28" s="13" t="s">
        <v>11</v>
      </c>
      <c r="D28" s="272">
        <v>1</v>
      </c>
      <c r="E28" s="58" t="s">
        <v>6</v>
      </c>
      <c r="F28" s="272">
        <v>1</v>
      </c>
      <c r="G28" s="8">
        <f t="shared" si="0"/>
        <v>2</v>
      </c>
      <c r="H28" s="8" t="s">
        <v>37</v>
      </c>
    </row>
    <row r="29" spans="1:8" x14ac:dyDescent="0.3">
      <c r="A29" s="14" t="s">
        <v>203</v>
      </c>
      <c r="B29" s="214" t="s">
        <v>204</v>
      </c>
      <c r="C29" s="13" t="s">
        <v>11</v>
      </c>
      <c r="D29" s="93">
        <v>1</v>
      </c>
      <c r="E29" s="13" t="s">
        <v>6</v>
      </c>
      <c r="F29" s="93">
        <v>1</v>
      </c>
      <c r="G29" s="8">
        <f t="shared" si="0"/>
        <v>1</v>
      </c>
      <c r="H29" s="8" t="s">
        <v>37</v>
      </c>
    </row>
    <row r="30" spans="1:8" x14ac:dyDescent="0.3">
      <c r="A30" s="14" t="s">
        <v>193</v>
      </c>
      <c r="B30" s="214" t="s">
        <v>194</v>
      </c>
      <c r="C30" s="13" t="s">
        <v>11</v>
      </c>
      <c r="D30" s="93">
        <v>1</v>
      </c>
      <c r="E30" s="13" t="s">
        <v>6</v>
      </c>
      <c r="F30" s="93">
        <v>1</v>
      </c>
      <c r="G30" s="8">
        <f t="shared" si="0"/>
        <v>1</v>
      </c>
      <c r="H30" s="8" t="s">
        <v>37</v>
      </c>
    </row>
    <row r="31" spans="1:8" hidden="1" x14ac:dyDescent="0.3">
      <c r="A31" s="65" t="s">
        <v>702</v>
      </c>
      <c r="B31" s="216" t="s">
        <v>568</v>
      </c>
      <c r="C31" s="13" t="s">
        <v>11</v>
      </c>
      <c r="D31" s="272">
        <v>1</v>
      </c>
      <c r="E31" s="58" t="s">
        <v>6</v>
      </c>
      <c r="F31" s="272">
        <v>1</v>
      </c>
      <c r="G31" s="8">
        <f t="shared" si="0"/>
        <v>2</v>
      </c>
      <c r="H31" s="8" t="s">
        <v>37</v>
      </c>
    </row>
    <row r="32" spans="1:8" hidden="1" x14ac:dyDescent="0.3">
      <c r="A32" s="65" t="s">
        <v>702</v>
      </c>
      <c r="B32" s="216" t="s">
        <v>568</v>
      </c>
      <c r="C32" s="13" t="s">
        <v>11</v>
      </c>
      <c r="D32" s="272">
        <v>1</v>
      </c>
      <c r="E32" s="58" t="s">
        <v>6</v>
      </c>
      <c r="F32" s="272">
        <v>1</v>
      </c>
      <c r="G32" s="8">
        <f t="shared" si="0"/>
        <v>2</v>
      </c>
      <c r="H32" s="8" t="s">
        <v>37</v>
      </c>
    </row>
    <row r="33" spans="1:8" x14ac:dyDescent="0.3">
      <c r="A33" s="14" t="s">
        <v>291</v>
      </c>
      <c r="B33" s="259" t="s">
        <v>292</v>
      </c>
      <c r="C33" s="13" t="s">
        <v>11</v>
      </c>
      <c r="D33" s="13">
        <v>1</v>
      </c>
      <c r="E33" s="13" t="s">
        <v>6</v>
      </c>
      <c r="F33" s="13">
        <v>1</v>
      </c>
      <c r="G33" s="8">
        <f t="shared" si="0"/>
        <v>1</v>
      </c>
      <c r="H33" s="8" t="s">
        <v>37</v>
      </c>
    </row>
    <row r="34" spans="1:8" x14ac:dyDescent="0.3">
      <c r="A34" s="11" t="s">
        <v>441</v>
      </c>
      <c r="B34" s="220" t="s">
        <v>442</v>
      </c>
      <c r="C34" s="13" t="s">
        <v>11</v>
      </c>
      <c r="D34" s="50">
        <v>1</v>
      </c>
      <c r="E34" s="13" t="s">
        <v>6</v>
      </c>
      <c r="F34" s="50">
        <v>1</v>
      </c>
      <c r="G34" s="8">
        <f t="shared" ref="G34:G65" si="1">COUNTIF($A$2:$A$999,A34)</f>
        <v>1</v>
      </c>
      <c r="H34" s="8" t="s">
        <v>37</v>
      </c>
    </row>
    <row r="35" spans="1:8" x14ac:dyDescent="0.3">
      <c r="A35" s="65" t="s">
        <v>698</v>
      </c>
      <c r="B35" s="216" t="s">
        <v>549</v>
      </c>
      <c r="C35" s="13" t="s">
        <v>11</v>
      </c>
      <c r="D35" s="272">
        <v>1</v>
      </c>
      <c r="E35" s="58" t="s">
        <v>6</v>
      </c>
      <c r="F35" s="272">
        <v>1</v>
      </c>
      <c r="G35" s="8">
        <f t="shared" si="1"/>
        <v>1</v>
      </c>
      <c r="H35" s="8" t="s">
        <v>37</v>
      </c>
    </row>
    <row r="36" spans="1:8" x14ac:dyDescent="0.3">
      <c r="A36" s="11" t="s">
        <v>424</v>
      </c>
      <c r="B36" s="220" t="s">
        <v>425</v>
      </c>
      <c r="C36" s="13" t="s">
        <v>11</v>
      </c>
      <c r="D36" s="50">
        <v>1</v>
      </c>
      <c r="E36" s="13" t="s">
        <v>6</v>
      </c>
      <c r="F36" s="50">
        <v>1</v>
      </c>
      <c r="G36" s="8">
        <f t="shared" si="1"/>
        <v>1</v>
      </c>
      <c r="H36" s="8" t="s">
        <v>37</v>
      </c>
    </row>
    <row r="37" spans="1:8" ht="31.2" x14ac:dyDescent="0.3">
      <c r="A37" s="14" t="s">
        <v>310</v>
      </c>
      <c r="B37" s="259" t="s">
        <v>311</v>
      </c>
      <c r="C37" s="13" t="s">
        <v>11</v>
      </c>
      <c r="D37" s="13">
        <v>1</v>
      </c>
      <c r="E37" s="13" t="s">
        <v>6</v>
      </c>
      <c r="F37" s="13">
        <v>1</v>
      </c>
      <c r="G37" s="8">
        <f t="shared" si="1"/>
        <v>1</v>
      </c>
      <c r="H37" s="8" t="s">
        <v>37</v>
      </c>
    </row>
    <row r="38" spans="1:8" ht="31.2" x14ac:dyDescent="0.3">
      <c r="A38" s="14" t="s">
        <v>182</v>
      </c>
      <c r="B38" s="214" t="s">
        <v>183</v>
      </c>
      <c r="C38" s="13" t="s">
        <v>11</v>
      </c>
      <c r="D38" s="93">
        <v>1</v>
      </c>
      <c r="E38" s="13" t="s">
        <v>6</v>
      </c>
      <c r="F38" s="93">
        <v>1</v>
      </c>
      <c r="G38" s="8">
        <f t="shared" si="1"/>
        <v>1</v>
      </c>
      <c r="H38" s="8" t="s">
        <v>37</v>
      </c>
    </row>
    <row r="39" spans="1:8" x14ac:dyDescent="0.3">
      <c r="A39" s="14" t="s">
        <v>273</v>
      </c>
      <c r="B39" s="259" t="s">
        <v>274</v>
      </c>
      <c r="C39" s="13" t="s">
        <v>11</v>
      </c>
      <c r="D39" s="13">
        <v>1</v>
      </c>
      <c r="E39" s="13" t="s">
        <v>6</v>
      </c>
      <c r="F39" s="13">
        <v>1</v>
      </c>
      <c r="G39" s="8">
        <f t="shared" si="1"/>
        <v>1</v>
      </c>
      <c r="H39" s="8" t="s">
        <v>37</v>
      </c>
    </row>
    <row r="40" spans="1:8" ht="46.8" x14ac:dyDescent="0.3">
      <c r="A40" s="14" t="s">
        <v>276</v>
      </c>
      <c r="B40" s="259" t="s">
        <v>277</v>
      </c>
      <c r="C40" s="13" t="s">
        <v>11</v>
      </c>
      <c r="D40" s="13">
        <v>1</v>
      </c>
      <c r="E40" s="13" t="s">
        <v>6</v>
      </c>
      <c r="F40" s="13">
        <v>1</v>
      </c>
      <c r="G40" s="8">
        <f t="shared" si="1"/>
        <v>1</v>
      </c>
      <c r="H40" s="8" t="s">
        <v>37</v>
      </c>
    </row>
    <row r="41" spans="1:8" ht="31.2" x14ac:dyDescent="0.3">
      <c r="A41" s="14" t="s">
        <v>188</v>
      </c>
      <c r="B41" s="216" t="s">
        <v>189</v>
      </c>
      <c r="C41" s="13" t="s">
        <v>11</v>
      </c>
      <c r="D41" s="93">
        <v>1</v>
      </c>
      <c r="E41" s="13" t="s">
        <v>6</v>
      </c>
      <c r="F41" s="93">
        <v>1</v>
      </c>
      <c r="G41" s="8">
        <f t="shared" si="1"/>
        <v>1</v>
      </c>
      <c r="H41" s="8" t="s">
        <v>37</v>
      </c>
    </row>
    <row r="42" spans="1:8" ht="31.2" x14ac:dyDescent="0.3">
      <c r="A42" s="14" t="s">
        <v>278</v>
      </c>
      <c r="B42" s="259" t="s">
        <v>279</v>
      </c>
      <c r="C42" s="13" t="s">
        <v>11</v>
      </c>
      <c r="D42" s="13">
        <v>1</v>
      </c>
      <c r="E42" s="13" t="s">
        <v>6</v>
      </c>
      <c r="F42" s="13">
        <v>1</v>
      </c>
      <c r="G42" s="8">
        <f t="shared" si="1"/>
        <v>1</v>
      </c>
      <c r="H42" s="8" t="s">
        <v>37</v>
      </c>
    </row>
    <row r="43" spans="1:8" ht="46.8" x14ac:dyDescent="0.3">
      <c r="A43" s="65" t="s">
        <v>558</v>
      </c>
      <c r="B43" s="216" t="s">
        <v>559</v>
      </c>
      <c r="C43" s="13" t="s">
        <v>11</v>
      </c>
      <c r="D43" s="272">
        <v>1</v>
      </c>
      <c r="E43" s="58" t="s">
        <v>6</v>
      </c>
      <c r="F43" s="272">
        <v>1</v>
      </c>
      <c r="G43" s="8">
        <f t="shared" si="1"/>
        <v>1</v>
      </c>
      <c r="H43" s="8" t="s">
        <v>37</v>
      </c>
    </row>
    <row r="44" spans="1:8" x14ac:dyDescent="0.3">
      <c r="A44" s="14" t="s">
        <v>669</v>
      </c>
      <c r="B44" s="214" t="s">
        <v>165</v>
      </c>
      <c r="C44" s="13" t="s">
        <v>11</v>
      </c>
      <c r="D44" s="93">
        <v>1</v>
      </c>
      <c r="E44" s="13" t="s">
        <v>6</v>
      </c>
      <c r="F44" s="93">
        <v>1</v>
      </c>
      <c r="G44" s="8">
        <f t="shared" si="1"/>
        <v>1</v>
      </c>
      <c r="H44" s="8" t="s">
        <v>37</v>
      </c>
    </row>
    <row r="45" spans="1:8" x14ac:dyDescent="0.3">
      <c r="A45" s="11" t="s">
        <v>697</v>
      </c>
      <c r="B45" s="220" t="s">
        <v>511</v>
      </c>
      <c r="C45" s="13" t="s">
        <v>11</v>
      </c>
      <c r="D45" s="50">
        <v>1</v>
      </c>
      <c r="E45" s="13" t="s">
        <v>6</v>
      </c>
      <c r="F45" s="50">
        <v>1</v>
      </c>
      <c r="G45" s="8">
        <f t="shared" si="1"/>
        <v>1</v>
      </c>
      <c r="H45" s="8" t="s">
        <v>37</v>
      </c>
    </row>
    <row r="46" spans="1:8" ht="31.2" x14ac:dyDescent="0.3">
      <c r="A46" s="11" t="s">
        <v>508</v>
      </c>
      <c r="B46" s="220" t="s">
        <v>509</v>
      </c>
      <c r="C46" s="13" t="s">
        <v>11</v>
      </c>
      <c r="D46" s="50">
        <v>1</v>
      </c>
      <c r="E46" s="13" t="s">
        <v>6</v>
      </c>
      <c r="F46" s="50">
        <v>1</v>
      </c>
      <c r="G46" s="8">
        <f t="shared" si="1"/>
        <v>1</v>
      </c>
      <c r="H46" s="8" t="s">
        <v>37</v>
      </c>
    </row>
    <row r="47" spans="1:8" x14ac:dyDescent="0.3">
      <c r="A47" s="11" t="s">
        <v>475</v>
      </c>
      <c r="B47" s="220" t="s">
        <v>476</v>
      </c>
      <c r="C47" s="13" t="s">
        <v>11</v>
      </c>
      <c r="D47" s="50">
        <v>1</v>
      </c>
      <c r="E47" s="13" t="s">
        <v>6</v>
      </c>
      <c r="F47" s="50">
        <v>1</v>
      </c>
      <c r="G47" s="8">
        <f t="shared" si="1"/>
        <v>1</v>
      </c>
      <c r="H47" s="8" t="s">
        <v>37</v>
      </c>
    </row>
    <row r="48" spans="1:8" x14ac:dyDescent="0.3">
      <c r="A48" s="14" t="s">
        <v>674</v>
      </c>
      <c r="B48" s="214" t="s">
        <v>210</v>
      </c>
      <c r="C48" s="13" t="s">
        <v>11</v>
      </c>
      <c r="D48" s="93">
        <v>1</v>
      </c>
      <c r="E48" s="13" t="s">
        <v>6</v>
      </c>
      <c r="F48" s="93">
        <v>1</v>
      </c>
      <c r="G48" s="8">
        <f t="shared" si="1"/>
        <v>1</v>
      </c>
      <c r="H48" s="8" t="s">
        <v>37</v>
      </c>
    </row>
    <row r="49" spans="1:8" ht="31.2" x14ac:dyDescent="0.3">
      <c r="A49" s="65" t="s">
        <v>595</v>
      </c>
      <c r="B49" s="216" t="s">
        <v>596</v>
      </c>
      <c r="C49" s="13" t="s">
        <v>11</v>
      </c>
      <c r="D49" s="272">
        <v>1</v>
      </c>
      <c r="E49" s="58" t="s">
        <v>6</v>
      </c>
      <c r="F49" s="272">
        <v>1</v>
      </c>
      <c r="G49" s="8">
        <f t="shared" si="1"/>
        <v>1</v>
      </c>
      <c r="H49" s="8" t="s">
        <v>37</v>
      </c>
    </row>
    <row r="50" spans="1:8" ht="31.2" x14ac:dyDescent="0.3">
      <c r="A50" s="65" t="s">
        <v>578</v>
      </c>
      <c r="B50" s="216" t="s">
        <v>579</v>
      </c>
      <c r="C50" s="13" t="s">
        <v>11</v>
      </c>
      <c r="D50" s="272">
        <v>1</v>
      </c>
      <c r="E50" s="58" t="s">
        <v>6</v>
      </c>
      <c r="F50" s="272">
        <v>1</v>
      </c>
      <c r="G50" s="8">
        <f t="shared" si="1"/>
        <v>1</v>
      </c>
      <c r="H50" s="8" t="s">
        <v>37</v>
      </c>
    </row>
    <row r="51" spans="1:8" ht="31.2" hidden="1" x14ac:dyDescent="0.3">
      <c r="A51" s="14" t="s">
        <v>147</v>
      </c>
      <c r="B51" s="214" t="s">
        <v>148</v>
      </c>
      <c r="C51" s="13" t="s">
        <v>11</v>
      </c>
      <c r="D51" s="93">
        <v>1</v>
      </c>
      <c r="E51" s="13" t="s">
        <v>6</v>
      </c>
      <c r="F51" s="93">
        <v>1</v>
      </c>
      <c r="G51" s="8">
        <f t="shared" si="1"/>
        <v>2</v>
      </c>
      <c r="H51" s="8" t="s">
        <v>37</v>
      </c>
    </row>
    <row r="52" spans="1:8" ht="31.2" hidden="1" x14ac:dyDescent="0.3">
      <c r="A52" s="14" t="s">
        <v>147</v>
      </c>
      <c r="B52" s="214" t="s">
        <v>149</v>
      </c>
      <c r="C52" s="13" t="s">
        <v>11</v>
      </c>
      <c r="D52" s="93">
        <v>1</v>
      </c>
      <c r="E52" s="13" t="s">
        <v>6</v>
      </c>
      <c r="F52" s="93">
        <v>1</v>
      </c>
      <c r="G52" s="8">
        <f t="shared" si="1"/>
        <v>2</v>
      </c>
      <c r="H52" s="8" t="s">
        <v>37</v>
      </c>
    </row>
    <row r="53" spans="1:8" x14ac:dyDescent="0.3">
      <c r="A53" s="11" t="s">
        <v>684</v>
      </c>
      <c r="B53" s="220" t="s">
        <v>446</v>
      </c>
      <c r="C53" s="13" t="s">
        <v>11</v>
      </c>
      <c r="D53" s="50">
        <v>1</v>
      </c>
      <c r="E53" s="13" t="s">
        <v>6</v>
      </c>
      <c r="F53" s="50">
        <v>1</v>
      </c>
      <c r="G53" s="8">
        <f t="shared" si="1"/>
        <v>1</v>
      </c>
      <c r="H53" s="8" t="s">
        <v>37</v>
      </c>
    </row>
    <row r="54" spans="1:8" x14ac:dyDescent="0.3">
      <c r="A54" s="11" t="s">
        <v>683</v>
      </c>
      <c r="B54" s="220" t="s">
        <v>435</v>
      </c>
      <c r="C54" s="13" t="s">
        <v>11</v>
      </c>
      <c r="D54" s="50">
        <v>1</v>
      </c>
      <c r="E54" s="13" t="s">
        <v>6</v>
      </c>
      <c r="F54" s="50">
        <v>1</v>
      </c>
      <c r="G54" s="8">
        <f t="shared" si="1"/>
        <v>1</v>
      </c>
      <c r="H54" s="8" t="s">
        <v>37</v>
      </c>
    </row>
    <row r="55" spans="1:8" x14ac:dyDescent="0.3">
      <c r="A55" s="65" t="s">
        <v>705</v>
      </c>
      <c r="B55" s="216" t="s">
        <v>581</v>
      </c>
      <c r="C55" s="13" t="s">
        <v>11</v>
      </c>
      <c r="D55" s="272">
        <v>1</v>
      </c>
      <c r="E55" s="58" t="s">
        <v>6</v>
      </c>
      <c r="F55" s="272">
        <v>1</v>
      </c>
      <c r="G55" s="8">
        <f t="shared" si="1"/>
        <v>1</v>
      </c>
      <c r="H55" s="8" t="s">
        <v>37</v>
      </c>
    </row>
    <row r="56" spans="1:8" ht="31.2" x14ac:dyDescent="0.3">
      <c r="A56" s="11" t="s">
        <v>455</v>
      </c>
      <c r="B56" s="220" t="s">
        <v>456</v>
      </c>
      <c r="C56" s="13" t="s">
        <v>11</v>
      </c>
      <c r="D56" s="50">
        <v>1</v>
      </c>
      <c r="E56" s="13" t="s">
        <v>6</v>
      </c>
      <c r="F56" s="50">
        <v>1</v>
      </c>
      <c r="G56" s="8">
        <f t="shared" si="1"/>
        <v>1</v>
      </c>
      <c r="H56" s="8" t="s">
        <v>37</v>
      </c>
    </row>
    <row r="57" spans="1:8" ht="31.2" x14ac:dyDescent="0.3">
      <c r="A57" s="14" t="s">
        <v>156</v>
      </c>
      <c r="B57" s="214" t="s">
        <v>157</v>
      </c>
      <c r="C57" s="13" t="s">
        <v>11</v>
      </c>
      <c r="D57" s="93">
        <v>1</v>
      </c>
      <c r="E57" s="13" t="s">
        <v>6</v>
      </c>
      <c r="F57" s="93">
        <v>1</v>
      </c>
      <c r="G57" s="8">
        <f t="shared" si="1"/>
        <v>1</v>
      </c>
      <c r="H57" s="8" t="s">
        <v>37</v>
      </c>
    </row>
    <row r="58" spans="1:8" x14ac:dyDescent="0.3">
      <c r="A58" s="11" t="s">
        <v>613</v>
      </c>
      <c r="B58" s="250" t="s">
        <v>614</v>
      </c>
      <c r="C58" s="13" t="s">
        <v>5</v>
      </c>
      <c r="D58" s="50">
        <v>1</v>
      </c>
      <c r="E58" s="13" t="s">
        <v>379</v>
      </c>
      <c r="F58" s="50">
        <f>D58</f>
        <v>1</v>
      </c>
      <c r="G58" s="8">
        <f t="shared" si="1"/>
        <v>1</v>
      </c>
      <c r="H58" s="8" t="s">
        <v>37</v>
      </c>
    </row>
    <row r="59" spans="1:8" x14ac:dyDescent="0.3">
      <c r="A59" s="11" t="s">
        <v>620</v>
      </c>
      <c r="B59" s="259" t="s">
        <v>621</v>
      </c>
      <c r="C59" s="13" t="s">
        <v>5</v>
      </c>
      <c r="D59" s="13">
        <v>1</v>
      </c>
      <c r="E59" s="50" t="s">
        <v>623</v>
      </c>
      <c r="F59" s="13">
        <v>1</v>
      </c>
      <c r="G59" s="8">
        <f t="shared" si="1"/>
        <v>1</v>
      </c>
      <c r="H59" s="8" t="s">
        <v>37</v>
      </c>
    </row>
    <row r="60" spans="1:8" x14ac:dyDescent="0.3">
      <c r="A60" s="65" t="s">
        <v>569</v>
      </c>
      <c r="B60" s="216" t="s">
        <v>566</v>
      </c>
      <c r="C60" s="13" t="s">
        <v>11</v>
      </c>
      <c r="D60" s="272">
        <v>1</v>
      </c>
      <c r="E60" s="58" t="s">
        <v>6</v>
      </c>
      <c r="F60" s="272">
        <v>1</v>
      </c>
      <c r="G60" s="8">
        <f t="shared" si="1"/>
        <v>1</v>
      </c>
      <c r="H60" s="8" t="s">
        <v>37</v>
      </c>
    </row>
    <row r="61" spans="1:8" x14ac:dyDescent="0.3">
      <c r="A61" s="65" t="s">
        <v>565</v>
      </c>
      <c r="B61" s="216" t="s">
        <v>566</v>
      </c>
      <c r="C61" s="13" t="s">
        <v>11</v>
      </c>
      <c r="D61" s="272">
        <v>1</v>
      </c>
      <c r="E61" s="58" t="s">
        <v>6</v>
      </c>
      <c r="F61" s="272">
        <v>1</v>
      </c>
      <c r="G61" s="8">
        <f t="shared" si="1"/>
        <v>1</v>
      </c>
      <c r="H61" s="8" t="s">
        <v>37</v>
      </c>
    </row>
    <row r="62" spans="1:8" x14ac:dyDescent="0.3">
      <c r="A62" s="11" t="s">
        <v>471</v>
      </c>
      <c r="B62" s="220" t="s">
        <v>472</v>
      </c>
      <c r="C62" s="13" t="s">
        <v>11</v>
      </c>
      <c r="D62" s="50">
        <v>1</v>
      </c>
      <c r="E62" s="13" t="s">
        <v>6</v>
      </c>
      <c r="F62" s="50">
        <v>1</v>
      </c>
      <c r="G62" s="8">
        <f t="shared" si="1"/>
        <v>1</v>
      </c>
      <c r="H62" s="8" t="s">
        <v>37</v>
      </c>
    </row>
    <row r="63" spans="1:8" x14ac:dyDescent="0.3">
      <c r="A63" s="14" t="s">
        <v>141</v>
      </c>
      <c r="B63" s="214" t="s">
        <v>142</v>
      </c>
      <c r="C63" s="13" t="s">
        <v>11</v>
      </c>
      <c r="D63" s="93">
        <v>1</v>
      </c>
      <c r="E63" s="13" t="s">
        <v>6</v>
      </c>
      <c r="F63" s="93">
        <v>1</v>
      </c>
      <c r="G63" s="8">
        <f t="shared" si="1"/>
        <v>1</v>
      </c>
      <c r="H63" s="8" t="s">
        <v>37</v>
      </c>
    </row>
    <row r="64" spans="1:8" x14ac:dyDescent="0.3">
      <c r="A64" s="14" t="s">
        <v>199</v>
      </c>
      <c r="B64" s="214" t="s">
        <v>200</v>
      </c>
      <c r="C64" s="13" t="s">
        <v>11</v>
      </c>
      <c r="D64" s="93">
        <v>1</v>
      </c>
      <c r="E64" s="13" t="s">
        <v>6</v>
      </c>
      <c r="F64" s="93">
        <v>1</v>
      </c>
      <c r="G64" s="8">
        <f t="shared" si="1"/>
        <v>1</v>
      </c>
      <c r="H64" s="8" t="s">
        <v>37</v>
      </c>
    </row>
    <row r="65" spans="1:8" x14ac:dyDescent="0.3">
      <c r="A65" s="11" t="s">
        <v>681</v>
      </c>
      <c r="B65" s="220" t="s">
        <v>431</v>
      </c>
      <c r="C65" s="13" t="s">
        <v>11</v>
      </c>
      <c r="D65" s="50">
        <v>1</v>
      </c>
      <c r="E65" s="13" t="s">
        <v>6</v>
      </c>
      <c r="F65" s="50">
        <v>1</v>
      </c>
      <c r="G65" s="8">
        <f t="shared" si="1"/>
        <v>1</v>
      </c>
      <c r="H65" s="8" t="s">
        <v>37</v>
      </c>
    </row>
    <row r="66" spans="1:8" x14ac:dyDescent="0.3">
      <c r="A66" s="11" t="s">
        <v>692</v>
      </c>
      <c r="B66" s="220" t="s">
        <v>478</v>
      </c>
      <c r="C66" s="13" t="s">
        <v>11</v>
      </c>
      <c r="D66" s="50">
        <v>1</v>
      </c>
      <c r="E66" s="13" t="s">
        <v>6</v>
      </c>
      <c r="F66" s="50">
        <v>1</v>
      </c>
      <c r="G66" s="8">
        <f t="shared" ref="G66:G97" si="2">COUNTIF($A$2:$A$999,A66)</f>
        <v>1</v>
      </c>
      <c r="H66" s="8" t="s">
        <v>37</v>
      </c>
    </row>
    <row r="67" spans="1:8" x14ac:dyDescent="0.3">
      <c r="A67" s="11" t="s">
        <v>422</v>
      </c>
      <c r="B67" s="220" t="s">
        <v>423</v>
      </c>
      <c r="C67" s="13" t="s">
        <v>11</v>
      </c>
      <c r="D67" s="50">
        <v>1</v>
      </c>
      <c r="E67" s="13" t="s">
        <v>6</v>
      </c>
      <c r="F67" s="50">
        <v>1</v>
      </c>
      <c r="G67" s="8">
        <f t="shared" si="2"/>
        <v>1</v>
      </c>
      <c r="H67" s="8" t="s">
        <v>37</v>
      </c>
    </row>
    <row r="68" spans="1:8" x14ac:dyDescent="0.3">
      <c r="A68" s="11" t="s">
        <v>436</v>
      </c>
      <c r="B68" s="220" t="s">
        <v>437</v>
      </c>
      <c r="C68" s="13" t="s">
        <v>11</v>
      </c>
      <c r="D68" s="50">
        <v>1</v>
      </c>
      <c r="E68" s="13" t="s">
        <v>6</v>
      </c>
      <c r="F68" s="50">
        <v>1</v>
      </c>
      <c r="G68" s="8">
        <f t="shared" si="2"/>
        <v>1</v>
      </c>
      <c r="H68" s="8" t="s">
        <v>37</v>
      </c>
    </row>
    <row r="69" spans="1:8" x14ac:dyDescent="0.3">
      <c r="A69" s="65" t="s">
        <v>611</v>
      </c>
      <c r="B69" s="259" t="s">
        <v>612</v>
      </c>
      <c r="C69" s="13" t="s">
        <v>11</v>
      </c>
      <c r="D69" s="272">
        <v>6</v>
      </c>
      <c r="E69" s="58" t="s">
        <v>6</v>
      </c>
      <c r="F69" s="272">
        <v>6</v>
      </c>
      <c r="G69" s="8">
        <f t="shared" si="2"/>
        <v>1</v>
      </c>
      <c r="H69" s="8" t="s">
        <v>37</v>
      </c>
    </row>
    <row r="70" spans="1:8" ht="31.2" x14ac:dyDescent="0.3">
      <c r="A70" s="65" t="s">
        <v>545</v>
      </c>
      <c r="B70" s="220" t="s">
        <v>546</v>
      </c>
      <c r="C70" s="13" t="s">
        <v>11</v>
      </c>
      <c r="D70" s="272">
        <v>1</v>
      </c>
      <c r="E70" s="58" t="s">
        <v>6</v>
      </c>
      <c r="F70" s="272">
        <v>1</v>
      </c>
      <c r="G70" s="8">
        <f t="shared" si="2"/>
        <v>1</v>
      </c>
      <c r="H70" s="8" t="s">
        <v>37</v>
      </c>
    </row>
    <row r="71" spans="1:8" ht="31.2" x14ac:dyDescent="0.3">
      <c r="A71" s="14" t="s">
        <v>543</v>
      </c>
      <c r="B71" s="220" t="s">
        <v>544</v>
      </c>
      <c r="C71" s="13" t="s">
        <v>11</v>
      </c>
      <c r="D71" s="58">
        <v>1</v>
      </c>
      <c r="E71" s="58" t="s">
        <v>6</v>
      </c>
      <c r="F71" s="58">
        <v>1</v>
      </c>
      <c r="G71" s="8">
        <f t="shared" si="2"/>
        <v>1</v>
      </c>
      <c r="H71" s="8" t="s">
        <v>37</v>
      </c>
    </row>
    <row r="72" spans="1:8" ht="31.2" x14ac:dyDescent="0.3">
      <c r="A72" s="14" t="s">
        <v>264</v>
      </c>
      <c r="B72" s="259" t="s">
        <v>265</v>
      </c>
      <c r="C72" s="13" t="s">
        <v>11</v>
      </c>
      <c r="D72" s="13">
        <v>1</v>
      </c>
      <c r="E72" s="13" t="s">
        <v>6</v>
      </c>
      <c r="F72" s="13">
        <v>1</v>
      </c>
      <c r="G72" s="8">
        <f t="shared" si="2"/>
        <v>1</v>
      </c>
      <c r="H72" s="8" t="s">
        <v>37</v>
      </c>
    </row>
    <row r="73" spans="1:8" ht="31.2" x14ac:dyDescent="0.3">
      <c r="A73" s="11" t="s">
        <v>685</v>
      </c>
      <c r="B73" s="220" t="s">
        <v>448</v>
      </c>
      <c r="C73" s="13" t="s">
        <v>11</v>
      </c>
      <c r="D73" s="50">
        <v>1</v>
      </c>
      <c r="E73" s="13" t="s">
        <v>6</v>
      </c>
      <c r="F73" s="50">
        <v>1</v>
      </c>
      <c r="G73" s="8">
        <f t="shared" si="2"/>
        <v>1</v>
      </c>
      <c r="H73" s="8" t="s">
        <v>37</v>
      </c>
    </row>
    <row r="74" spans="1:8" x14ac:dyDescent="0.3">
      <c r="A74" s="11" t="s">
        <v>686</v>
      </c>
      <c r="B74" s="220" t="s">
        <v>450</v>
      </c>
      <c r="C74" s="13" t="s">
        <v>11</v>
      </c>
      <c r="D74" s="50">
        <v>1</v>
      </c>
      <c r="E74" s="13" t="s">
        <v>6</v>
      </c>
      <c r="F74" s="50">
        <v>1</v>
      </c>
      <c r="G74" s="8">
        <f t="shared" si="2"/>
        <v>1</v>
      </c>
      <c r="H74" s="8" t="s">
        <v>37</v>
      </c>
    </row>
    <row r="75" spans="1:8" hidden="1" x14ac:dyDescent="0.3">
      <c r="A75" s="14" t="s">
        <v>195</v>
      </c>
      <c r="B75" s="214" t="s">
        <v>196</v>
      </c>
      <c r="C75" s="13" t="s">
        <v>11</v>
      </c>
      <c r="D75" s="93">
        <v>1</v>
      </c>
      <c r="E75" s="13" t="s">
        <v>6</v>
      </c>
      <c r="F75" s="93">
        <v>1</v>
      </c>
      <c r="G75" s="8">
        <f t="shared" si="2"/>
        <v>2</v>
      </c>
      <c r="H75" s="8" t="s">
        <v>37</v>
      </c>
    </row>
    <row r="76" spans="1:8" hidden="1" x14ac:dyDescent="0.3">
      <c r="A76" s="14" t="s">
        <v>195</v>
      </c>
      <c r="B76" s="259" t="s">
        <v>268</v>
      </c>
      <c r="C76" s="13" t="s">
        <v>11</v>
      </c>
      <c r="D76" s="13">
        <v>1</v>
      </c>
      <c r="E76" s="13" t="s">
        <v>6</v>
      </c>
      <c r="F76" s="13">
        <v>1</v>
      </c>
      <c r="G76" s="8">
        <f t="shared" si="2"/>
        <v>2</v>
      </c>
      <c r="H76" s="8" t="s">
        <v>37</v>
      </c>
    </row>
    <row r="77" spans="1:8" x14ac:dyDescent="0.3">
      <c r="A77" s="14" t="s">
        <v>174</v>
      </c>
      <c r="B77" s="214" t="s">
        <v>175</v>
      </c>
      <c r="C77" s="13" t="s">
        <v>11</v>
      </c>
      <c r="D77" s="93">
        <v>1</v>
      </c>
      <c r="E77" s="13" t="s">
        <v>6</v>
      </c>
      <c r="F77" s="93">
        <v>1</v>
      </c>
      <c r="G77" s="8">
        <f t="shared" si="2"/>
        <v>1</v>
      </c>
      <c r="H77" s="8" t="s">
        <v>37</v>
      </c>
    </row>
    <row r="78" spans="1:8" ht="31.2" x14ac:dyDescent="0.3">
      <c r="A78" s="14" t="s">
        <v>295</v>
      </c>
      <c r="B78" s="259" t="s">
        <v>296</v>
      </c>
      <c r="C78" s="13" t="s">
        <v>11</v>
      </c>
      <c r="D78" s="13">
        <v>1</v>
      </c>
      <c r="E78" s="13" t="s">
        <v>6</v>
      </c>
      <c r="F78" s="13">
        <v>1</v>
      </c>
      <c r="G78" s="8">
        <f t="shared" si="2"/>
        <v>1</v>
      </c>
      <c r="H78" s="8" t="s">
        <v>37</v>
      </c>
    </row>
    <row r="79" spans="1:8" x14ac:dyDescent="0.3">
      <c r="A79" s="65" t="s">
        <v>701</v>
      </c>
      <c r="B79" s="216" t="s">
        <v>562</v>
      </c>
      <c r="C79" s="13" t="s">
        <v>11</v>
      </c>
      <c r="D79" s="272">
        <v>1</v>
      </c>
      <c r="E79" s="58" t="s">
        <v>6</v>
      </c>
      <c r="F79" s="272">
        <v>1</v>
      </c>
      <c r="G79" s="8">
        <f t="shared" si="2"/>
        <v>1</v>
      </c>
      <c r="H79" s="8" t="s">
        <v>37</v>
      </c>
    </row>
    <row r="80" spans="1:8" x14ac:dyDescent="0.3">
      <c r="A80" s="65" t="s">
        <v>615</v>
      </c>
      <c r="B80" s="259" t="s">
        <v>616</v>
      </c>
      <c r="C80" s="13" t="s">
        <v>5</v>
      </c>
      <c r="D80" s="272">
        <v>1</v>
      </c>
      <c r="E80" s="13" t="s">
        <v>6</v>
      </c>
      <c r="F80" s="50">
        <v>1</v>
      </c>
      <c r="G80" s="8">
        <f t="shared" si="2"/>
        <v>1</v>
      </c>
      <c r="H80" s="8" t="s">
        <v>37</v>
      </c>
    </row>
    <row r="81" spans="1:8" x14ac:dyDescent="0.3">
      <c r="A81" s="11" t="s">
        <v>418</v>
      </c>
      <c r="B81" s="220" t="s">
        <v>419</v>
      </c>
      <c r="C81" s="13" t="s">
        <v>11</v>
      </c>
      <c r="D81" s="50">
        <v>1</v>
      </c>
      <c r="E81" s="13" t="s">
        <v>6</v>
      </c>
      <c r="F81" s="50">
        <v>1</v>
      </c>
      <c r="G81" s="8">
        <f t="shared" si="2"/>
        <v>1</v>
      </c>
      <c r="H81" s="8" t="s">
        <v>37</v>
      </c>
    </row>
    <row r="82" spans="1:8" x14ac:dyDescent="0.3">
      <c r="A82" s="14" t="s">
        <v>301</v>
      </c>
      <c r="B82" s="259" t="s">
        <v>302</v>
      </c>
      <c r="C82" s="13" t="s">
        <v>11</v>
      </c>
      <c r="D82" s="13">
        <v>1</v>
      </c>
      <c r="E82" s="13" t="s">
        <v>6</v>
      </c>
      <c r="F82" s="13">
        <v>1</v>
      </c>
      <c r="G82" s="8">
        <f t="shared" si="2"/>
        <v>1</v>
      </c>
      <c r="H82" s="8" t="s">
        <v>37</v>
      </c>
    </row>
    <row r="83" spans="1:8" x14ac:dyDescent="0.3">
      <c r="A83" s="14" t="s">
        <v>269</v>
      </c>
      <c r="B83" s="259" t="s">
        <v>270</v>
      </c>
      <c r="C83" s="13" t="s">
        <v>11</v>
      </c>
      <c r="D83" s="13">
        <v>1</v>
      </c>
      <c r="E83" s="13" t="s">
        <v>6</v>
      </c>
      <c r="F83" s="13">
        <v>1</v>
      </c>
      <c r="G83" s="8">
        <f t="shared" si="2"/>
        <v>1</v>
      </c>
      <c r="H83" s="8" t="s">
        <v>37</v>
      </c>
    </row>
    <row r="84" spans="1:8" x14ac:dyDescent="0.3">
      <c r="A84" s="11" t="s">
        <v>618</v>
      </c>
      <c r="B84" s="259" t="s">
        <v>619</v>
      </c>
      <c r="C84" s="13" t="s">
        <v>5</v>
      </c>
      <c r="D84" s="50">
        <v>1</v>
      </c>
      <c r="E84" s="13" t="s">
        <v>379</v>
      </c>
      <c r="F84" s="50">
        <f>D84</f>
        <v>1</v>
      </c>
      <c r="G84" s="8">
        <f t="shared" si="2"/>
        <v>1</v>
      </c>
      <c r="H84" s="8" t="s">
        <v>37</v>
      </c>
    </row>
    <row r="85" spans="1:8" x14ac:dyDescent="0.3">
      <c r="A85" s="14" t="s">
        <v>123</v>
      </c>
      <c r="B85" s="214" t="s">
        <v>124</v>
      </c>
      <c r="C85" s="13" t="s">
        <v>11</v>
      </c>
      <c r="D85" s="93">
        <v>1</v>
      </c>
      <c r="E85" s="13" t="s">
        <v>6</v>
      </c>
      <c r="F85" s="93">
        <v>1</v>
      </c>
      <c r="G85" s="8">
        <f t="shared" si="2"/>
        <v>1</v>
      </c>
      <c r="H85" s="8" t="s">
        <v>37</v>
      </c>
    </row>
    <row r="86" spans="1:8" x14ac:dyDescent="0.3">
      <c r="A86" s="65" t="s">
        <v>550</v>
      </c>
      <c r="B86" s="216" t="s">
        <v>551</v>
      </c>
      <c r="C86" s="13" t="s">
        <v>11</v>
      </c>
      <c r="D86" s="272">
        <v>1</v>
      </c>
      <c r="E86" s="58" t="s">
        <v>6</v>
      </c>
      <c r="F86" s="272">
        <v>1</v>
      </c>
      <c r="G86" s="8">
        <f t="shared" si="2"/>
        <v>1</v>
      </c>
      <c r="H86" s="8" t="s">
        <v>37</v>
      </c>
    </row>
    <row r="87" spans="1:8" x14ac:dyDescent="0.3">
      <c r="A87" s="11" t="s">
        <v>687</v>
      </c>
      <c r="B87" s="220" t="s">
        <v>454</v>
      </c>
      <c r="C87" s="13" t="s">
        <v>11</v>
      </c>
      <c r="D87" s="50">
        <v>1</v>
      </c>
      <c r="E87" s="13" t="s">
        <v>6</v>
      </c>
      <c r="F87" s="50">
        <v>1</v>
      </c>
      <c r="G87" s="8">
        <f t="shared" si="2"/>
        <v>1</v>
      </c>
      <c r="H87" s="8" t="s">
        <v>37</v>
      </c>
    </row>
    <row r="88" spans="1:8" x14ac:dyDescent="0.3">
      <c r="A88" s="11" t="s">
        <v>691</v>
      </c>
      <c r="B88" s="220" t="s">
        <v>470</v>
      </c>
      <c r="C88" s="13" t="s">
        <v>11</v>
      </c>
      <c r="D88" s="50">
        <v>1</v>
      </c>
      <c r="E88" s="13" t="s">
        <v>6</v>
      </c>
      <c r="F88" s="50">
        <v>1</v>
      </c>
      <c r="G88" s="8">
        <f t="shared" si="2"/>
        <v>1</v>
      </c>
      <c r="H88" s="8" t="s">
        <v>37</v>
      </c>
    </row>
    <row r="89" spans="1:8" x14ac:dyDescent="0.3">
      <c r="A89" s="65" t="s">
        <v>704</v>
      </c>
      <c r="B89" s="216" t="s">
        <v>577</v>
      </c>
      <c r="C89" s="13" t="s">
        <v>11</v>
      </c>
      <c r="D89" s="272">
        <v>1</v>
      </c>
      <c r="E89" s="58" t="s">
        <v>6</v>
      </c>
      <c r="F89" s="272">
        <v>1</v>
      </c>
      <c r="G89" s="8">
        <f t="shared" si="2"/>
        <v>1</v>
      </c>
      <c r="H89" s="8" t="s">
        <v>37</v>
      </c>
    </row>
    <row r="90" spans="1:8" x14ac:dyDescent="0.3">
      <c r="A90" s="11" t="s">
        <v>506</v>
      </c>
      <c r="B90" s="220" t="s">
        <v>507</v>
      </c>
      <c r="C90" s="13" t="s">
        <v>11</v>
      </c>
      <c r="D90" s="50">
        <v>1</v>
      </c>
      <c r="E90" s="13" t="s">
        <v>6</v>
      </c>
      <c r="F90" s="50">
        <v>1</v>
      </c>
      <c r="G90" s="8">
        <f t="shared" si="2"/>
        <v>1</v>
      </c>
      <c r="H90" s="8" t="s">
        <v>37</v>
      </c>
    </row>
    <row r="91" spans="1:8" x14ac:dyDescent="0.3">
      <c r="A91" s="14" t="s">
        <v>133</v>
      </c>
      <c r="B91" s="216" t="s">
        <v>134</v>
      </c>
      <c r="C91" s="13" t="s">
        <v>11</v>
      </c>
      <c r="D91" s="93">
        <v>1</v>
      </c>
      <c r="E91" s="13" t="s">
        <v>6</v>
      </c>
      <c r="F91" s="93">
        <v>1</v>
      </c>
      <c r="G91" s="8">
        <f t="shared" si="2"/>
        <v>1</v>
      </c>
      <c r="H91" s="8" t="s">
        <v>37</v>
      </c>
    </row>
    <row r="92" spans="1:8" ht="31.2" x14ac:dyDescent="0.3">
      <c r="A92" s="11" t="s">
        <v>262</v>
      </c>
      <c r="B92" s="220" t="s">
        <v>263</v>
      </c>
      <c r="C92" s="13" t="s">
        <v>11</v>
      </c>
      <c r="D92" s="13">
        <v>1</v>
      </c>
      <c r="E92" s="13" t="s">
        <v>6</v>
      </c>
      <c r="F92" s="13">
        <v>1</v>
      </c>
      <c r="G92" s="8">
        <f t="shared" si="2"/>
        <v>1</v>
      </c>
      <c r="H92" s="8" t="s">
        <v>37</v>
      </c>
    </row>
    <row r="93" spans="1:8" x14ac:dyDescent="0.3">
      <c r="A93" s="14" t="s">
        <v>137</v>
      </c>
      <c r="B93" s="214" t="s">
        <v>138</v>
      </c>
      <c r="C93" s="13" t="s">
        <v>11</v>
      </c>
      <c r="D93" s="93">
        <v>1</v>
      </c>
      <c r="E93" s="13" t="s">
        <v>6</v>
      </c>
      <c r="F93" s="93">
        <v>1</v>
      </c>
      <c r="G93" s="8">
        <f t="shared" si="2"/>
        <v>1</v>
      </c>
      <c r="H93" s="8" t="s">
        <v>37</v>
      </c>
    </row>
    <row r="94" spans="1:8" ht="46.8" x14ac:dyDescent="0.3">
      <c r="A94" s="14" t="s">
        <v>677</v>
      </c>
      <c r="B94" s="259" t="s">
        <v>283</v>
      </c>
      <c r="C94" s="13" t="s">
        <v>11</v>
      </c>
      <c r="D94" s="13">
        <v>1</v>
      </c>
      <c r="E94" s="13" t="s">
        <v>6</v>
      </c>
      <c r="F94" s="13">
        <v>2</v>
      </c>
      <c r="G94" s="8">
        <f t="shared" si="2"/>
        <v>1</v>
      </c>
      <c r="H94" s="8" t="s">
        <v>37</v>
      </c>
    </row>
    <row r="95" spans="1:8" ht="31.2" x14ac:dyDescent="0.3">
      <c r="A95" s="14" t="s">
        <v>678</v>
      </c>
      <c r="B95" s="259" t="s">
        <v>286</v>
      </c>
      <c r="C95" s="13" t="s">
        <v>11</v>
      </c>
      <c r="D95" s="13">
        <v>1</v>
      </c>
      <c r="E95" s="13" t="s">
        <v>6</v>
      </c>
      <c r="F95" s="13">
        <v>1</v>
      </c>
      <c r="G95" s="8">
        <f t="shared" si="2"/>
        <v>1</v>
      </c>
      <c r="H95" s="8" t="s">
        <v>37</v>
      </c>
    </row>
    <row r="96" spans="1:8" ht="46.8" x14ac:dyDescent="0.3">
      <c r="A96" s="14" t="s">
        <v>287</v>
      </c>
      <c r="B96" s="259" t="s">
        <v>288</v>
      </c>
      <c r="C96" s="13" t="s">
        <v>11</v>
      </c>
      <c r="D96" s="13">
        <v>1</v>
      </c>
      <c r="E96" s="13" t="s">
        <v>6</v>
      </c>
      <c r="F96" s="13">
        <v>1</v>
      </c>
      <c r="G96" s="8">
        <f t="shared" si="2"/>
        <v>1</v>
      </c>
      <c r="H96" s="8" t="s">
        <v>37</v>
      </c>
    </row>
    <row r="97" spans="1:8" ht="46.8" x14ac:dyDescent="0.3">
      <c r="A97" s="14" t="s">
        <v>271</v>
      </c>
      <c r="B97" s="259" t="s">
        <v>272</v>
      </c>
      <c r="C97" s="13" t="s">
        <v>11</v>
      </c>
      <c r="D97" s="13">
        <v>1</v>
      </c>
      <c r="E97" s="13" t="s">
        <v>6</v>
      </c>
      <c r="F97" s="13">
        <v>1</v>
      </c>
      <c r="G97" s="8">
        <f t="shared" si="2"/>
        <v>1</v>
      </c>
      <c r="H97" s="8" t="s">
        <v>37</v>
      </c>
    </row>
    <row r="98" spans="1:8" ht="46.8" x14ac:dyDescent="0.3">
      <c r="A98" s="11" t="s">
        <v>552</v>
      </c>
      <c r="B98" s="216" t="s">
        <v>553</v>
      </c>
      <c r="C98" s="13" t="s">
        <v>11</v>
      </c>
      <c r="D98" s="272">
        <v>1</v>
      </c>
      <c r="E98" s="58" t="s">
        <v>6</v>
      </c>
      <c r="F98" s="272">
        <v>1</v>
      </c>
      <c r="G98" s="8">
        <f t="shared" ref="G98:G129" si="3">COUNTIF($A$2:$A$999,A98)</f>
        <v>1</v>
      </c>
      <c r="H98" s="8" t="s">
        <v>37</v>
      </c>
    </row>
    <row r="99" spans="1:8" x14ac:dyDescent="0.3">
      <c r="A99" s="65" t="s">
        <v>563</v>
      </c>
      <c r="B99" s="216" t="s">
        <v>564</v>
      </c>
      <c r="C99" s="13" t="s">
        <v>11</v>
      </c>
      <c r="D99" s="272">
        <v>2</v>
      </c>
      <c r="E99" s="58" t="s">
        <v>6</v>
      </c>
      <c r="F99" s="272">
        <v>2</v>
      </c>
      <c r="G99" s="8">
        <f t="shared" si="3"/>
        <v>1</v>
      </c>
      <c r="H99" s="8" t="s">
        <v>37</v>
      </c>
    </row>
    <row r="100" spans="1:8" ht="31.2" x14ac:dyDescent="0.3">
      <c r="A100" s="11" t="s">
        <v>488</v>
      </c>
      <c r="B100" s="220" t="s">
        <v>489</v>
      </c>
      <c r="C100" s="13" t="s">
        <v>11</v>
      </c>
      <c r="D100" s="50">
        <v>1</v>
      </c>
      <c r="E100" s="13" t="s">
        <v>6</v>
      </c>
      <c r="F100" s="50">
        <v>1</v>
      </c>
      <c r="G100" s="8">
        <f t="shared" si="3"/>
        <v>1</v>
      </c>
      <c r="H100" s="8" t="s">
        <v>37</v>
      </c>
    </row>
    <row r="101" spans="1:8" x14ac:dyDescent="0.3">
      <c r="A101" s="14" t="s">
        <v>152</v>
      </c>
      <c r="B101" s="214" t="s">
        <v>153</v>
      </c>
      <c r="C101" s="13" t="s">
        <v>11</v>
      </c>
      <c r="D101" s="93">
        <v>1</v>
      </c>
      <c r="E101" s="13" t="s">
        <v>6</v>
      </c>
      <c r="F101" s="93">
        <v>1</v>
      </c>
      <c r="G101" s="8">
        <f t="shared" si="3"/>
        <v>1</v>
      </c>
      <c r="H101" s="8" t="s">
        <v>37</v>
      </c>
    </row>
    <row r="102" spans="1:8" x14ac:dyDescent="0.3">
      <c r="A102" s="14" t="s">
        <v>115</v>
      </c>
      <c r="B102" s="216" t="s">
        <v>116</v>
      </c>
      <c r="C102" s="13" t="s">
        <v>11</v>
      </c>
      <c r="D102" s="93">
        <v>1</v>
      </c>
      <c r="E102" s="13" t="s">
        <v>6</v>
      </c>
      <c r="F102" s="93">
        <v>1</v>
      </c>
      <c r="G102" s="8">
        <f t="shared" si="3"/>
        <v>1</v>
      </c>
      <c r="H102" s="8" t="s">
        <v>37</v>
      </c>
    </row>
    <row r="103" spans="1:8" x14ac:dyDescent="0.3">
      <c r="A103" s="14" t="s">
        <v>150</v>
      </c>
      <c r="B103" s="214" t="s">
        <v>151</v>
      </c>
      <c r="C103" s="13" t="s">
        <v>11</v>
      </c>
      <c r="D103" s="93">
        <v>1</v>
      </c>
      <c r="E103" s="13" t="s">
        <v>6</v>
      </c>
      <c r="F103" s="93">
        <v>1</v>
      </c>
      <c r="G103" s="8">
        <f t="shared" si="3"/>
        <v>1</v>
      </c>
      <c r="H103" s="8" t="s">
        <v>37</v>
      </c>
    </row>
    <row r="104" spans="1:8" x14ac:dyDescent="0.3">
      <c r="A104" s="14" t="s">
        <v>139</v>
      </c>
      <c r="B104" s="216" t="s">
        <v>140</v>
      </c>
      <c r="C104" s="13" t="s">
        <v>11</v>
      </c>
      <c r="D104" s="93">
        <v>1</v>
      </c>
      <c r="E104" s="13" t="s">
        <v>6</v>
      </c>
      <c r="F104" s="93">
        <v>1</v>
      </c>
      <c r="G104" s="8">
        <f t="shared" si="3"/>
        <v>1</v>
      </c>
      <c r="H104" s="8" t="s">
        <v>37</v>
      </c>
    </row>
    <row r="105" spans="1:8" x14ac:dyDescent="0.3">
      <c r="A105" s="11" t="s">
        <v>682</v>
      </c>
      <c r="B105" s="220" t="s">
        <v>433</v>
      </c>
      <c r="C105" s="13" t="s">
        <v>11</v>
      </c>
      <c r="D105" s="50">
        <v>1</v>
      </c>
      <c r="E105" s="13" t="s">
        <v>6</v>
      </c>
      <c r="F105" s="50">
        <v>1</v>
      </c>
      <c r="G105" s="8">
        <f t="shared" si="3"/>
        <v>1</v>
      </c>
      <c r="H105" s="8" t="s">
        <v>37</v>
      </c>
    </row>
    <row r="106" spans="1:8" hidden="1" x14ac:dyDescent="0.3">
      <c r="A106" s="14" t="s">
        <v>172</v>
      </c>
      <c r="B106" s="214" t="s">
        <v>173</v>
      </c>
      <c r="C106" s="13" t="s">
        <v>11</v>
      </c>
      <c r="D106" s="93">
        <v>1</v>
      </c>
      <c r="E106" s="13" t="s">
        <v>6</v>
      </c>
      <c r="F106" s="93">
        <v>1</v>
      </c>
      <c r="G106" s="8">
        <f t="shared" si="3"/>
        <v>2</v>
      </c>
      <c r="H106" s="8" t="s">
        <v>37</v>
      </c>
    </row>
    <row r="107" spans="1:8" hidden="1" x14ac:dyDescent="0.3">
      <c r="A107" s="11" t="s">
        <v>172</v>
      </c>
      <c r="B107" s="220" t="s">
        <v>516</v>
      </c>
      <c r="C107" s="13" t="s">
        <v>11</v>
      </c>
      <c r="D107" s="50">
        <v>1</v>
      </c>
      <c r="E107" s="13" t="s">
        <v>6</v>
      </c>
      <c r="F107" s="50">
        <v>1</v>
      </c>
      <c r="G107" s="8">
        <f t="shared" si="3"/>
        <v>2</v>
      </c>
      <c r="H107" s="8" t="s">
        <v>37</v>
      </c>
    </row>
    <row r="108" spans="1:8" x14ac:dyDescent="0.3">
      <c r="A108" s="11" t="s">
        <v>338</v>
      </c>
      <c r="B108" s="220" t="s">
        <v>427</v>
      </c>
      <c r="C108" s="13" t="s">
        <v>11</v>
      </c>
      <c r="D108" s="50">
        <v>1</v>
      </c>
      <c r="E108" s="13" t="s">
        <v>6</v>
      </c>
      <c r="F108" s="50">
        <v>1</v>
      </c>
      <c r="G108" s="8">
        <f t="shared" si="3"/>
        <v>1</v>
      </c>
      <c r="H108" s="8" t="s">
        <v>37</v>
      </c>
    </row>
    <row r="109" spans="1:8" ht="31.2" x14ac:dyDescent="0.3">
      <c r="A109" s="65" t="s">
        <v>602</v>
      </c>
      <c r="B109" s="259" t="s">
        <v>603</v>
      </c>
      <c r="C109" s="13" t="s">
        <v>5</v>
      </c>
      <c r="D109" s="272">
        <v>1</v>
      </c>
      <c r="E109" s="58" t="s">
        <v>6</v>
      </c>
      <c r="F109" s="272">
        <v>1</v>
      </c>
      <c r="G109" s="8">
        <f t="shared" si="3"/>
        <v>1</v>
      </c>
      <c r="H109" s="8" t="s">
        <v>37</v>
      </c>
    </row>
    <row r="110" spans="1:8" x14ac:dyDescent="0.3">
      <c r="A110" s="14" t="s">
        <v>303</v>
      </c>
      <c r="B110" s="259" t="s">
        <v>304</v>
      </c>
      <c r="C110" s="13" t="s">
        <v>11</v>
      </c>
      <c r="D110" s="13">
        <v>1</v>
      </c>
      <c r="E110" s="13" t="s">
        <v>6</v>
      </c>
      <c r="F110" s="13">
        <v>1</v>
      </c>
      <c r="G110" s="8">
        <f t="shared" si="3"/>
        <v>1</v>
      </c>
      <c r="H110" s="8" t="s">
        <v>37</v>
      </c>
    </row>
    <row r="111" spans="1:8" x14ac:dyDescent="0.3">
      <c r="A111" s="11" t="s">
        <v>696</v>
      </c>
      <c r="B111" s="220" t="s">
        <v>493</v>
      </c>
      <c r="C111" s="13" t="s">
        <v>11</v>
      </c>
      <c r="D111" s="50">
        <v>1</v>
      </c>
      <c r="E111" s="13" t="s">
        <v>6</v>
      </c>
      <c r="F111" s="50">
        <v>1</v>
      </c>
      <c r="G111" s="8">
        <f t="shared" si="3"/>
        <v>1</v>
      </c>
      <c r="H111" s="8" t="s">
        <v>37</v>
      </c>
    </row>
    <row r="112" spans="1:8" x14ac:dyDescent="0.3">
      <c r="A112" s="14" t="s">
        <v>289</v>
      </c>
      <c r="B112" s="259" t="s">
        <v>290</v>
      </c>
      <c r="C112" s="13" t="s">
        <v>11</v>
      </c>
      <c r="D112" s="13">
        <v>1</v>
      </c>
      <c r="E112" s="13" t="s">
        <v>6</v>
      </c>
      <c r="F112" s="13">
        <v>1</v>
      </c>
      <c r="G112" s="8">
        <f t="shared" si="3"/>
        <v>1</v>
      </c>
      <c r="H112" s="8" t="s">
        <v>37</v>
      </c>
    </row>
    <row r="113" spans="1:8" x14ac:dyDescent="0.3">
      <c r="A113" s="14" t="s">
        <v>671</v>
      </c>
      <c r="B113" s="214" t="s">
        <v>185</v>
      </c>
      <c r="C113" s="13" t="s">
        <v>11</v>
      </c>
      <c r="D113" s="93">
        <v>1</v>
      </c>
      <c r="E113" s="13" t="s">
        <v>6</v>
      </c>
      <c r="F113" s="93">
        <v>1</v>
      </c>
      <c r="G113" s="8">
        <f t="shared" si="3"/>
        <v>1</v>
      </c>
      <c r="H113" s="8" t="s">
        <v>37</v>
      </c>
    </row>
    <row r="114" spans="1:8" ht="31.2" x14ac:dyDescent="0.3">
      <c r="A114" s="14" t="s">
        <v>127</v>
      </c>
      <c r="B114" s="216" t="s">
        <v>128</v>
      </c>
      <c r="C114" s="13" t="s">
        <v>11</v>
      </c>
      <c r="D114" s="93">
        <v>1</v>
      </c>
      <c r="E114" s="13" t="s">
        <v>6</v>
      </c>
      <c r="F114" s="93">
        <v>1</v>
      </c>
      <c r="G114" s="8">
        <f t="shared" si="3"/>
        <v>1</v>
      </c>
      <c r="H114" s="8" t="s">
        <v>37</v>
      </c>
    </row>
    <row r="115" spans="1:8" x14ac:dyDescent="0.3">
      <c r="A115" s="14" t="s">
        <v>160</v>
      </c>
      <c r="B115" s="214" t="s">
        <v>161</v>
      </c>
      <c r="C115" s="13" t="s">
        <v>11</v>
      </c>
      <c r="D115" s="93">
        <v>1</v>
      </c>
      <c r="E115" s="13" t="s">
        <v>6</v>
      </c>
      <c r="F115" s="93">
        <v>1</v>
      </c>
      <c r="G115" s="8">
        <f t="shared" si="3"/>
        <v>1</v>
      </c>
      <c r="H115" s="8" t="s">
        <v>37</v>
      </c>
    </row>
    <row r="116" spans="1:8" x14ac:dyDescent="0.3">
      <c r="A116" s="11" t="s">
        <v>345</v>
      </c>
      <c r="B116" s="220" t="s">
        <v>426</v>
      </c>
      <c r="C116" s="13" t="s">
        <v>11</v>
      </c>
      <c r="D116" s="50">
        <v>1</v>
      </c>
      <c r="E116" s="13" t="s">
        <v>6</v>
      </c>
      <c r="F116" s="50">
        <v>1</v>
      </c>
      <c r="G116" s="8">
        <f t="shared" si="3"/>
        <v>1</v>
      </c>
      <c r="H116" s="8" t="s">
        <v>37</v>
      </c>
    </row>
    <row r="117" spans="1:8" x14ac:dyDescent="0.3">
      <c r="A117" s="14" t="s">
        <v>162</v>
      </c>
      <c r="B117" s="214" t="s">
        <v>163</v>
      </c>
      <c r="C117" s="13" t="s">
        <v>11</v>
      </c>
      <c r="D117" s="93">
        <v>1</v>
      </c>
      <c r="E117" s="13" t="s">
        <v>6</v>
      </c>
      <c r="F117" s="93">
        <v>1</v>
      </c>
      <c r="G117" s="8">
        <f t="shared" si="3"/>
        <v>1</v>
      </c>
      <c r="H117" s="8" t="s">
        <v>37</v>
      </c>
    </row>
    <row r="118" spans="1:8" x14ac:dyDescent="0.3">
      <c r="A118" s="11" t="s">
        <v>689</v>
      </c>
      <c r="B118" s="220" t="s">
        <v>466</v>
      </c>
      <c r="C118" s="13" t="s">
        <v>11</v>
      </c>
      <c r="D118" s="50">
        <v>1</v>
      </c>
      <c r="E118" s="13" t="s">
        <v>6</v>
      </c>
      <c r="F118" s="50">
        <v>1</v>
      </c>
      <c r="G118" s="8">
        <f t="shared" si="3"/>
        <v>1</v>
      </c>
      <c r="H118" s="8" t="s">
        <v>37</v>
      </c>
    </row>
    <row r="119" spans="1:8" ht="31.2" x14ac:dyDescent="0.3">
      <c r="A119" s="14" t="s">
        <v>118</v>
      </c>
      <c r="B119" s="216" t="s">
        <v>119</v>
      </c>
      <c r="C119" s="13" t="s">
        <v>11</v>
      </c>
      <c r="D119" s="93">
        <v>1</v>
      </c>
      <c r="E119" s="13" t="s">
        <v>6</v>
      </c>
      <c r="F119" s="93">
        <v>1</v>
      </c>
      <c r="G119" s="8">
        <f t="shared" si="3"/>
        <v>1</v>
      </c>
      <c r="H119" s="8" t="s">
        <v>37</v>
      </c>
    </row>
    <row r="120" spans="1:8" hidden="1" x14ac:dyDescent="0.3">
      <c r="A120" s="11" t="s">
        <v>680</v>
      </c>
      <c r="B120" s="220" t="s">
        <v>429</v>
      </c>
      <c r="C120" s="13" t="s">
        <v>11</v>
      </c>
      <c r="D120" s="50">
        <v>1</v>
      </c>
      <c r="E120" s="13" t="s">
        <v>6</v>
      </c>
      <c r="F120" s="50">
        <v>1</v>
      </c>
      <c r="G120" s="8">
        <f t="shared" si="3"/>
        <v>2</v>
      </c>
      <c r="H120" s="8" t="s">
        <v>37</v>
      </c>
    </row>
    <row r="121" spans="1:8" hidden="1" x14ac:dyDescent="0.3">
      <c r="A121" s="11" t="s">
        <v>680</v>
      </c>
      <c r="B121" s="220" t="s">
        <v>483</v>
      </c>
      <c r="C121" s="13" t="s">
        <v>11</v>
      </c>
      <c r="D121" s="50">
        <v>1</v>
      </c>
      <c r="E121" s="13" t="s">
        <v>6</v>
      </c>
      <c r="F121" s="50">
        <v>1</v>
      </c>
      <c r="G121" s="8">
        <f t="shared" si="3"/>
        <v>2</v>
      </c>
      <c r="H121" s="8" t="s">
        <v>37</v>
      </c>
    </row>
    <row r="122" spans="1:8" x14ac:dyDescent="0.3">
      <c r="A122" s="14" t="s">
        <v>158</v>
      </c>
      <c r="B122" s="214" t="s">
        <v>159</v>
      </c>
      <c r="C122" s="13" t="s">
        <v>11</v>
      </c>
      <c r="D122" s="93">
        <v>6</v>
      </c>
      <c r="E122" s="13" t="s">
        <v>6</v>
      </c>
      <c r="F122" s="93">
        <v>6</v>
      </c>
      <c r="G122" s="8">
        <f t="shared" si="3"/>
        <v>1</v>
      </c>
      <c r="H122" s="8" t="s">
        <v>37</v>
      </c>
    </row>
    <row r="123" spans="1:8" x14ac:dyDescent="0.3">
      <c r="A123" s="65" t="s">
        <v>39</v>
      </c>
      <c r="B123" s="259" t="s">
        <v>610</v>
      </c>
      <c r="C123" s="13" t="s">
        <v>7</v>
      </c>
      <c r="D123" s="272">
        <v>1</v>
      </c>
      <c r="E123" s="58" t="s">
        <v>6</v>
      </c>
      <c r="F123" s="272">
        <v>1</v>
      </c>
      <c r="G123" s="8">
        <f t="shared" si="3"/>
        <v>1</v>
      </c>
      <c r="H123" s="8" t="s">
        <v>37</v>
      </c>
    </row>
    <row r="124" spans="1:8" x14ac:dyDescent="0.3">
      <c r="A124" s="14" t="s">
        <v>708</v>
      </c>
      <c r="B124" s="214" t="s">
        <v>107</v>
      </c>
      <c r="C124" s="13" t="s">
        <v>7</v>
      </c>
      <c r="D124" s="93">
        <v>2</v>
      </c>
      <c r="E124" s="13" t="s">
        <v>6</v>
      </c>
      <c r="F124" s="93">
        <v>2</v>
      </c>
      <c r="G124" s="8">
        <f t="shared" si="3"/>
        <v>1</v>
      </c>
      <c r="H124" s="8" t="s">
        <v>37</v>
      </c>
    </row>
    <row r="125" spans="1:8" ht="31.2" x14ac:dyDescent="0.3">
      <c r="A125" s="14" t="s">
        <v>178</v>
      </c>
      <c r="B125" s="214" t="s">
        <v>179</v>
      </c>
      <c r="C125" s="13" t="s">
        <v>11</v>
      </c>
      <c r="D125" s="93">
        <v>15</v>
      </c>
      <c r="E125" s="13" t="s">
        <v>6</v>
      </c>
      <c r="F125" s="93">
        <v>15</v>
      </c>
      <c r="G125" s="8">
        <f t="shared" si="3"/>
        <v>1</v>
      </c>
      <c r="H125" s="8" t="s">
        <v>37</v>
      </c>
    </row>
    <row r="126" spans="1:8" hidden="1" x14ac:dyDescent="0.3">
      <c r="A126" s="65" t="s">
        <v>604</v>
      </c>
      <c r="B126" s="250" t="s">
        <v>605</v>
      </c>
      <c r="C126" s="13" t="s">
        <v>11</v>
      </c>
      <c r="D126" s="272">
        <v>1</v>
      </c>
      <c r="E126" s="58" t="s">
        <v>6</v>
      </c>
      <c r="F126" s="272">
        <v>1</v>
      </c>
      <c r="G126" s="8">
        <f t="shared" si="3"/>
        <v>3</v>
      </c>
      <c r="H126" s="8" t="s">
        <v>37</v>
      </c>
    </row>
    <row r="127" spans="1:8" hidden="1" x14ac:dyDescent="0.3">
      <c r="A127" s="65" t="s">
        <v>604</v>
      </c>
      <c r="B127" s="250" t="s">
        <v>606</v>
      </c>
      <c r="C127" s="13" t="s">
        <v>11</v>
      </c>
      <c r="D127" s="272">
        <v>2</v>
      </c>
      <c r="E127" s="58" t="s">
        <v>6</v>
      </c>
      <c r="F127" s="272">
        <v>2</v>
      </c>
      <c r="G127" s="8">
        <f t="shared" si="3"/>
        <v>3</v>
      </c>
      <c r="H127" s="8" t="s">
        <v>37</v>
      </c>
    </row>
    <row r="128" spans="1:8" hidden="1" x14ac:dyDescent="0.3">
      <c r="A128" s="65" t="s">
        <v>604</v>
      </c>
      <c r="B128" s="250" t="s">
        <v>607</v>
      </c>
      <c r="C128" s="13" t="s">
        <v>11</v>
      </c>
      <c r="D128" s="272">
        <v>1</v>
      </c>
      <c r="E128" s="58" t="s">
        <v>6</v>
      </c>
      <c r="F128" s="272">
        <v>1</v>
      </c>
      <c r="G128" s="8">
        <f t="shared" si="3"/>
        <v>3</v>
      </c>
      <c r="H128" s="8" t="s">
        <v>37</v>
      </c>
    </row>
    <row r="129" spans="1:8" ht="31.2" x14ac:dyDescent="0.3">
      <c r="A129" s="14" t="s">
        <v>111</v>
      </c>
      <c r="B129" s="214" t="s">
        <v>112</v>
      </c>
      <c r="C129" s="13" t="s">
        <v>7</v>
      </c>
      <c r="D129" s="93">
        <v>4</v>
      </c>
      <c r="E129" s="13" t="s">
        <v>6</v>
      </c>
      <c r="F129" s="93">
        <v>4</v>
      </c>
      <c r="G129" s="8">
        <f t="shared" si="3"/>
        <v>1</v>
      </c>
      <c r="H129" s="8" t="s">
        <v>37</v>
      </c>
    </row>
    <row r="130" spans="1:8" x14ac:dyDescent="0.3">
      <c r="A130" s="14" t="s">
        <v>109</v>
      </c>
      <c r="B130" s="220" t="s">
        <v>110</v>
      </c>
      <c r="C130" s="13" t="s">
        <v>7</v>
      </c>
      <c r="D130" s="93">
        <v>3</v>
      </c>
      <c r="E130" s="13" t="s">
        <v>6</v>
      </c>
      <c r="F130" s="93">
        <v>3</v>
      </c>
      <c r="G130" s="8">
        <f t="shared" ref="G130:G161" si="4">COUNTIF($A$2:$A$999,A130)</f>
        <v>1</v>
      </c>
      <c r="H130" s="8" t="s">
        <v>37</v>
      </c>
    </row>
    <row r="131" spans="1:8" x14ac:dyDescent="0.3">
      <c r="A131" s="11" t="s">
        <v>688</v>
      </c>
      <c r="B131" s="220" t="s">
        <v>458</v>
      </c>
      <c r="C131" s="13" t="s">
        <v>11</v>
      </c>
      <c r="D131" s="50">
        <v>1</v>
      </c>
      <c r="E131" s="13" t="s">
        <v>6</v>
      </c>
      <c r="F131" s="50">
        <v>1</v>
      </c>
      <c r="G131" s="8">
        <f t="shared" si="4"/>
        <v>1</v>
      </c>
      <c r="H131" s="8" t="s">
        <v>37</v>
      </c>
    </row>
    <row r="132" spans="1:8" x14ac:dyDescent="0.3">
      <c r="A132" s="14" t="s">
        <v>670</v>
      </c>
      <c r="B132" s="216" t="s">
        <v>167</v>
      </c>
      <c r="C132" s="13" t="s">
        <v>11</v>
      </c>
      <c r="D132" s="93">
        <v>2</v>
      </c>
      <c r="E132" s="13" t="s">
        <v>6</v>
      </c>
      <c r="F132" s="93">
        <v>2</v>
      </c>
      <c r="G132" s="8">
        <f t="shared" si="4"/>
        <v>1</v>
      </c>
      <c r="H132" s="8" t="s">
        <v>37</v>
      </c>
    </row>
    <row r="133" spans="1:8" x14ac:dyDescent="0.3">
      <c r="A133" s="14" t="s">
        <v>308</v>
      </c>
      <c r="B133" s="259" t="s">
        <v>309</v>
      </c>
      <c r="C133" s="13" t="s">
        <v>11</v>
      </c>
      <c r="D133" s="13">
        <v>1</v>
      </c>
      <c r="E133" s="13" t="s">
        <v>6</v>
      </c>
      <c r="F133" s="13">
        <v>1</v>
      </c>
      <c r="G133" s="8">
        <f t="shared" si="4"/>
        <v>1</v>
      </c>
      <c r="H133" s="8" t="s">
        <v>37</v>
      </c>
    </row>
    <row r="134" spans="1:8" x14ac:dyDescent="0.3">
      <c r="A134" s="14" t="s">
        <v>297</v>
      </c>
      <c r="B134" s="259" t="s">
        <v>298</v>
      </c>
      <c r="C134" s="13" t="s">
        <v>11</v>
      </c>
      <c r="D134" s="13">
        <v>1</v>
      </c>
      <c r="E134" s="13" t="s">
        <v>6</v>
      </c>
      <c r="F134" s="13">
        <v>1</v>
      </c>
      <c r="G134" s="8">
        <f t="shared" si="4"/>
        <v>1</v>
      </c>
      <c r="H134" s="8" t="s">
        <v>37</v>
      </c>
    </row>
    <row r="135" spans="1:8" x14ac:dyDescent="0.3">
      <c r="A135" s="65" t="s">
        <v>699</v>
      </c>
      <c r="B135" s="216" t="s">
        <v>555</v>
      </c>
      <c r="C135" s="13" t="s">
        <v>11</v>
      </c>
      <c r="D135" s="272">
        <v>1</v>
      </c>
      <c r="E135" s="58" t="s">
        <v>6</v>
      </c>
      <c r="F135" s="272">
        <v>1</v>
      </c>
      <c r="G135" s="8">
        <f t="shared" si="4"/>
        <v>1</v>
      </c>
      <c r="H135" s="8" t="s">
        <v>37</v>
      </c>
    </row>
    <row r="136" spans="1:8" ht="31.2" x14ac:dyDescent="0.3">
      <c r="A136" s="65" t="s">
        <v>624</v>
      </c>
      <c r="B136" s="259" t="s">
        <v>625</v>
      </c>
      <c r="C136" s="13" t="s">
        <v>5</v>
      </c>
      <c r="D136" s="272">
        <v>1</v>
      </c>
      <c r="E136" s="58" t="s">
        <v>6</v>
      </c>
      <c r="F136" s="272">
        <v>1</v>
      </c>
      <c r="G136" s="8">
        <f t="shared" si="4"/>
        <v>1</v>
      </c>
      <c r="H136" s="8" t="s">
        <v>37</v>
      </c>
    </row>
    <row r="137" spans="1:8" x14ac:dyDescent="0.3">
      <c r="A137" s="14" t="s">
        <v>205</v>
      </c>
      <c r="B137" s="214" t="s">
        <v>206</v>
      </c>
      <c r="C137" s="13" t="s">
        <v>11</v>
      </c>
      <c r="D137" s="292">
        <v>1</v>
      </c>
      <c r="E137" s="13" t="s">
        <v>6</v>
      </c>
      <c r="F137" s="294">
        <v>1</v>
      </c>
      <c r="G137" s="8">
        <f t="shared" si="4"/>
        <v>1</v>
      </c>
      <c r="H137" s="8" t="s">
        <v>37</v>
      </c>
    </row>
    <row r="138" spans="1:8" ht="31.2" x14ac:dyDescent="0.3">
      <c r="A138" s="286" t="s">
        <v>486</v>
      </c>
      <c r="B138" s="220" t="s">
        <v>487</v>
      </c>
      <c r="C138" s="13" t="s">
        <v>11</v>
      </c>
      <c r="D138" s="280">
        <v>1</v>
      </c>
      <c r="E138" s="13" t="s">
        <v>6</v>
      </c>
      <c r="F138" s="282">
        <v>1</v>
      </c>
      <c r="G138" s="8">
        <f t="shared" si="4"/>
        <v>1</v>
      </c>
      <c r="H138" s="8" t="s">
        <v>37</v>
      </c>
    </row>
    <row r="139" spans="1:8" x14ac:dyDescent="0.3">
      <c r="A139" s="288" t="s">
        <v>280</v>
      </c>
      <c r="B139" s="259" t="s">
        <v>281</v>
      </c>
      <c r="C139" s="13" t="s">
        <v>11</v>
      </c>
      <c r="D139" s="21">
        <v>1</v>
      </c>
      <c r="E139" s="13" t="s">
        <v>6</v>
      </c>
      <c r="F139" s="287">
        <v>1</v>
      </c>
      <c r="G139" s="8">
        <f t="shared" si="4"/>
        <v>1</v>
      </c>
      <c r="H139" s="8" t="s">
        <v>37</v>
      </c>
    </row>
    <row r="140" spans="1:8" x14ac:dyDescent="0.3">
      <c r="A140" s="286" t="s">
        <v>693</v>
      </c>
      <c r="B140" s="220" t="s">
        <v>480</v>
      </c>
      <c r="C140" s="13" t="s">
        <v>11</v>
      </c>
      <c r="D140" s="280">
        <v>1</v>
      </c>
      <c r="E140" s="13" t="s">
        <v>6</v>
      </c>
      <c r="F140" s="282">
        <v>1</v>
      </c>
      <c r="G140" s="8">
        <f t="shared" si="4"/>
        <v>1</v>
      </c>
      <c r="H140" s="8" t="s">
        <v>37</v>
      </c>
    </row>
    <row r="141" spans="1:8" x14ac:dyDescent="0.3">
      <c r="A141" s="286" t="s">
        <v>257</v>
      </c>
      <c r="B141" s="220" t="s">
        <v>258</v>
      </c>
      <c r="C141" s="13" t="s">
        <v>7</v>
      </c>
      <c r="D141" s="21">
        <v>2</v>
      </c>
      <c r="E141" s="13" t="s">
        <v>6</v>
      </c>
      <c r="F141" s="287">
        <v>2</v>
      </c>
      <c r="G141" s="8">
        <f t="shared" si="4"/>
        <v>1</v>
      </c>
      <c r="H141" s="8" t="s">
        <v>37</v>
      </c>
    </row>
    <row r="142" spans="1:8" x14ac:dyDescent="0.3">
      <c r="A142" s="286" t="s">
        <v>675</v>
      </c>
      <c r="B142" s="220" t="s">
        <v>255</v>
      </c>
      <c r="C142" s="13" t="s">
        <v>7</v>
      </c>
      <c r="D142" s="21">
        <v>2</v>
      </c>
      <c r="E142" s="13" t="s">
        <v>6</v>
      </c>
      <c r="F142" s="287">
        <v>2</v>
      </c>
      <c r="G142" s="8">
        <f t="shared" si="4"/>
        <v>1</v>
      </c>
      <c r="H142" s="8" t="s">
        <v>37</v>
      </c>
    </row>
    <row r="143" spans="1:8" ht="31.2" x14ac:dyDescent="0.3">
      <c r="A143" s="288" t="s">
        <v>176</v>
      </c>
      <c r="B143" s="214" t="s">
        <v>177</v>
      </c>
      <c r="C143" s="13" t="s">
        <v>11</v>
      </c>
      <c r="D143" s="292">
        <v>1</v>
      </c>
      <c r="E143" s="13" t="s">
        <v>6</v>
      </c>
      <c r="F143" s="294">
        <v>1</v>
      </c>
      <c r="G143" s="8">
        <f t="shared" si="4"/>
        <v>1</v>
      </c>
      <c r="H143" s="8" t="s">
        <v>37</v>
      </c>
    </row>
    <row r="144" spans="1:8" x14ac:dyDescent="0.3">
      <c r="A144" s="288" t="s">
        <v>673</v>
      </c>
      <c r="B144" s="214" t="s">
        <v>208</v>
      </c>
      <c r="C144" s="13" t="s">
        <v>11</v>
      </c>
      <c r="D144" s="292">
        <v>1</v>
      </c>
      <c r="E144" s="13" t="s">
        <v>6</v>
      </c>
      <c r="F144" s="294">
        <v>1</v>
      </c>
      <c r="G144" s="8">
        <f t="shared" si="4"/>
        <v>1</v>
      </c>
      <c r="H144" s="8" t="s">
        <v>37</v>
      </c>
    </row>
    <row r="145" spans="1:8" x14ac:dyDescent="0.3">
      <c r="A145" s="288" t="s">
        <v>672</v>
      </c>
      <c r="B145" s="214" t="s">
        <v>187</v>
      </c>
      <c r="C145" s="13" t="s">
        <v>11</v>
      </c>
      <c r="D145" s="292">
        <v>1</v>
      </c>
      <c r="E145" s="13" t="s">
        <v>6</v>
      </c>
      <c r="F145" s="294">
        <v>1</v>
      </c>
      <c r="G145" s="8">
        <f t="shared" si="4"/>
        <v>1</v>
      </c>
      <c r="H145" s="8" t="s">
        <v>37</v>
      </c>
    </row>
    <row r="146" spans="1:8" ht="31.2" x14ac:dyDescent="0.3">
      <c r="A146" s="286" t="s">
        <v>514</v>
      </c>
      <c r="B146" s="220" t="s">
        <v>515</v>
      </c>
      <c r="C146" s="13" t="s">
        <v>11</v>
      </c>
      <c r="D146" s="280">
        <v>1</v>
      </c>
      <c r="E146" s="13" t="s">
        <v>6</v>
      </c>
      <c r="F146" s="282">
        <v>1</v>
      </c>
      <c r="G146" s="8">
        <f t="shared" si="4"/>
        <v>1</v>
      </c>
      <c r="H146" s="8" t="s">
        <v>37</v>
      </c>
    </row>
    <row r="147" spans="1:8" ht="31.2" x14ac:dyDescent="0.3">
      <c r="A147" s="288" t="s">
        <v>125</v>
      </c>
      <c r="B147" s="216" t="s">
        <v>126</v>
      </c>
      <c r="C147" s="13" t="s">
        <v>11</v>
      </c>
      <c r="D147" s="292">
        <v>1</v>
      </c>
      <c r="E147" s="13" t="s">
        <v>6</v>
      </c>
      <c r="F147" s="294">
        <v>1</v>
      </c>
      <c r="G147" s="8">
        <f t="shared" si="4"/>
        <v>1</v>
      </c>
      <c r="H147" s="8" t="s">
        <v>37</v>
      </c>
    </row>
    <row r="148" spans="1:8" x14ac:dyDescent="0.3">
      <c r="A148" s="288" t="s">
        <v>135</v>
      </c>
      <c r="B148" s="214" t="s">
        <v>136</v>
      </c>
      <c r="C148" s="13" t="s">
        <v>11</v>
      </c>
      <c r="D148" s="292">
        <v>1</v>
      </c>
      <c r="E148" s="13" t="s">
        <v>6</v>
      </c>
      <c r="F148" s="294">
        <v>1</v>
      </c>
      <c r="G148" s="8">
        <f t="shared" si="4"/>
        <v>1</v>
      </c>
      <c r="H148" s="8" t="s">
        <v>37</v>
      </c>
    </row>
    <row r="149" spans="1:8" hidden="1" x14ac:dyDescent="0.3">
      <c r="A149" s="288" t="s">
        <v>121</v>
      </c>
      <c r="B149" s="216" t="s">
        <v>122</v>
      </c>
      <c r="C149" s="13" t="s">
        <v>11</v>
      </c>
      <c r="D149" s="292">
        <v>1</v>
      </c>
      <c r="E149" s="13" t="s">
        <v>6</v>
      </c>
      <c r="F149" s="294">
        <v>1</v>
      </c>
      <c r="G149" s="8">
        <f t="shared" si="4"/>
        <v>2</v>
      </c>
      <c r="H149" s="8" t="s">
        <v>37</v>
      </c>
    </row>
    <row r="150" spans="1:8" hidden="1" x14ac:dyDescent="0.3">
      <c r="A150" s="286" t="s">
        <v>121</v>
      </c>
      <c r="B150" s="220" t="s">
        <v>494</v>
      </c>
      <c r="C150" s="13" t="s">
        <v>11</v>
      </c>
      <c r="D150" s="280">
        <v>1</v>
      </c>
      <c r="E150" s="13" t="s">
        <v>6</v>
      </c>
      <c r="F150" s="282">
        <v>1</v>
      </c>
      <c r="G150" s="8">
        <f t="shared" si="4"/>
        <v>2</v>
      </c>
      <c r="H150" s="8" t="s">
        <v>37</v>
      </c>
    </row>
    <row r="151" spans="1:8" ht="31.2" hidden="1" x14ac:dyDescent="0.3">
      <c r="A151" s="288" t="s">
        <v>190</v>
      </c>
      <c r="B151" s="214" t="s">
        <v>191</v>
      </c>
      <c r="C151" s="13" t="s">
        <v>11</v>
      </c>
      <c r="D151" s="292">
        <v>1</v>
      </c>
      <c r="E151" s="13" t="s">
        <v>6</v>
      </c>
      <c r="F151" s="294">
        <v>1</v>
      </c>
      <c r="G151" s="8">
        <f t="shared" si="4"/>
        <v>2</v>
      </c>
      <c r="H151" s="8" t="s">
        <v>37</v>
      </c>
    </row>
    <row r="152" spans="1:8" ht="31.2" hidden="1" x14ac:dyDescent="0.3">
      <c r="A152" s="288" t="s">
        <v>190</v>
      </c>
      <c r="B152" s="214" t="s">
        <v>192</v>
      </c>
      <c r="C152" s="13" t="s">
        <v>11</v>
      </c>
      <c r="D152" s="292">
        <v>1</v>
      </c>
      <c r="E152" s="13" t="s">
        <v>6</v>
      </c>
      <c r="F152" s="294">
        <v>1</v>
      </c>
      <c r="G152" s="8">
        <f t="shared" si="4"/>
        <v>2</v>
      </c>
      <c r="H152" s="8" t="s">
        <v>37</v>
      </c>
    </row>
    <row r="153" spans="1:8" x14ac:dyDescent="0.3">
      <c r="A153" s="285" t="s">
        <v>584</v>
      </c>
      <c r="B153" s="216" t="s">
        <v>585</v>
      </c>
      <c r="C153" s="13" t="s">
        <v>11</v>
      </c>
      <c r="D153" s="283">
        <v>1</v>
      </c>
      <c r="E153" s="58" t="s">
        <v>6</v>
      </c>
      <c r="F153" s="284">
        <v>1</v>
      </c>
      <c r="G153" s="8">
        <f t="shared" si="4"/>
        <v>1</v>
      </c>
      <c r="H153" s="8" t="s">
        <v>37</v>
      </c>
    </row>
    <row r="154" spans="1:8" x14ac:dyDescent="0.3">
      <c r="A154" s="285" t="s">
        <v>588</v>
      </c>
      <c r="B154" s="216" t="s">
        <v>589</v>
      </c>
      <c r="C154" s="13" t="s">
        <v>11</v>
      </c>
      <c r="D154" s="283">
        <v>1</v>
      </c>
      <c r="E154" s="58" t="s">
        <v>6</v>
      </c>
      <c r="F154" s="284">
        <v>1</v>
      </c>
      <c r="G154" s="8">
        <f t="shared" si="4"/>
        <v>1</v>
      </c>
      <c r="H154" s="8" t="s">
        <v>37</v>
      </c>
    </row>
    <row r="155" spans="1:8" hidden="1" x14ac:dyDescent="0.3">
      <c r="A155" s="286" t="s">
        <v>501</v>
      </c>
      <c r="B155" s="220" t="s">
        <v>502</v>
      </c>
      <c r="C155" s="13" t="s">
        <v>11</v>
      </c>
      <c r="D155" s="280">
        <v>1</v>
      </c>
      <c r="E155" s="13" t="s">
        <v>6</v>
      </c>
      <c r="F155" s="282">
        <v>1</v>
      </c>
      <c r="G155" s="8">
        <f t="shared" si="4"/>
        <v>2</v>
      </c>
      <c r="H155" s="8" t="s">
        <v>37</v>
      </c>
    </row>
    <row r="156" spans="1:8" hidden="1" x14ac:dyDescent="0.3">
      <c r="A156" s="286" t="s">
        <v>501</v>
      </c>
      <c r="B156" s="220" t="s">
        <v>503</v>
      </c>
      <c r="C156" s="287" t="s">
        <v>11</v>
      </c>
      <c r="D156" s="280">
        <v>1</v>
      </c>
      <c r="E156" s="13" t="s">
        <v>6</v>
      </c>
      <c r="F156" s="282">
        <v>1</v>
      </c>
      <c r="G156" s="8">
        <f t="shared" si="4"/>
        <v>2</v>
      </c>
      <c r="H156" s="8" t="s">
        <v>37</v>
      </c>
    </row>
    <row r="157" spans="1:8" x14ac:dyDescent="0.3">
      <c r="A157" s="285" t="s">
        <v>586</v>
      </c>
      <c r="B157" s="216" t="s">
        <v>587</v>
      </c>
      <c r="C157" s="13" t="s">
        <v>11</v>
      </c>
      <c r="D157" s="283">
        <v>1</v>
      </c>
      <c r="E157" s="58" t="s">
        <v>6</v>
      </c>
      <c r="F157" s="284">
        <v>1</v>
      </c>
      <c r="G157" s="8">
        <f t="shared" si="4"/>
        <v>1</v>
      </c>
      <c r="H157" s="8" t="s">
        <v>37</v>
      </c>
    </row>
    <row r="158" spans="1:8" x14ac:dyDescent="0.3">
      <c r="A158" s="288" t="s">
        <v>129</v>
      </c>
      <c r="B158" s="214" t="s">
        <v>130</v>
      </c>
      <c r="C158" s="13" t="s">
        <v>11</v>
      </c>
      <c r="D158" s="292">
        <v>6</v>
      </c>
      <c r="E158" s="13" t="s">
        <v>6</v>
      </c>
      <c r="F158" s="294">
        <v>6</v>
      </c>
      <c r="G158" s="8">
        <f t="shared" si="4"/>
        <v>1</v>
      </c>
      <c r="H158" s="8" t="s">
        <v>37</v>
      </c>
    </row>
    <row r="159" spans="1:8" x14ac:dyDescent="0.3">
      <c r="A159" s="286" t="s">
        <v>495</v>
      </c>
      <c r="B159" s="220" t="s">
        <v>496</v>
      </c>
      <c r="C159" s="287" t="s">
        <v>11</v>
      </c>
      <c r="D159" s="280">
        <v>1</v>
      </c>
      <c r="E159" s="13" t="s">
        <v>6</v>
      </c>
      <c r="F159" s="282">
        <v>1</v>
      </c>
      <c r="G159" s="8">
        <f t="shared" si="4"/>
        <v>1</v>
      </c>
      <c r="H159" s="8" t="s">
        <v>37</v>
      </c>
    </row>
    <row r="160" spans="1:8" x14ac:dyDescent="0.3">
      <c r="A160" s="286" t="s">
        <v>694</v>
      </c>
      <c r="B160" s="220" t="s">
        <v>485</v>
      </c>
      <c r="C160" s="287" t="s">
        <v>11</v>
      </c>
      <c r="D160" s="280">
        <v>1</v>
      </c>
      <c r="E160" s="13" t="s">
        <v>6</v>
      </c>
      <c r="F160" s="282">
        <v>1</v>
      </c>
      <c r="G160" s="8">
        <f t="shared" si="4"/>
        <v>1</v>
      </c>
      <c r="H160" s="8" t="s">
        <v>37</v>
      </c>
    </row>
    <row r="161" spans="1:8" x14ac:dyDescent="0.3">
      <c r="A161" s="286" t="s">
        <v>439</v>
      </c>
      <c r="B161" s="220" t="s">
        <v>440</v>
      </c>
      <c r="C161" s="287" t="s">
        <v>11</v>
      </c>
      <c r="D161" s="280">
        <v>1</v>
      </c>
      <c r="E161" s="13" t="s">
        <v>6</v>
      </c>
      <c r="F161" s="282">
        <v>1</v>
      </c>
      <c r="G161" s="8">
        <f t="shared" si="4"/>
        <v>1</v>
      </c>
      <c r="H161" s="8" t="s">
        <v>37</v>
      </c>
    </row>
    <row r="162" spans="1:8" ht="31.2" x14ac:dyDescent="0.3">
      <c r="A162" s="286" t="s">
        <v>463</v>
      </c>
      <c r="B162" s="220" t="s">
        <v>464</v>
      </c>
      <c r="C162" s="287" t="s">
        <v>11</v>
      </c>
      <c r="D162" s="280">
        <v>1</v>
      </c>
      <c r="E162" s="13" t="s">
        <v>6</v>
      </c>
      <c r="F162" s="282">
        <v>1</v>
      </c>
      <c r="G162" s="8">
        <f t="shared" ref="G162:G178" si="5">COUNTIF($A$2:$A$999,A162)</f>
        <v>1</v>
      </c>
      <c r="H162" s="8" t="s">
        <v>37</v>
      </c>
    </row>
    <row r="163" spans="1:8" ht="31.2" x14ac:dyDescent="0.3">
      <c r="A163" s="285" t="s">
        <v>582</v>
      </c>
      <c r="B163" s="216" t="s">
        <v>583</v>
      </c>
      <c r="C163" s="13" t="s">
        <v>11</v>
      </c>
      <c r="D163" s="283">
        <v>1</v>
      </c>
      <c r="E163" s="58" t="s">
        <v>6</v>
      </c>
      <c r="F163" s="284">
        <v>1</v>
      </c>
      <c r="G163" s="8">
        <f t="shared" si="5"/>
        <v>1</v>
      </c>
      <c r="H163" s="8" t="s">
        <v>37</v>
      </c>
    </row>
    <row r="164" spans="1:8" ht="31.2" x14ac:dyDescent="0.3">
      <c r="A164" s="286" t="s">
        <v>676</v>
      </c>
      <c r="B164" s="220" t="s">
        <v>260</v>
      </c>
      <c r="C164" s="13" t="s">
        <v>11</v>
      </c>
      <c r="D164" s="21">
        <v>1</v>
      </c>
      <c r="E164" s="13" t="s">
        <v>6</v>
      </c>
      <c r="F164" s="287">
        <v>1</v>
      </c>
      <c r="G164" s="8">
        <f t="shared" si="5"/>
        <v>1</v>
      </c>
      <c r="H164" s="8" t="s">
        <v>37</v>
      </c>
    </row>
    <row r="165" spans="1:8" ht="31.2" x14ac:dyDescent="0.3">
      <c r="A165" s="285" t="s">
        <v>608</v>
      </c>
      <c r="B165" s="250" t="s">
        <v>609</v>
      </c>
      <c r="C165" s="282" t="s">
        <v>7</v>
      </c>
      <c r="D165" s="283">
        <v>2</v>
      </c>
      <c r="E165" s="58" t="s">
        <v>6</v>
      </c>
      <c r="F165" s="284">
        <v>2</v>
      </c>
      <c r="G165" s="8">
        <f t="shared" si="5"/>
        <v>1</v>
      </c>
      <c r="H165" s="8" t="s">
        <v>37</v>
      </c>
    </row>
    <row r="166" spans="1:8" x14ac:dyDescent="0.3">
      <c r="A166" s="14" t="s">
        <v>113</v>
      </c>
      <c r="B166" s="289" t="s">
        <v>114</v>
      </c>
      <c r="C166" s="13" t="s">
        <v>7</v>
      </c>
      <c r="D166" s="93">
        <v>1</v>
      </c>
      <c r="E166" s="13" t="s">
        <v>6</v>
      </c>
      <c r="F166" s="93">
        <v>1</v>
      </c>
      <c r="G166" s="8">
        <f t="shared" si="5"/>
        <v>1</v>
      </c>
      <c r="H166" s="8" t="s">
        <v>37</v>
      </c>
    </row>
    <row r="167" spans="1:8" hidden="1" x14ac:dyDescent="0.3">
      <c r="A167" s="286" t="s">
        <v>679</v>
      </c>
      <c r="B167" s="220" t="s">
        <v>421</v>
      </c>
      <c r="C167" s="287" t="s">
        <v>11</v>
      </c>
      <c r="D167" s="280">
        <v>1</v>
      </c>
      <c r="E167" s="13" t="s">
        <v>6</v>
      </c>
      <c r="F167" s="282">
        <v>1</v>
      </c>
      <c r="G167" s="8">
        <f t="shared" si="5"/>
        <v>2</v>
      </c>
      <c r="H167" s="8" t="s">
        <v>37</v>
      </c>
    </row>
    <row r="168" spans="1:8" hidden="1" x14ac:dyDescent="0.3">
      <c r="A168" s="285" t="s">
        <v>679</v>
      </c>
      <c r="B168" s="216" t="s">
        <v>560</v>
      </c>
      <c r="C168" s="13" t="s">
        <v>11</v>
      </c>
      <c r="D168" s="283">
        <v>1</v>
      </c>
      <c r="E168" s="58" t="s">
        <v>6</v>
      </c>
      <c r="F168" s="284">
        <v>1</v>
      </c>
      <c r="G168" s="8">
        <f t="shared" si="5"/>
        <v>2</v>
      </c>
      <c r="H168" s="8" t="s">
        <v>37</v>
      </c>
    </row>
    <row r="169" spans="1:8" ht="31.2" x14ac:dyDescent="0.3">
      <c r="A169" s="288" t="s">
        <v>211</v>
      </c>
      <c r="B169" s="214" t="s">
        <v>212</v>
      </c>
      <c r="C169" s="13" t="s">
        <v>11</v>
      </c>
      <c r="D169" s="292">
        <v>1</v>
      </c>
      <c r="E169" s="13" t="s">
        <v>6</v>
      </c>
      <c r="F169" s="294">
        <v>1</v>
      </c>
      <c r="G169" s="8">
        <f t="shared" si="5"/>
        <v>1</v>
      </c>
      <c r="H169" s="8" t="s">
        <v>37</v>
      </c>
    </row>
    <row r="170" spans="1:8" x14ac:dyDescent="0.3">
      <c r="A170" s="11" t="s">
        <v>497</v>
      </c>
      <c r="B170" s="220" t="s">
        <v>498</v>
      </c>
      <c r="C170" s="13" t="s">
        <v>11</v>
      </c>
      <c r="D170" s="280">
        <v>1</v>
      </c>
      <c r="E170" s="13" t="s">
        <v>6</v>
      </c>
      <c r="F170" s="282">
        <v>1</v>
      </c>
      <c r="G170" s="8">
        <f t="shared" si="5"/>
        <v>1</v>
      </c>
      <c r="H170" s="8" t="s">
        <v>37</v>
      </c>
    </row>
    <row r="171" spans="1:8" hidden="1" x14ac:dyDescent="0.3">
      <c r="A171" s="14" t="s">
        <v>197</v>
      </c>
      <c r="B171" s="214" t="s">
        <v>198</v>
      </c>
      <c r="C171" s="13" t="s">
        <v>11</v>
      </c>
      <c r="D171" s="292">
        <v>2</v>
      </c>
      <c r="E171" s="13" t="s">
        <v>6</v>
      </c>
      <c r="F171" s="294">
        <v>2</v>
      </c>
      <c r="G171" s="8">
        <f t="shared" si="5"/>
        <v>2</v>
      </c>
      <c r="H171" s="8" t="s">
        <v>37</v>
      </c>
    </row>
    <row r="172" spans="1:8" hidden="1" x14ac:dyDescent="0.3">
      <c r="A172" s="11" t="s">
        <v>197</v>
      </c>
      <c r="B172" s="220" t="s">
        <v>438</v>
      </c>
      <c r="C172" s="13" t="s">
        <v>11</v>
      </c>
      <c r="D172" s="280">
        <v>1</v>
      </c>
      <c r="E172" s="13" t="s">
        <v>6</v>
      </c>
      <c r="F172" s="282">
        <v>1</v>
      </c>
      <c r="G172" s="8">
        <f t="shared" si="5"/>
        <v>2</v>
      </c>
      <c r="H172" s="8" t="s">
        <v>37</v>
      </c>
    </row>
    <row r="173" spans="1:8" x14ac:dyDescent="0.3">
      <c r="A173" s="11" t="s">
        <v>695</v>
      </c>
      <c r="B173" s="220" t="s">
        <v>491</v>
      </c>
      <c r="C173" s="13" t="s">
        <v>11</v>
      </c>
      <c r="D173" s="50">
        <v>1</v>
      </c>
      <c r="E173" s="13" t="s">
        <v>6</v>
      </c>
      <c r="F173" s="50">
        <v>1</v>
      </c>
      <c r="G173" s="8">
        <f t="shared" si="5"/>
        <v>1</v>
      </c>
      <c r="H173" s="8" t="s">
        <v>37</v>
      </c>
    </row>
    <row r="174" spans="1:8" x14ac:dyDescent="0.3">
      <c r="A174" s="11" t="s">
        <v>504</v>
      </c>
      <c r="B174" s="220" t="s">
        <v>505</v>
      </c>
      <c r="C174" s="291" t="s">
        <v>11</v>
      </c>
      <c r="D174" s="50">
        <v>1</v>
      </c>
      <c r="E174" s="13" t="s">
        <v>6</v>
      </c>
      <c r="F174" s="50">
        <v>1</v>
      </c>
      <c r="G174" s="8">
        <f t="shared" si="5"/>
        <v>1</v>
      </c>
      <c r="H174" s="8" t="s">
        <v>37</v>
      </c>
    </row>
    <row r="175" spans="1:8" x14ac:dyDescent="0.3">
      <c r="A175" s="11" t="s">
        <v>348</v>
      </c>
      <c r="B175" s="220" t="s">
        <v>460</v>
      </c>
      <c r="C175" s="13" t="s">
        <v>11</v>
      </c>
      <c r="D175" s="50">
        <v>1</v>
      </c>
      <c r="E175" s="287" t="s">
        <v>6</v>
      </c>
      <c r="F175" s="50">
        <v>1</v>
      </c>
      <c r="G175" s="8">
        <f t="shared" si="5"/>
        <v>1</v>
      </c>
      <c r="H175" s="8" t="s">
        <v>37</v>
      </c>
    </row>
    <row r="176" spans="1:8" ht="31.2" x14ac:dyDescent="0.3">
      <c r="A176" s="256" t="s">
        <v>201</v>
      </c>
      <c r="B176" s="290" t="s">
        <v>202</v>
      </c>
      <c r="C176" s="291" t="s">
        <v>11</v>
      </c>
      <c r="D176" s="293">
        <v>1</v>
      </c>
      <c r="E176" s="267" t="s">
        <v>6</v>
      </c>
      <c r="F176" s="293">
        <v>1</v>
      </c>
      <c r="G176" s="8">
        <f t="shared" si="5"/>
        <v>1</v>
      </c>
      <c r="H176" s="8" t="s">
        <v>37</v>
      </c>
    </row>
    <row r="177" spans="1:8" ht="31.2" x14ac:dyDescent="0.3">
      <c r="A177" s="11" t="s">
        <v>512</v>
      </c>
      <c r="B177" s="220" t="s">
        <v>513</v>
      </c>
      <c r="C177" s="13" t="s">
        <v>11</v>
      </c>
      <c r="D177" s="50">
        <v>1</v>
      </c>
      <c r="E177" s="13" t="s">
        <v>6</v>
      </c>
      <c r="F177" s="50">
        <v>1</v>
      </c>
      <c r="G177" s="8">
        <f t="shared" si="5"/>
        <v>1</v>
      </c>
      <c r="H177" s="8" t="s">
        <v>37</v>
      </c>
    </row>
    <row r="178" spans="1:8" ht="31.2" x14ac:dyDescent="0.3">
      <c r="A178" s="14" t="s">
        <v>180</v>
      </c>
      <c r="B178" s="214" t="s">
        <v>181</v>
      </c>
      <c r="C178" s="13" t="s">
        <v>11</v>
      </c>
      <c r="D178" s="93">
        <v>1</v>
      </c>
      <c r="E178" s="13" t="s">
        <v>6</v>
      </c>
      <c r="F178" s="93">
        <v>1</v>
      </c>
      <c r="G178" s="8">
        <f t="shared" si="5"/>
        <v>1</v>
      </c>
      <c r="H178" s="8" t="s">
        <v>37</v>
      </c>
    </row>
    <row r="179" spans="1:8" x14ac:dyDescent="0.3">
      <c r="C179" s="253"/>
    </row>
    <row r="180" spans="1:8" x14ac:dyDescent="0.3">
      <c r="C180" s="253"/>
    </row>
    <row r="181" spans="1:8" x14ac:dyDescent="0.3">
      <c r="C181" s="253"/>
    </row>
    <row r="182" spans="1:8" x14ac:dyDescent="0.3">
      <c r="C182" s="253"/>
    </row>
    <row r="183" spans="1:8" x14ac:dyDescent="0.3">
      <c r="C183" s="253"/>
    </row>
    <row r="184" spans="1:8" x14ac:dyDescent="0.3">
      <c r="C184" s="253"/>
    </row>
    <row r="185" spans="1:8" x14ac:dyDescent="0.3">
      <c r="C185" s="253"/>
    </row>
    <row r="186" spans="1:8" x14ac:dyDescent="0.3">
      <c r="C186" s="253"/>
    </row>
    <row r="187" spans="1:8" x14ac:dyDescent="0.3">
      <c r="C187" s="253"/>
    </row>
    <row r="188" spans="1:8" x14ac:dyDescent="0.3">
      <c r="C188" s="253"/>
    </row>
    <row r="189" spans="1:8" x14ac:dyDescent="0.3">
      <c r="C189" s="253"/>
    </row>
    <row r="190" spans="1:8" x14ac:dyDescent="0.3">
      <c r="C190" s="253"/>
    </row>
    <row r="191" spans="1:8" x14ac:dyDescent="0.3">
      <c r="C191" s="253"/>
    </row>
    <row r="192" spans="1:8" x14ac:dyDescent="0.3">
      <c r="C192" s="253"/>
    </row>
    <row r="193" spans="3:3" x14ac:dyDescent="0.3">
      <c r="C193" s="253"/>
    </row>
    <row r="194" spans="3:3" x14ac:dyDescent="0.3">
      <c r="C194" s="253"/>
    </row>
    <row r="195" spans="3:3" x14ac:dyDescent="0.3">
      <c r="C195" s="253"/>
    </row>
    <row r="196" spans="3:3" x14ac:dyDescent="0.3">
      <c r="C196" s="253"/>
    </row>
    <row r="197" spans="3:3" x14ac:dyDescent="0.3">
      <c r="C197" s="253"/>
    </row>
    <row r="198" spans="3:3" x14ac:dyDescent="0.3">
      <c r="C198" s="253"/>
    </row>
    <row r="199" spans="3:3" x14ac:dyDescent="0.3">
      <c r="C199" s="253"/>
    </row>
    <row r="200" spans="3:3" x14ac:dyDescent="0.3">
      <c r="C200" s="253"/>
    </row>
    <row r="201" spans="3:3" x14ac:dyDescent="0.3">
      <c r="C201" s="253"/>
    </row>
    <row r="202" spans="3:3" x14ac:dyDescent="0.3">
      <c r="C202" s="253"/>
    </row>
    <row r="203" spans="3:3" x14ac:dyDescent="0.3">
      <c r="C203" s="253"/>
    </row>
    <row r="204" spans="3:3" x14ac:dyDescent="0.3">
      <c r="C204" s="253"/>
    </row>
    <row r="205" spans="3:3" x14ac:dyDescent="0.3">
      <c r="C205" s="253"/>
    </row>
    <row r="206" spans="3:3" x14ac:dyDescent="0.3">
      <c r="C206" s="253"/>
    </row>
    <row r="207" spans="3:3" x14ac:dyDescent="0.3">
      <c r="C207" s="253"/>
    </row>
    <row r="208" spans="3:3" x14ac:dyDescent="0.3">
      <c r="C208" s="253"/>
    </row>
    <row r="209" spans="3:3" x14ac:dyDescent="0.3">
      <c r="C209" s="253"/>
    </row>
    <row r="210" spans="3:3" x14ac:dyDescent="0.3">
      <c r="C210" s="253"/>
    </row>
    <row r="211" spans="3:3" x14ac:dyDescent="0.3">
      <c r="C211" s="253"/>
    </row>
    <row r="212" spans="3:3" x14ac:dyDescent="0.3">
      <c r="C212" s="253"/>
    </row>
    <row r="213" spans="3:3" x14ac:dyDescent="0.3">
      <c r="C213" s="253"/>
    </row>
    <row r="214" spans="3:3" x14ac:dyDescent="0.3">
      <c r="C214" s="253"/>
    </row>
    <row r="215" spans="3:3" x14ac:dyDescent="0.3">
      <c r="C215" s="253"/>
    </row>
    <row r="216" spans="3:3" x14ac:dyDescent="0.3">
      <c r="C216" s="253"/>
    </row>
    <row r="217" spans="3:3" x14ac:dyDescent="0.3">
      <c r="C217" s="253"/>
    </row>
    <row r="218" spans="3:3" x14ac:dyDescent="0.3">
      <c r="C218" s="253"/>
    </row>
    <row r="219" spans="3:3" x14ac:dyDescent="0.3">
      <c r="C219" s="253"/>
    </row>
    <row r="220" spans="3:3" x14ac:dyDescent="0.3">
      <c r="C220" s="253"/>
    </row>
    <row r="221" spans="3:3" x14ac:dyDescent="0.3">
      <c r="C221" s="253"/>
    </row>
    <row r="222" spans="3:3" x14ac:dyDescent="0.3">
      <c r="C222" s="253"/>
    </row>
    <row r="223" spans="3:3" x14ac:dyDescent="0.3">
      <c r="C223" s="253"/>
    </row>
    <row r="224" spans="3:3" x14ac:dyDescent="0.3">
      <c r="C224" s="253"/>
    </row>
    <row r="225" spans="3:3" x14ac:dyDescent="0.3">
      <c r="C225" s="253"/>
    </row>
    <row r="226" spans="3:3" x14ac:dyDescent="0.3">
      <c r="C226" s="253"/>
    </row>
    <row r="227" spans="3:3" x14ac:dyDescent="0.3">
      <c r="C227" s="253"/>
    </row>
    <row r="228" spans="3:3" x14ac:dyDescent="0.3">
      <c r="C228" s="253"/>
    </row>
    <row r="229" spans="3:3" x14ac:dyDescent="0.3">
      <c r="C229" s="253"/>
    </row>
    <row r="230" spans="3:3" x14ac:dyDescent="0.3">
      <c r="C230" s="253"/>
    </row>
    <row r="231" spans="3:3" x14ac:dyDescent="0.3">
      <c r="C231" s="253"/>
    </row>
    <row r="232" spans="3:3" x14ac:dyDescent="0.3">
      <c r="C232" s="253"/>
    </row>
    <row r="233" spans="3:3" x14ac:dyDescent="0.3">
      <c r="C233" s="253"/>
    </row>
    <row r="234" spans="3:3" x14ac:dyDescent="0.3">
      <c r="C234" s="253"/>
    </row>
    <row r="235" spans="3:3" x14ac:dyDescent="0.3">
      <c r="C235" s="253"/>
    </row>
    <row r="236" spans="3:3" x14ac:dyDescent="0.3">
      <c r="C236" s="253"/>
    </row>
    <row r="237" spans="3:3" x14ac:dyDescent="0.3">
      <c r="C237" s="253"/>
    </row>
    <row r="238" spans="3:3" x14ac:dyDescent="0.3">
      <c r="C238" s="253"/>
    </row>
    <row r="239" spans="3:3" x14ac:dyDescent="0.3">
      <c r="C239" s="253"/>
    </row>
    <row r="240" spans="3:3" x14ac:dyDescent="0.3">
      <c r="C240" s="253"/>
    </row>
    <row r="241" spans="3:3" x14ac:dyDescent="0.3">
      <c r="C241" s="253"/>
    </row>
    <row r="242" spans="3:3" x14ac:dyDescent="0.3">
      <c r="C242" s="253"/>
    </row>
    <row r="243" spans="3:3" x14ac:dyDescent="0.3">
      <c r="C243" s="253"/>
    </row>
    <row r="244" spans="3:3" x14ac:dyDescent="0.3">
      <c r="C244" s="253"/>
    </row>
    <row r="245" spans="3:3" x14ac:dyDescent="0.3">
      <c r="C245" s="253"/>
    </row>
    <row r="246" spans="3:3" x14ac:dyDescent="0.3">
      <c r="C246" s="253"/>
    </row>
    <row r="247" spans="3:3" x14ac:dyDescent="0.3">
      <c r="C247" s="253"/>
    </row>
    <row r="248" spans="3:3" x14ac:dyDescent="0.3">
      <c r="C248" s="253"/>
    </row>
    <row r="249" spans="3:3" x14ac:dyDescent="0.3">
      <c r="C249" s="253"/>
    </row>
    <row r="250" spans="3:3" x14ac:dyDescent="0.3">
      <c r="C250" s="253"/>
    </row>
    <row r="251" spans="3:3" x14ac:dyDescent="0.3">
      <c r="C251" s="253"/>
    </row>
    <row r="252" spans="3:3" x14ac:dyDescent="0.3">
      <c r="C252" s="253"/>
    </row>
    <row r="253" spans="3:3" x14ac:dyDescent="0.3">
      <c r="C253" s="253"/>
    </row>
    <row r="254" spans="3:3" x14ac:dyDescent="0.3">
      <c r="C254" s="253"/>
    </row>
    <row r="255" spans="3:3" x14ac:dyDescent="0.3">
      <c r="C255" s="253"/>
    </row>
    <row r="256" spans="3:3" x14ac:dyDescent="0.3">
      <c r="C256" s="253"/>
    </row>
    <row r="257" spans="3:3" x14ac:dyDescent="0.3">
      <c r="C257" s="253"/>
    </row>
    <row r="258" spans="3:3" x14ac:dyDescent="0.3">
      <c r="C258" s="253"/>
    </row>
    <row r="259" spans="3:3" x14ac:dyDescent="0.3">
      <c r="C259" s="253"/>
    </row>
    <row r="260" spans="3:3" x14ac:dyDescent="0.3">
      <c r="C260" s="253"/>
    </row>
    <row r="261" spans="3:3" x14ac:dyDescent="0.3">
      <c r="C261" s="253"/>
    </row>
    <row r="262" spans="3:3" x14ac:dyDescent="0.3">
      <c r="C262" s="253"/>
    </row>
    <row r="263" spans="3:3" x14ac:dyDescent="0.3">
      <c r="C263" s="253"/>
    </row>
    <row r="264" spans="3:3" x14ac:dyDescent="0.3">
      <c r="C264" s="253"/>
    </row>
    <row r="265" spans="3:3" x14ac:dyDescent="0.3">
      <c r="C265" s="253"/>
    </row>
    <row r="266" spans="3:3" x14ac:dyDescent="0.3">
      <c r="C266" s="253"/>
    </row>
    <row r="267" spans="3:3" x14ac:dyDescent="0.3">
      <c r="C267" s="253"/>
    </row>
    <row r="268" spans="3:3" x14ac:dyDescent="0.3">
      <c r="C268" s="253"/>
    </row>
    <row r="269" spans="3:3" x14ac:dyDescent="0.3">
      <c r="C269" s="253"/>
    </row>
    <row r="270" spans="3:3" x14ac:dyDescent="0.3">
      <c r="C270" s="253"/>
    </row>
    <row r="271" spans="3:3" x14ac:dyDescent="0.3">
      <c r="C271" s="253"/>
    </row>
    <row r="272" spans="3:3" x14ac:dyDescent="0.3">
      <c r="C272" s="253"/>
    </row>
    <row r="273" spans="3:3" x14ac:dyDescent="0.3">
      <c r="C273" s="253"/>
    </row>
    <row r="274" spans="3:3" x14ac:dyDescent="0.3">
      <c r="C274" s="253"/>
    </row>
    <row r="275" spans="3:3" x14ac:dyDescent="0.3">
      <c r="C275" s="253"/>
    </row>
    <row r="276" spans="3:3" x14ac:dyDescent="0.3">
      <c r="C276" s="253"/>
    </row>
    <row r="277" spans="3:3" x14ac:dyDescent="0.3">
      <c r="C277" s="253"/>
    </row>
    <row r="278" spans="3:3" x14ac:dyDescent="0.3">
      <c r="C278" s="253"/>
    </row>
    <row r="279" spans="3:3" x14ac:dyDescent="0.3">
      <c r="C279" s="253"/>
    </row>
    <row r="280" spans="3:3" x14ac:dyDescent="0.3">
      <c r="C280" s="253"/>
    </row>
    <row r="281" spans="3:3" x14ac:dyDescent="0.3">
      <c r="C281" s="253"/>
    </row>
    <row r="282" spans="3:3" x14ac:dyDescent="0.3">
      <c r="C282" s="253"/>
    </row>
    <row r="283" spans="3:3" x14ac:dyDescent="0.3">
      <c r="C283" s="253"/>
    </row>
    <row r="284" spans="3:3" x14ac:dyDescent="0.3">
      <c r="C284" s="253"/>
    </row>
    <row r="285" spans="3:3" x14ac:dyDescent="0.3">
      <c r="C285" s="253"/>
    </row>
    <row r="286" spans="3:3" x14ac:dyDescent="0.3">
      <c r="C286" s="253"/>
    </row>
    <row r="287" spans="3:3" x14ac:dyDescent="0.3">
      <c r="C287" s="253"/>
    </row>
    <row r="288" spans="3:3" x14ac:dyDescent="0.3">
      <c r="C288" s="253"/>
    </row>
    <row r="289" spans="3:3" x14ac:dyDescent="0.3">
      <c r="C289" s="253"/>
    </row>
    <row r="290" spans="3:3" x14ac:dyDescent="0.3">
      <c r="C290" s="253"/>
    </row>
    <row r="291" spans="3:3" x14ac:dyDescent="0.3">
      <c r="C291" s="253"/>
    </row>
    <row r="292" spans="3:3" x14ac:dyDescent="0.3">
      <c r="C292" s="253"/>
    </row>
    <row r="293" spans="3:3" x14ac:dyDescent="0.3">
      <c r="C293" s="253"/>
    </row>
    <row r="294" spans="3:3" x14ac:dyDescent="0.3">
      <c r="C294" s="253"/>
    </row>
    <row r="295" spans="3:3" x14ac:dyDescent="0.3">
      <c r="C295" s="253"/>
    </row>
    <row r="296" spans="3:3" x14ac:dyDescent="0.3">
      <c r="C296" s="253"/>
    </row>
    <row r="297" spans="3:3" x14ac:dyDescent="0.3">
      <c r="C297" s="253"/>
    </row>
    <row r="298" spans="3:3" x14ac:dyDescent="0.3">
      <c r="C298" s="253"/>
    </row>
    <row r="299" spans="3:3" x14ac:dyDescent="0.3">
      <c r="C299" s="253"/>
    </row>
    <row r="300" spans="3:3" x14ac:dyDescent="0.3">
      <c r="C300" s="253"/>
    </row>
    <row r="301" spans="3:3" x14ac:dyDescent="0.3">
      <c r="C301" s="253"/>
    </row>
    <row r="302" spans="3:3" x14ac:dyDescent="0.3">
      <c r="C302" s="253"/>
    </row>
    <row r="303" spans="3:3" x14ac:dyDescent="0.3">
      <c r="C303" s="253"/>
    </row>
    <row r="304" spans="3:3" x14ac:dyDescent="0.3">
      <c r="C304" s="253"/>
    </row>
    <row r="305" spans="3:3" x14ac:dyDescent="0.3">
      <c r="C305" s="253"/>
    </row>
    <row r="306" spans="3:3" x14ac:dyDescent="0.3">
      <c r="C306" s="253"/>
    </row>
    <row r="307" spans="3:3" x14ac:dyDescent="0.3">
      <c r="C307" s="253"/>
    </row>
    <row r="308" spans="3:3" x14ac:dyDescent="0.3">
      <c r="C308" s="253"/>
    </row>
    <row r="309" spans="3:3" x14ac:dyDescent="0.3">
      <c r="C309" s="253"/>
    </row>
    <row r="310" spans="3:3" x14ac:dyDescent="0.3">
      <c r="C310" s="253"/>
    </row>
    <row r="311" spans="3:3" x14ac:dyDescent="0.3">
      <c r="C311" s="253"/>
    </row>
    <row r="312" spans="3:3" x14ac:dyDescent="0.3">
      <c r="C312" s="253"/>
    </row>
    <row r="313" spans="3:3" x14ac:dyDescent="0.3">
      <c r="C313" s="253"/>
    </row>
    <row r="314" spans="3:3" x14ac:dyDescent="0.3">
      <c r="C314" s="253"/>
    </row>
    <row r="315" spans="3:3" x14ac:dyDescent="0.3">
      <c r="C315" s="253"/>
    </row>
    <row r="316" spans="3:3" x14ac:dyDescent="0.3">
      <c r="C316" s="253"/>
    </row>
    <row r="317" spans="3:3" x14ac:dyDescent="0.3">
      <c r="C317" s="253"/>
    </row>
    <row r="318" spans="3:3" x14ac:dyDescent="0.3">
      <c r="C318" s="253"/>
    </row>
    <row r="319" spans="3:3" x14ac:dyDescent="0.3">
      <c r="C319" s="253"/>
    </row>
    <row r="320" spans="3:3" x14ac:dyDescent="0.3">
      <c r="C320" s="253"/>
    </row>
    <row r="321" spans="3:3" x14ac:dyDescent="0.3">
      <c r="C321" s="253"/>
    </row>
    <row r="322" spans="3:3" x14ac:dyDescent="0.3">
      <c r="C322" s="253"/>
    </row>
    <row r="323" spans="3:3" x14ac:dyDescent="0.3">
      <c r="C323" s="253"/>
    </row>
    <row r="324" spans="3:3" x14ac:dyDescent="0.3">
      <c r="C324" s="253"/>
    </row>
    <row r="325" spans="3:3" x14ac:dyDescent="0.3">
      <c r="C325" s="253"/>
    </row>
    <row r="326" spans="3:3" x14ac:dyDescent="0.3">
      <c r="C326" s="253"/>
    </row>
    <row r="327" spans="3:3" x14ac:dyDescent="0.3">
      <c r="C327" s="253"/>
    </row>
    <row r="328" spans="3:3" x14ac:dyDescent="0.3">
      <c r="C328" s="253"/>
    </row>
    <row r="329" spans="3:3" x14ac:dyDescent="0.3">
      <c r="C329" s="253"/>
    </row>
    <row r="330" spans="3:3" x14ac:dyDescent="0.3">
      <c r="C330" s="253"/>
    </row>
    <row r="331" spans="3:3" x14ac:dyDescent="0.3">
      <c r="C331" s="253"/>
    </row>
    <row r="332" spans="3:3" x14ac:dyDescent="0.3">
      <c r="C332" s="253"/>
    </row>
    <row r="333" spans="3:3" x14ac:dyDescent="0.3">
      <c r="C333" s="253"/>
    </row>
    <row r="334" spans="3:3" x14ac:dyDescent="0.3">
      <c r="C334" s="253"/>
    </row>
    <row r="335" spans="3:3" x14ac:dyDescent="0.3">
      <c r="C335" s="253"/>
    </row>
    <row r="336" spans="3:3" x14ac:dyDescent="0.3">
      <c r="C336" s="253"/>
    </row>
    <row r="337" spans="3:3" x14ac:dyDescent="0.3">
      <c r="C337" s="253"/>
    </row>
    <row r="338" spans="3:3" x14ac:dyDescent="0.3">
      <c r="C338" s="253"/>
    </row>
    <row r="339" spans="3:3" x14ac:dyDescent="0.3">
      <c r="C339" s="253"/>
    </row>
    <row r="340" spans="3:3" x14ac:dyDescent="0.3">
      <c r="C340" s="253"/>
    </row>
    <row r="341" spans="3:3" x14ac:dyDescent="0.3">
      <c r="C341" s="253"/>
    </row>
    <row r="342" spans="3:3" x14ac:dyDescent="0.3">
      <c r="C342" s="253"/>
    </row>
    <row r="343" spans="3:3" x14ac:dyDescent="0.3">
      <c r="C343" s="253"/>
    </row>
    <row r="344" spans="3:3" x14ac:dyDescent="0.3">
      <c r="C344" s="253"/>
    </row>
    <row r="345" spans="3:3" x14ac:dyDescent="0.3">
      <c r="C345" s="253"/>
    </row>
    <row r="346" spans="3:3" x14ac:dyDescent="0.3">
      <c r="C346" s="253"/>
    </row>
    <row r="347" spans="3:3" x14ac:dyDescent="0.3">
      <c r="C347" s="253"/>
    </row>
    <row r="348" spans="3:3" x14ac:dyDescent="0.3">
      <c r="C348" s="253"/>
    </row>
    <row r="349" spans="3:3" x14ac:dyDescent="0.3">
      <c r="C349" s="253"/>
    </row>
    <row r="350" spans="3:3" x14ac:dyDescent="0.3">
      <c r="C350" s="253"/>
    </row>
    <row r="351" spans="3:3" x14ac:dyDescent="0.3">
      <c r="C351" s="253"/>
    </row>
    <row r="352" spans="3:3" x14ac:dyDescent="0.3">
      <c r="C352" s="253"/>
    </row>
    <row r="353" spans="3:3" x14ac:dyDescent="0.3">
      <c r="C353" s="253"/>
    </row>
    <row r="354" spans="3:3" x14ac:dyDescent="0.3">
      <c r="C354" s="253"/>
    </row>
    <row r="355" spans="3:3" x14ac:dyDescent="0.3">
      <c r="C355" s="253"/>
    </row>
    <row r="356" spans="3:3" x14ac:dyDescent="0.3">
      <c r="C356" s="253"/>
    </row>
    <row r="357" spans="3:3" x14ac:dyDescent="0.3">
      <c r="C357" s="253"/>
    </row>
    <row r="358" spans="3:3" x14ac:dyDescent="0.3">
      <c r="C358" s="253"/>
    </row>
    <row r="359" spans="3:3" x14ac:dyDescent="0.3">
      <c r="C359" s="253"/>
    </row>
    <row r="360" spans="3:3" x14ac:dyDescent="0.3">
      <c r="C360" s="253"/>
    </row>
    <row r="361" spans="3:3" x14ac:dyDescent="0.3">
      <c r="C361" s="253"/>
    </row>
    <row r="362" spans="3:3" x14ac:dyDescent="0.3">
      <c r="C362" s="253"/>
    </row>
    <row r="363" spans="3:3" x14ac:dyDescent="0.3">
      <c r="C363" s="253"/>
    </row>
    <row r="364" spans="3:3" x14ac:dyDescent="0.3">
      <c r="C364" s="253"/>
    </row>
    <row r="365" spans="3:3" x14ac:dyDescent="0.3">
      <c r="C365" s="253"/>
    </row>
    <row r="366" spans="3:3" x14ac:dyDescent="0.3">
      <c r="C366" s="253"/>
    </row>
    <row r="367" spans="3:3" x14ac:dyDescent="0.3">
      <c r="C367" s="253"/>
    </row>
    <row r="368" spans="3:3" x14ac:dyDescent="0.3">
      <c r="C368" s="253"/>
    </row>
    <row r="369" spans="3:3" x14ac:dyDescent="0.3">
      <c r="C369" s="253"/>
    </row>
    <row r="370" spans="3:3" x14ac:dyDescent="0.3">
      <c r="C370" s="253"/>
    </row>
    <row r="371" spans="3:3" x14ac:dyDescent="0.3">
      <c r="C371" s="253"/>
    </row>
    <row r="372" spans="3:3" x14ac:dyDescent="0.3">
      <c r="C372" s="253"/>
    </row>
    <row r="373" spans="3:3" x14ac:dyDescent="0.3">
      <c r="C373" s="253"/>
    </row>
    <row r="374" spans="3:3" x14ac:dyDescent="0.3">
      <c r="C374" s="253"/>
    </row>
    <row r="375" spans="3:3" x14ac:dyDescent="0.3">
      <c r="C375" s="253"/>
    </row>
    <row r="376" spans="3:3" x14ac:dyDescent="0.3">
      <c r="C376" s="253"/>
    </row>
    <row r="377" spans="3:3" x14ac:dyDescent="0.3">
      <c r="C377" s="253"/>
    </row>
    <row r="378" spans="3:3" x14ac:dyDescent="0.3">
      <c r="C378" s="253"/>
    </row>
    <row r="379" spans="3:3" x14ac:dyDescent="0.3">
      <c r="C379" s="253"/>
    </row>
    <row r="380" spans="3:3" x14ac:dyDescent="0.3">
      <c r="C380" s="253"/>
    </row>
    <row r="381" spans="3:3" x14ac:dyDescent="0.3">
      <c r="C381" s="253"/>
    </row>
    <row r="382" spans="3:3" x14ac:dyDescent="0.3">
      <c r="C382" s="253"/>
    </row>
    <row r="383" spans="3:3" x14ac:dyDescent="0.3">
      <c r="C383" s="253"/>
    </row>
    <row r="384" spans="3:3" x14ac:dyDescent="0.3">
      <c r="C384" s="253"/>
    </row>
    <row r="385" spans="3:3" x14ac:dyDescent="0.3">
      <c r="C385" s="253"/>
    </row>
    <row r="386" spans="3:3" x14ac:dyDescent="0.3">
      <c r="C386" s="253"/>
    </row>
    <row r="387" spans="3:3" x14ac:dyDescent="0.3">
      <c r="C387" s="253"/>
    </row>
    <row r="388" spans="3:3" x14ac:dyDescent="0.3">
      <c r="C388" s="253"/>
    </row>
    <row r="389" spans="3:3" x14ac:dyDescent="0.3">
      <c r="C389" s="253"/>
    </row>
    <row r="390" spans="3:3" x14ac:dyDescent="0.3">
      <c r="C390" s="253"/>
    </row>
    <row r="391" spans="3:3" x14ac:dyDescent="0.3">
      <c r="C391" s="253"/>
    </row>
    <row r="392" spans="3:3" x14ac:dyDescent="0.3">
      <c r="C392" s="253"/>
    </row>
    <row r="393" spans="3:3" x14ac:dyDescent="0.3">
      <c r="C393" s="253"/>
    </row>
    <row r="394" spans="3:3" x14ac:dyDescent="0.3">
      <c r="C394" s="253"/>
    </row>
    <row r="395" spans="3:3" x14ac:dyDescent="0.3">
      <c r="C395" s="253"/>
    </row>
    <row r="396" spans="3:3" x14ac:dyDescent="0.3">
      <c r="C396" s="253"/>
    </row>
    <row r="397" spans="3:3" x14ac:dyDescent="0.3">
      <c r="C397" s="253"/>
    </row>
    <row r="398" spans="3:3" x14ac:dyDescent="0.3">
      <c r="C398" s="253"/>
    </row>
    <row r="399" spans="3:3" x14ac:dyDescent="0.3">
      <c r="C399" s="253"/>
    </row>
    <row r="400" spans="3:3" x14ac:dyDescent="0.3">
      <c r="C400" s="253"/>
    </row>
    <row r="401" spans="3:3" x14ac:dyDescent="0.3">
      <c r="C401" s="253"/>
    </row>
    <row r="402" spans="3:3" x14ac:dyDescent="0.3">
      <c r="C402" s="253"/>
    </row>
    <row r="403" spans="3:3" x14ac:dyDescent="0.3">
      <c r="C403" s="253"/>
    </row>
    <row r="404" spans="3:3" x14ac:dyDescent="0.3">
      <c r="C404" s="253"/>
    </row>
    <row r="405" spans="3:3" x14ac:dyDescent="0.3">
      <c r="C405" s="253"/>
    </row>
    <row r="406" spans="3:3" x14ac:dyDescent="0.3">
      <c r="C406" s="253"/>
    </row>
    <row r="407" spans="3:3" x14ac:dyDescent="0.3">
      <c r="C407" s="253"/>
    </row>
    <row r="408" spans="3:3" x14ac:dyDescent="0.3">
      <c r="C408" s="253"/>
    </row>
    <row r="409" spans="3:3" x14ac:dyDescent="0.3">
      <c r="C409" s="253"/>
    </row>
    <row r="410" spans="3:3" x14ac:dyDescent="0.3">
      <c r="C410" s="253"/>
    </row>
    <row r="411" spans="3:3" x14ac:dyDescent="0.3">
      <c r="C411" s="253"/>
    </row>
    <row r="412" spans="3:3" x14ac:dyDescent="0.3">
      <c r="C412" s="253"/>
    </row>
    <row r="413" spans="3:3" x14ac:dyDescent="0.3">
      <c r="C413" s="253"/>
    </row>
    <row r="414" spans="3:3" x14ac:dyDescent="0.3">
      <c r="C414" s="253"/>
    </row>
    <row r="415" spans="3:3" x14ac:dyDescent="0.3">
      <c r="C415" s="253"/>
    </row>
    <row r="416" spans="3:3" x14ac:dyDescent="0.3">
      <c r="C416" s="253"/>
    </row>
    <row r="417" spans="3:3" x14ac:dyDescent="0.3">
      <c r="C417" s="253"/>
    </row>
    <row r="418" spans="3:3" x14ac:dyDescent="0.3">
      <c r="C418" s="253"/>
    </row>
    <row r="419" spans="3:3" x14ac:dyDescent="0.3">
      <c r="C419" s="253"/>
    </row>
    <row r="420" spans="3:3" x14ac:dyDescent="0.3">
      <c r="C420" s="253"/>
    </row>
    <row r="421" spans="3:3" x14ac:dyDescent="0.3">
      <c r="C421" s="253"/>
    </row>
    <row r="422" spans="3:3" x14ac:dyDescent="0.3">
      <c r="C422" s="253"/>
    </row>
    <row r="423" spans="3:3" x14ac:dyDescent="0.3">
      <c r="C423" s="253"/>
    </row>
    <row r="424" spans="3:3" x14ac:dyDescent="0.3">
      <c r="C424" s="253"/>
    </row>
    <row r="425" spans="3:3" x14ac:dyDescent="0.3">
      <c r="C425" s="253"/>
    </row>
    <row r="426" spans="3:3" x14ac:dyDescent="0.3">
      <c r="C426" s="253"/>
    </row>
    <row r="427" spans="3:3" x14ac:dyDescent="0.3">
      <c r="C427" s="253"/>
    </row>
    <row r="428" spans="3:3" x14ac:dyDescent="0.3">
      <c r="C428" s="253"/>
    </row>
    <row r="429" spans="3:3" x14ac:dyDescent="0.3">
      <c r="C429" s="253"/>
    </row>
    <row r="430" spans="3:3" x14ac:dyDescent="0.3">
      <c r="C430" s="253"/>
    </row>
    <row r="431" spans="3:3" x14ac:dyDescent="0.3">
      <c r="C431" s="253"/>
    </row>
    <row r="432" spans="3:3" x14ac:dyDescent="0.3">
      <c r="C432" s="253"/>
    </row>
    <row r="433" spans="3:3" x14ac:dyDescent="0.3">
      <c r="C433" s="253"/>
    </row>
    <row r="434" spans="3:3" x14ac:dyDescent="0.3">
      <c r="C434" s="253"/>
    </row>
    <row r="435" spans="3:3" x14ac:dyDescent="0.3">
      <c r="C435" s="253"/>
    </row>
    <row r="436" spans="3:3" x14ac:dyDescent="0.3">
      <c r="C436" s="253"/>
    </row>
    <row r="437" spans="3:3" x14ac:dyDescent="0.3">
      <c r="C437" s="253"/>
    </row>
    <row r="438" spans="3:3" x14ac:dyDescent="0.3">
      <c r="C438" s="253"/>
    </row>
    <row r="439" spans="3:3" x14ac:dyDescent="0.3">
      <c r="C439" s="253"/>
    </row>
    <row r="440" spans="3:3" x14ac:dyDescent="0.3">
      <c r="C440" s="253"/>
    </row>
    <row r="441" spans="3:3" x14ac:dyDescent="0.3">
      <c r="C441" s="253"/>
    </row>
    <row r="442" spans="3:3" x14ac:dyDescent="0.3">
      <c r="C442" s="253"/>
    </row>
    <row r="443" spans="3:3" x14ac:dyDescent="0.3">
      <c r="C443" s="253"/>
    </row>
    <row r="444" spans="3:3" x14ac:dyDescent="0.3">
      <c r="C444" s="253"/>
    </row>
    <row r="445" spans="3:3" x14ac:dyDescent="0.3">
      <c r="C445" s="253"/>
    </row>
    <row r="446" spans="3:3" x14ac:dyDescent="0.3">
      <c r="C446" s="253"/>
    </row>
    <row r="447" spans="3:3" x14ac:dyDescent="0.3">
      <c r="C447" s="253"/>
    </row>
    <row r="448" spans="3:3" x14ac:dyDescent="0.3">
      <c r="C448" s="253"/>
    </row>
    <row r="449" spans="3:3" x14ac:dyDescent="0.3">
      <c r="C449" s="253"/>
    </row>
    <row r="450" spans="3:3" x14ac:dyDescent="0.3">
      <c r="C450" s="253"/>
    </row>
    <row r="451" spans="3:3" x14ac:dyDescent="0.3">
      <c r="C451" s="253"/>
    </row>
    <row r="452" spans="3:3" x14ac:dyDescent="0.3">
      <c r="C452" s="253"/>
    </row>
    <row r="453" spans="3:3" x14ac:dyDescent="0.3">
      <c r="C453" s="253"/>
    </row>
    <row r="454" spans="3:3" x14ac:dyDescent="0.3">
      <c r="C454" s="253"/>
    </row>
    <row r="455" spans="3:3" x14ac:dyDescent="0.3">
      <c r="C455" s="253"/>
    </row>
    <row r="456" spans="3:3" x14ac:dyDescent="0.3">
      <c r="C456" s="253"/>
    </row>
    <row r="457" spans="3:3" x14ac:dyDescent="0.3">
      <c r="C457" s="253"/>
    </row>
    <row r="458" spans="3:3" x14ac:dyDescent="0.3">
      <c r="C458" s="253"/>
    </row>
    <row r="459" spans="3:3" x14ac:dyDescent="0.3">
      <c r="C459" s="253"/>
    </row>
    <row r="460" spans="3:3" x14ac:dyDescent="0.3">
      <c r="C460" s="253"/>
    </row>
    <row r="461" spans="3:3" x14ac:dyDescent="0.3">
      <c r="C461" s="253"/>
    </row>
    <row r="462" spans="3:3" x14ac:dyDescent="0.3">
      <c r="C462" s="253"/>
    </row>
    <row r="463" spans="3:3" x14ac:dyDescent="0.3">
      <c r="C463" s="253"/>
    </row>
    <row r="464" spans="3:3" x14ac:dyDescent="0.3">
      <c r="C464" s="253"/>
    </row>
    <row r="465" spans="3:3" x14ac:dyDescent="0.3">
      <c r="C465" s="253"/>
    </row>
    <row r="466" spans="3:3" x14ac:dyDescent="0.3">
      <c r="C466" s="253"/>
    </row>
    <row r="467" spans="3:3" x14ac:dyDescent="0.3">
      <c r="C467" s="253"/>
    </row>
    <row r="468" spans="3:3" x14ac:dyDescent="0.3">
      <c r="C468" s="253"/>
    </row>
    <row r="469" spans="3:3" x14ac:dyDescent="0.3">
      <c r="C469" s="253"/>
    </row>
    <row r="470" spans="3:3" x14ac:dyDescent="0.3">
      <c r="C470" s="253"/>
    </row>
    <row r="471" spans="3:3" x14ac:dyDescent="0.3">
      <c r="C471" s="253"/>
    </row>
    <row r="472" spans="3:3" x14ac:dyDescent="0.3">
      <c r="C472" s="253"/>
    </row>
    <row r="473" spans="3:3" x14ac:dyDescent="0.3">
      <c r="C473" s="253"/>
    </row>
    <row r="474" spans="3:3" x14ac:dyDescent="0.3">
      <c r="C474" s="253"/>
    </row>
    <row r="475" spans="3:3" x14ac:dyDescent="0.3">
      <c r="C475" s="253"/>
    </row>
    <row r="476" spans="3:3" x14ac:dyDescent="0.3">
      <c r="C476" s="253"/>
    </row>
    <row r="477" spans="3:3" x14ac:dyDescent="0.3">
      <c r="C477" s="253"/>
    </row>
    <row r="478" spans="3:3" x14ac:dyDescent="0.3">
      <c r="C478" s="253"/>
    </row>
    <row r="479" spans="3:3" x14ac:dyDescent="0.3">
      <c r="C479" s="253"/>
    </row>
    <row r="480" spans="3:3" x14ac:dyDescent="0.3">
      <c r="C480" s="253"/>
    </row>
    <row r="481" spans="3:3" x14ac:dyDescent="0.3">
      <c r="C481" s="253"/>
    </row>
    <row r="482" spans="3:3" x14ac:dyDescent="0.3">
      <c r="C482" s="253"/>
    </row>
    <row r="483" spans="3:3" x14ac:dyDescent="0.3">
      <c r="C483" s="253"/>
    </row>
    <row r="484" spans="3:3" x14ac:dyDescent="0.3">
      <c r="C484" s="253"/>
    </row>
    <row r="485" spans="3:3" x14ac:dyDescent="0.3">
      <c r="C485" s="253"/>
    </row>
    <row r="486" spans="3:3" x14ac:dyDescent="0.3">
      <c r="C486" s="253"/>
    </row>
    <row r="487" spans="3:3" x14ac:dyDescent="0.3">
      <c r="C487" s="253"/>
    </row>
    <row r="488" spans="3:3" x14ac:dyDescent="0.3">
      <c r="C488" s="253"/>
    </row>
    <row r="489" spans="3:3" x14ac:dyDescent="0.3">
      <c r="C489" s="253"/>
    </row>
    <row r="490" spans="3:3" x14ac:dyDescent="0.3">
      <c r="C490" s="253"/>
    </row>
    <row r="491" spans="3:3" x14ac:dyDescent="0.3">
      <c r="C491" s="253"/>
    </row>
    <row r="492" spans="3:3" x14ac:dyDescent="0.3">
      <c r="C492" s="253"/>
    </row>
    <row r="493" spans="3:3" x14ac:dyDescent="0.3">
      <c r="C493" s="253"/>
    </row>
    <row r="494" spans="3:3" x14ac:dyDescent="0.3">
      <c r="C494" s="253"/>
    </row>
    <row r="495" spans="3:3" x14ac:dyDescent="0.3">
      <c r="C495" s="253"/>
    </row>
    <row r="496" spans="3:3" x14ac:dyDescent="0.3">
      <c r="C496" s="253"/>
    </row>
    <row r="497" spans="3:3" x14ac:dyDescent="0.3">
      <c r="C497" s="253"/>
    </row>
    <row r="498" spans="3:3" x14ac:dyDescent="0.3">
      <c r="C498" s="253"/>
    </row>
    <row r="499" spans="3:3" x14ac:dyDescent="0.3">
      <c r="C499" s="253"/>
    </row>
    <row r="500" spans="3:3" x14ac:dyDescent="0.3">
      <c r="C500" s="253"/>
    </row>
    <row r="501" spans="3:3" x14ac:dyDescent="0.3">
      <c r="C501" s="253"/>
    </row>
    <row r="502" spans="3:3" x14ac:dyDescent="0.3">
      <c r="C502" s="253"/>
    </row>
    <row r="503" spans="3:3" x14ac:dyDescent="0.3">
      <c r="C503" s="253"/>
    </row>
    <row r="504" spans="3:3" x14ac:dyDescent="0.3">
      <c r="C504" s="253"/>
    </row>
    <row r="505" spans="3:3" x14ac:dyDescent="0.3">
      <c r="C505" s="253"/>
    </row>
    <row r="506" spans="3:3" x14ac:dyDescent="0.3">
      <c r="C506" s="253"/>
    </row>
    <row r="507" spans="3:3" x14ac:dyDescent="0.3">
      <c r="C507" s="253"/>
    </row>
    <row r="508" spans="3:3" x14ac:dyDescent="0.3">
      <c r="C508" s="253"/>
    </row>
    <row r="509" spans="3:3" x14ac:dyDescent="0.3">
      <c r="C509" s="253"/>
    </row>
    <row r="510" spans="3:3" x14ac:dyDescent="0.3">
      <c r="C510" s="253"/>
    </row>
    <row r="511" spans="3:3" x14ac:dyDescent="0.3">
      <c r="C511" s="253"/>
    </row>
    <row r="512" spans="3:3" x14ac:dyDescent="0.3">
      <c r="C512" s="253"/>
    </row>
    <row r="513" spans="3:3" x14ac:dyDescent="0.3">
      <c r="C513" s="253"/>
    </row>
    <row r="514" spans="3:3" x14ac:dyDescent="0.3">
      <c r="C514" s="253"/>
    </row>
    <row r="515" spans="3:3" x14ac:dyDescent="0.3">
      <c r="C515" s="253"/>
    </row>
    <row r="516" spans="3:3" x14ac:dyDescent="0.3">
      <c r="C516" s="253"/>
    </row>
    <row r="517" spans="3:3" x14ac:dyDescent="0.3">
      <c r="C517" s="253"/>
    </row>
    <row r="518" spans="3:3" x14ac:dyDescent="0.3">
      <c r="C518" s="253"/>
    </row>
    <row r="519" spans="3:3" x14ac:dyDescent="0.3">
      <c r="C519" s="253"/>
    </row>
    <row r="520" spans="3:3" x14ac:dyDescent="0.3">
      <c r="C520" s="253"/>
    </row>
    <row r="521" spans="3:3" x14ac:dyDescent="0.3">
      <c r="C521" s="253"/>
    </row>
    <row r="522" spans="3:3" x14ac:dyDescent="0.3">
      <c r="C522" s="253"/>
    </row>
    <row r="523" spans="3:3" x14ac:dyDescent="0.3">
      <c r="C523" s="253"/>
    </row>
    <row r="524" spans="3:3" x14ac:dyDescent="0.3">
      <c r="C524" s="253"/>
    </row>
    <row r="525" spans="3:3" x14ac:dyDescent="0.3">
      <c r="C525" s="253"/>
    </row>
    <row r="526" spans="3:3" x14ac:dyDescent="0.3">
      <c r="C526" s="253"/>
    </row>
    <row r="527" spans="3:3" x14ac:dyDescent="0.3">
      <c r="C527" s="253"/>
    </row>
    <row r="528" spans="3:3" x14ac:dyDescent="0.3">
      <c r="C528" s="253"/>
    </row>
    <row r="529" spans="3:3" x14ac:dyDescent="0.3">
      <c r="C529" s="253"/>
    </row>
    <row r="530" spans="3:3" x14ac:dyDescent="0.3">
      <c r="C530" s="253"/>
    </row>
    <row r="531" spans="3:3" x14ac:dyDescent="0.3">
      <c r="C531" s="253"/>
    </row>
    <row r="532" spans="3:3" x14ac:dyDescent="0.3">
      <c r="C532" s="253"/>
    </row>
    <row r="533" spans="3:3" x14ac:dyDescent="0.3">
      <c r="C533" s="253"/>
    </row>
    <row r="534" spans="3:3" x14ac:dyDescent="0.3">
      <c r="C534" s="253"/>
    </row>
    <row r="535" spans="3:3" x14ac:dyDescent="0.3">
      <c r="C535" s="253"/>
    </row>
    <row r="536" spans="3:3" x14ac:dyDescent="0.3">
      <c r="C536" s="253"/>
    </row>
    <row r="537" spans="3:3" x14ac:dyDescent="0.3">
      <c r="C537" s="253"/>
    </row>
    <row r="538" spans="3:3" x14ac:dyDescent="0.3">
      <c r="C538" s="253"/>
    </row>
    <row r="539" spans="3:3" x14ac:dyDescent="0.3">
      <c r="C539" s="253"/>
    </row>
    <row r="540" spans="3:3" x14ac:dyDescent="0.3">
      <c r="C540" s="253"/>
    </row>
    <row r="541" spans="3:3" x14ac:dyDescent="0.3">
      <c r="C541" s="253"/>
    </row>
    <row r="542" spans="3:3" x14ac:dyDescent="0.3">
      <c r="C542" s="253"/>
    </row>
    <row r="543" spans="3:3" x14ac:dyDescent="0.3">
      <c r="C543" s="253"/>
    </row>
    <row r="544" spans="3:3" x14ac:dyDescent="0.3">
      <c r="C544" s="253"/>
    </row>
    <row r="545" spans="3:3" x14ac:dyDescent="0.3">
      <c r="C545" s="253"/>
    </row>
    <row r="546" spans="3:3" x14ac:dyDescent="0.3">
      <c r="C546" s="253"/>
    </row>
    <row r="547" spans="3:3" x14ac:dyDescent="0.3">
      <c r="C547" s="253"/>
    </row>
    <row r="548" spans="3:3" x14ac:dyDescent="0.3">
      <c r="C548" s="253"/>
    </row>
    <row r="549" spans="3:3" x14ac:dyDescent="0.3">
      <c r="C549" s="253"/>
    </row>
    <row r="550" spans="3:3" x14ac:dyDescent="0.3">
      <c r="C550" s="253"/>
    </row>
    <row r="551" spans="3:3" x14ac:dyDescent="0.3">
      <c r="C551" s="253"/>
    </row>
    <row r="552" spans="3:3" x14ac:dyDescent="0.3">
      <c r="C552" s="253"/>
    </row>
    <row r="553" spans="3:3" x14ac:dyDescent="0.3">
      <c r="C553" s="253"/>
    </row>
    <row r="554" spans="3:3" x14ac:dyDescent="0.3">
      <c r="C554" s="253"/>
    </row>
    <row r="555" spans="3:3" x14ac:dyDescent="0.3">
      <c r="C555" s="253"/>
    </row>
    <row r="556" spans="3:3" x14ac:dyDescent="0.3">
      <c r="C556" s="253"/>
    </row>
    <row r="557" spans="3:3" x14ac:dyDescent="0.3">
      <c r="C557" s="253"/>
    </row>
    <row r="558" spans="3:3" x14ac:dyDescent="0.3">
      <c r="C558" s="253"/>
    </row>
    <row r="559" spans="3:3" x14ac:dyDescent="0.3">
      <c r="C559" s="253"/>
    </row>
    <row r="560" spans="3:3" x14ac:dyDescent="0.3">
      <c r="C560" s="253"/>
    </row>
    <row r="561" spans="3:3" x14ac:dyDescent="0.3">
      <c r="C561" s="253"/>
    </row>
    <row r="562" spans="3:3" x14ac:dyDescent="0.3">
      <c r="C562" s="253"/>
    </row>
    <row r="563" spans="3:3" x14ac:dyDescent="0.3">
      <c r="C563" s="253"/>
    </row>
    <row r="564" spans="3:3" x14ac:dyDescent="0.3">
      <c r="C564" s="253"/>
    </row>
    <row r="565" spans="3:3" x14ac:dyDescent="0.3">
      <c r="C565" s="253"/>
    </row>
    <row r="566" spans="3:3" x14ac:dyDescent="0.3">
      <c r="C566" s="253"/>
    </row>
    <row r="567" spans="3:3" x14ac:dyDescent="0.3">
      <c r="C567" s="253"/>
    </row>
    <row r="568" spans="3:3" x14ac:dyDescent="0.3">
      <c r="C568" s="253"/>
    </row>
    <row r="569" spans="3:3" x14ac:dyDescent="0.3">
      <c r="C569" s="253"/>
    </row>
    <row r="570" spans="3:3" x14ac:dyDescent="0.3">
      <c r="C570" s="253"/>
    </row>
    <row r="571" spans="3:3" x14ac:dyDescent="0.3">
      <c r="C571" s="253"/>
    </row>
    <row r="572" spans="3:3" x14ac:dyDescent="0.3">
      <c r="C572" s="253"/>
    </row>
    <row r="573" spans="3:3" x14ac:dyDescent="0.3">
      <c r="C573" s="253"/>
    </row>
    <row r="574" spans="3:3" x14ac:dyDescent="0.3">
      <c r="C574" s="253"/>
    </row>
    <row r="575" spans="3:3" x14ac:dyDescent="0.3">
      <c r="C575" s="253"/>
    </row>
    <row r="576" spans="3:3" x14ac:dyDescent="0.3">
      <c r="C576" s="253"/>
    </row>
    <row r="577" spans="3:3" x14ac:dyDescent="0.3">
      <c r="C577" s="253"/>
    </row>
    <row r="578" spans="3:3" x14ac:dyDescent="0.3">
      <c r="C578" s="253"/>
    </row>
    <row r="579" spans="3:3" x14ac:dyDescent="0.3">
      <c r="C579" s="253"/>
    </row>
    <row r="580" spans="3:3" x14ac:dyDescent="0.3">
      <c r="C580" s="253"/>
    </row>
    <row r="581" spans="3:3" x14ac:dyDescent="0.3">
      <c r="C581" s="253"/>
    </row>
    <row r="582" spans="3:3" x14ac:dyDescent="0.3">
      <c r="C582" s="253"/>
    </row>
    <row r="583" spans="3:3" x14ac:dyDescent="0.3">
      <c r="C583" s="253"/>
    </row>
    <row r="584" spans="3:3" x14ac:dyDescent="0.3">
      <c r="C584" s="253"/>
    </row>
    <row r="585" spans="3:3" x14ac:dyDescent="0.3">
      <c r="C585" s="253"/>
    </row>
    <row r="586" spans="3:3" x14ac:dyDescent="0.3">
      <c r="C586" s="253"/>
    </row>
    <row r="587" spans="3:3" x14ac:dyDescent="0.3">
      <c r="C587" s="253"/>
    </row>
    <row r="588" spans="3:3" x14ac:dyDescent="0.3">
      <c r="C588" s="253"/>
    </row>
    <row r="589" spans="3:3" x14ac:dyDescent="0.3">
      <c r="C589" s="253"/>
    </row>
    <row r="590" spans="3:3" x14ac:dyDescent="0.3">
      <c r="C590" s="253"/>
    </row>
    <row r="591" spans="3:3" x14ac:dyDescent="0.3">
      <c r="C591" s="253"/>
    </row>
    <row r="592" spans="3:3" x14ac:dyDescent="0.3">
      <c r="C592" s="253"/>
    </row>
    <row r="593" spans="3:3" x14ac:dyDescent="0.3">
      <c r="C593" s="253"/>
    </row>
    <row r="594" spans="3:3" x14ac:dyDescent="0.3">
      <c r="C594" s="253"/>
    </row>
    <row r="595" spans="3:3" x14ac:dyDescent="0.3">
      <c r="C595" s="253"/>
    </row>
    <row r="596" spans="3:3" x14ac:dyDescent="0.3">
      <c r="C596" s="253"/>
    </row>
    <row r="597" spans="3:3" x14ac:dyDescent="0.3">
      <c r="C597" s="253"/>
    </row>
    <row r="598" spans="3:3" x14ac:dyDescent="0.3">
      <c r="C598" s="253"/>
    </row>
    <row r="599" spans="3:3" x14ac:dyDescent="0.3">
      <c r="C599" s="253"/>
    </row>
    <row r="600" spans="3:3" x14ac:dyDescent="0.3">
      <c r="C600" s="253"/>
    </row>
    <row r="601" spans="3:3" x14ac:dyDescent="0.3">
      <c r="C601" s="253"/>
    </row>
    <row r="602" spans="3:3" x14ac:dyDescent="0.3">
      <c r="C602" s="253"/>
    </row>
    <row r="603" spans="3:3" x14ac:dyDescent="0.3">
      <c r="C603" s="253"/>
    </row>
    <row r="604" spans="3:3" x14ac:dyDescent="0.3">
      <c r="C604" s="253"/>
    </row>
    <row r="605" spans="3:3" x14ac:dyDescent="0.3">
      <c r="C605" s="253"/>
    </row>
    <row r="606" spans="3:3" x14ac:dyDescent="0.3">
      <c r="C606" s="253"/>
    </row>
    <row r="607" spans="3:3" x14ac:dyDescent="0.3">
      <c r="C607" s="253"/>
    </row>
    <row r="608" spans="3:3" x14ac:dyDescent="0.3">
      <c r="C608" s="253"/>
    </row>
    <row r="609" spans="3:3" x14ac:dyDescent="0.3">
      <c r="C609" s="253"/>
    </row>
    <row r="610" spans="3:3" x14ac:dyDescent="0.3">
      <c r="C610" s="253"/>
    </row>
    <row r="611" spans="3:3" x14ac:dyDescent="0.3">
      <c r="C611" s="253"/>
    </row>
    <row r="612" spans="3:3" x14ac:dyDescent="0.3">
      <c r="C612" s="253"/>
    </row>
    <row r="613" spans="3:3" x14ac:dyDescent="0.3">
      <c r="C613" s="253"/>
    </row>
    <row r="614" spans="3:3" x14ac:dyDescent="0.3">
      <c r="C614" s="253"/>
    </row>
    <row r="615" spans="3:3" x14ac:dyDescent="0.3">
      <c r="C615" s="253"/>
    </row>
    <row r="616" spans="3:3" x14ac:dyDescent="0.3">
      <c r="C616" s="253"/>
    </row>
    <row r="617" spans="3:3" x14ac:dyDescent="0.3">
      <c r="C617" s="253"/>
    </row>
    <row r="618" spans="3:3" x14ac:dyDescent="0.3">
      <c r="C618" s="253"/>
    </row>
    <row r="619" spans="3:3" x14ac:dyDescent="0.3">
      <c r="C619" s="253"/>
    </row>
    <row r="620" spans="3:3" x14ac:dyDescent="0.3">
      <c r="C620" s="253"/>
    </row>
    <row r="621" spans="3:3" x14ac:dyDescent="0.3">
      <c r="C621" s="253"/>
    </row>
    <row r="622" spans="3:3" x14ac:dyDescent="0.3">
      <c r="C622" s="253"/>
    </row>
    <row r="623" spans="3:3" x14ac:dyDescent="0.3">
      <c r="C623" s="253"/>
    </row>
    <row r="624" spans="3:3" x14ac:dyDescent="0.3">
      <c r="C624" s="253"/>
    </row>
    <row r="625" spans="3:3" x14ac:dyDescent="0.3">
      <c r="C625" s="253"/>
    </row>
    <row r="626" spans="3:3" x14ac:dyDescent="0.3">
      <c r="C626" s="253"/>
    </row>
    <row r="627" spans="3:3" x14ac:dyDescent="0.3">
      <c r="C627" s="253"/>
    </row>
    <row r="628" spans="3:3" x14ac:dyDescent="0.3">
      <c r="C628" s="253"/>
    </row>
    <row r="629" spans="3:3" x14ac:dyDescent="0.3">
      <c r="C629" s="253"/>
    </row>
    <row r="630" spans="3:3" x14ac:dyDescent="0.3">
      <c r="C630" s="253"/>
    </row>
    <row r="631" spans="3:3" x14ac:dyDescent="0.3">
      <c r="C631" s="253"/>
    </row>
    <row r="632" spans="3:3" x14ac:dyDescent="0.3">
      <c r="C632" s="253"/>
    </row>
    <row r="633" spans="3:3" x14ac:dyDescent="0.3">
      <c r="C633" s="253"/>
    </row>
    <row r="634" spans="3:3" x14ac:dyDescent="0.3">
      <c r="C634" s="253"/>
    </row>
    <row r="635" spans="3:3" x14ac:dyDescent="0.3">
      <c r="C635" s="253"/>
    </row>
    <row r="636" spans="3:3" x14ac:dyDescent="0.3">
      <c r="C636" s="253"/>
    </row>
    <row r="637" spans="3:3" x14ac:dyDescent="0.3">
      <c r="C637" s="253"/>
    </row>
    <row r="638" spans="3:3" x14ac:dyDescent="0.3">
      <c r="C638" s="253"/>
    </row>
    <row r="639" spans="3:3" x14ac:dyDescent="0.3">
      <c r="C639" s="253"/>
    </row>
    <row r="640" spans="3:3" x14ac:dyDescent="0.3">
      <c r="C640" s="253"/>
    </row>
    <row r="641" spans="3:3" x14ac:dyDescent="0.3">
      <c r="C641" s="253"/>
    </row>
    <row r="642" spans="3:3" x14ac:dyDescent="0.3">
      <c r="C642" s="253"/>
    </row>
    <row r="643" spans="3:3" x14ac:dyDescent="0.3">
      <c r="C643" s="253"/>
    </row>
    <row r="644" spans="3:3" x14ac:dyDescent="0.3">
      <c r="C644" s="253"/>
    </row>
    <row r="645" spans="3:3" x14ac:dyDescent="0.3">
      <c r="C645" s="253"/>
    </row>
    <row r="646" spans="3:3" x14ac:dyDescent="0.3">
      <c r="C646" s="253"/>
    </row>
    <row r="647" spans="3:3" x14ac:dyDescent="0.3">
      <c r="C647" s="253"/>
    </row>
    <row r="648" spans="3:3" x14ac:dyDescent="0.3">
      <c r="C648" s="253"/>
    </row>
    <row r="649" spans="3:3" x14ac:dyDescent="0.3">
      <c r="C649" s="253"/>
    </row>
    <row r="650" spans="3:3" x14ac:dyDescent="0.3">
      <c r="C650" s="253"/>
    </row>
    <row r="651" spans="3:3" x14ac:dyDescent="0.3">
      <c r="C651" s="253"/>
    </row>
    <row r="652" spans="3:3" x14ac:dyDescent="0.3">
      <c r="C652" s="253"/>
    </row>
    <row r="653" spans="3:3" x14ac:dyDescent="0.3">
      <c r="C653" s="253"/>
    </row>
    <row r="654" spans="3:3" x14ac:dyDescent="0.3">
      <c r="C654" s="253"/>
    </row>
    <row r="655" spans="3:3" x14ac:dyDescent="0.3">
      <c r="C655" s="253"/>
    </row>
    <row r="656" spans="3:3" x14ac:dyDescent="0.3">
      <c r="C656" s="253"/>
    </row>
    <row r="657" spans="3:3" x14ac:dyDescent="0.3">
      <c r="C657" s="253"/>
    </row>
    <row r="658" spans="3:3" x14ac:dyDescent="0.3">
      <c r="C658" s="253"/>
    </row>
    <row r="659" spans="3:3" x14ac:dyDescent="0.3">
      <c r="C659" s="253"/>
    </row>
    <row r="660" spans="3:3" x14ac:dyDescent="0.3">
      <c r="C660" s="253"/>
    </row>
    <row r="661" spans="3:3" x14ac:dyDescent="0.3">
      <c r="C661" s="253"/>
    </row>
    <row r="662" spans="3:3" x14ac:dyDescent="0.3">
      <c r="C662" s="253"/>
    </row>
    <row r="663" spans="3:3" x14ac:dyDescent="0.3">
      <c r="C663" s="253"/>
    </row>
    <row r="664" spans="3:3" x14ac:dyDescent="0.3">
      <c r="C664" s="253"/>
    </row>
    <row r="665" spans="3:3" x14ac:dyDescent="0.3">
      <c r="C665" s="253"/>
    </row>
    <row r="666" spans="3:3" x14ac:dyDescent="0.3">
      <c r="C666" s="253"/>
    </row>
    <row r="667" spans="3:3" x14ac:dyDescent="0.3">
      <c r="C667" s="253"/>
    </row>
    <row r="668" spans="3:3" x14ac:dyDescent="0.3">
      <c r="C668" s="253"/>
    </row>
    <row r="669" spans="3:3" x14ac:dyDescent="0.3">
      <c r="C669" s="253"/>
    </row>
    <row r="670" spans="3:3" x14ac:dyDescent="0.3">
      <c r="C670" s="253"/>
    </row>
    <row r="671" spans="3:3" x14ac:dyDescent="0.3">
      <c r="C671" s="253"/>
    </row>
    <row r="672" spans="3:3" x14ac:dyDescent="0.3">
      <c r="C672" s="253"/>
    </row>
    <row r="673" spans="3:3" x14ac:dyDescent="0.3">
      <c r="C673" s="253"/>
    </row>
    <row r="674" spans="3:3" x14ac:dyDescent="0.3">
      <c r="C674" s="253"/>
    </row>
    <row r="675" spans="3:3" x14ac:dyDescent="0.3">
      <c r="C675" s="253"/>
    </row>
    <row r="676" spans="3:3" x14ac:dyDescent="0.3">
      <c r="C676" s="253"/>
    </row>
    <row r="677" spans="3:3" x14ac:dyDescent="0.3">
      <c r="C677" s="253"/>
    </row>
    <row r="678" spans="3:3" x14ac:dyDescent="0.3">
      <c r="C678" s="253"/>
    </row>
    <row r="679" spans="3:3" x14ac:dyDescent="0.3">
      <c r="C679" s="253"/>
    </row>
    <row r="680" spans="3:3" x14ac:dyDescent="0.3">
      <c r="C680" s="253"/>
    </row>
    <row r="681" spans="3:3" x14ac:dyDescent="0.3">
      <c r="C681" s="253"/>
    </row>
    <row r="682" spans="3:3" x14ac:dyDescent="0.3">
      <c r="C682" s="253"/>
    </row>
    <row r="683" spans="3:3" x14ac:dyDescent="0.3">
      <c r="C683" s="253"/>
    </row>
    <row r="684" spans="3:3" x14ac:dyDescent="0.3">
      <c r="C684" s="253"/>
    </row>
    <row r="685" spans="3:3" x14ac:dyDescent="0.3">
      <c r="C685" s="253"/>
    </row>
    <row r="686" spans="3:3" x14ac:dyDescent="0.3">
      <c r="C686" s="253"/>
    </row>
    <row r="687" spans="3:3" x14ac:dyDescent="0.3">
      <c r="C687" s="253"/>
    </row>
    <row r="688" spans="3:3" x14ac:dyDescent="0.3">
      <c r="C688" s="253"/>
    </row>
    <row r="689" spans="3:3" x14ac:dyDescent="0.3">
      <c r="C689" s="253"/>
    </row>
    <row r="690" spans="3:3" x14ac:dyDescent="0.3">
      <c r="C690" s="253"/>
    </row>
    <row r="691" spans="3:3" x14ac:dyDescent="0.3">
      <c r="C691" s="253"/>
    </row>
    <row r="692" spans="3:3" x14ac:dyDescent="0.3">
      <c r="C692" s="253"/>
    </row>
    <row r="693" spans="3:3" x14ac:dyDescent="0.3">
      <c r="C693" s="253"/>
    </row>
    <row r="694" spans="3:3" x14ac:dyDescent="0.3">
      <c r="C694" s="253"/>
    </row>
    <row r="695" spans="3:3" x14ac:dyDescent="0.3">
      <c r="C695" s="253"/>
    </row>
    <row r="696" spans="3:3" x14ac:dyDescent="0.3">
      <c r="C696" s="253"/>
    </row>
    <row r="697" spans="3:3" x14ac:dyDescent="0.3">
      <c r="C697" s="253"/>
    </row>
    <row r="698" spans="3:3" x14ac:dyDescent="0.3">
      <c r="C698" s="253"/>
    </row>
    <row r="699" spans="3:3" x14ac:dyDescent="0.3">
      <c r="C699" s="253"/>
    </row>
    <row r="700" spans="3:3" x14ac:dyDescent="0.3">
      <c r="C700" s="253"/>
    </row>
    <row r="701" spans="3:3" x14ac:dyDescent="0.3">
      <c r="C701" s="253"/>
    </row>
    <row r="702" spans="3:3" x14ac:dyDescent="0.3">
      <c r="C702" s="253"/>
    </row>
    <row r="703" spans="3:3" x14ac:dyDescent="0.3">
      <c r="C703" s="253"/>
    </row>
    <row r="704" spans="3:3" x14ac:dyDescent="0.3">
      <c r="C704" s="253"/>
    </row>
    <row r="705" spans="3:3" x14ac:dyDescent="0.3">
      <c r="C705" s="253"/>
    </row>
    <row r="706" spans="3:3" x14ac:dyDescent="0.3">
      <c r="C706" s="253"/>
    </row>
    <row r="707" spans="3:3" x14ac:dyDescent="0.3">
      <c r="C707" s="253"/>
    </row>
    <row r="708" spans="3:3" x14ac:dyDescent="0.3">
      <c r="C708" s="253"/>
    </row>
    <row r="709" spans="3:3" x14ac:dyDescent="0.3">
      <c r="C709" s="253"/>
    </row>
    <row r="710" spans="3:3" x14ac:dyDescent="0.3">
      <c r="C710" s="253"/>
    </row>
    <row r="711" spans="3:3" x14ac:dyDescent="0.3">
      <c r="C711" s="253"/>
    </row>
    <row r="712" spans="3:3" x14ac:dyDescent="0.3">
      <c r="C712" s="253"/>
    </row>
    <row r="713" spans="3:3" x14ac:dyDescent="0.3">
      <c r="C713" s="253"/>
    </row>
    <row r="714" spans="3:3" x14ac:dyDescent="0.3">
      <c r="C714" s="253"/>
    </row>
    <row r="715" spans="3:3" x14ac:dyDescent="0.3">
      <c r="C715" s="253"/>
    </row>
    <row r="716" spans="3:3" x14ac:dyDescent="0.3">
      <c r="C716" s="253"/>
    </row>
    <row r="717" spans="3:3" x14ac:dyDescent="0.3">
      <c r="C717" s="253"/>
    </row>
    <row r="718" spans="3:3" x14ac:dyDescent="0.3">
      <c r="C718" s="253"/>
    </row>
    <row r="719" spans="3:3" x14ac:dyDescent="0.3">
      <c r="C719" s="253"/>
    </row>
    <row r="720" spans="3:3" x14ac:dyDescent="0.3">
      <c r="C720" s="253"/>
    </row>
    <row r="721" spans="3:3" x14ac:dyDescent="0.3">
      <c r="C721" s="253"/>
    </row>
    <row r="722" spans="3:3" x14ac:dyDescent="0.3">
      <c r="C722" s="253"/>
    </row>
    <row r="723" spans="3:3" x14ac:dyDescent="0.3">
      <c r="C723" s="253"/>
    </row>
    <row r="724" spans="3:3" x14ac:dyDescent="0.3">
      <c r="C724" s="253"/>
    </row>
    <row r="725" spans="3:3" x14ac:dyDescent="0.3">
      <c r="C725" s="253"/>
    </row>
    <row r="726" spans="3:3" x14ac:dyDescent="0.3">
      <c r="C726" s="253"/>
    </row>
    <row r="727" spans="3:3" x14ac:dyDescent="0.3">
      <c r="C727" s="253"/>
    </row>
    <row r="728" spans="3:3" x14ac:dyDescent="0.3">
      <c r="C728" s="253"/>
    </row>
    <row r="729" spans="3:3" x14ac:dyDescent="0.3">
      <c r="C729" s="253"/>
    </row>
    <row r="730" spans="3:3" x14ac:dyDescent="0.3">
      <c r="C730" s="253"/>
    </row>
    <row r="731" spans="3:3" x14ac:dyDescent="0.3">
      <c r="C731" s="253"/>
    </row>
    <row r="732" spans="3:3" x14ac:dyDescent="0.3">
      <c r="C732" s="253"/>
    </row>
    <row r="733" spans="3:3" x14ac:dyDescent="0.3">
      <c r="C733" s="253"/>
    </row>
    <row r="734" spans="3:3" x14ac:dyDescent="0.3">
      <c r="C734" s="253"/>
    </row>
    <row r="735" spans="3:3" x14ac:dyDescent="0.3">
      <c r="C735" s="253"/>
    </row>
    <row r="736" spans="3:3" x14ac:dyDescent="0.3">
      <c r="C736" s="253"/>
    </row>
    <row r="737" spans="3:3" x14ac:dyDescent="0.3">
      <c r="C737" s="253"/>
    </row>
    <row r="738" spans="3:3" x14ac:dyDescent="0.3">
      <c r="C738" s="253"/>
    </row>
    <row r="739" spans="3:3" x14ac:dyDescent="0.3">
      <c r="C739" s="253"/>
    </row>
    <row r="740" spans="3:3" x14ac:dyDescent="0.3">
      <c r="C740" s="253"/>
    </row>
    <row r="741" spans="3:3" x14ac:dyDescent="0.3">
      <c r="C741" s="253"/>
    </row>
    <row r="742" spans="3:3" x14ac:dyDescent="0.3">
      <c r="C742" s="253"/>
    </row>
    <row r="743" spans="3:3" x14ac:dyDescent="0.3">
      <c r="C743" s="253"/>
    </row>
    <row r="744" spans="3:3" x14ac:dyDescent="0.3">
      <c r="C744" s="253"/>
    </row>
    <row r="745" spans="3:3" x14ac:dyDescent="0.3">
      <c r="C745" s="253"/>
    </row>
    <row r="746" spans="3:3" x14ac:dyDescent="0.3">
      <c r="C746" s="253"/>
    </row>
    <row r="747" spans="3:3" x14ac:dyDescent="0.3">
      <c r="C747" s="253"/>
    </row>
    <row r="748" spans="3:3" x14ac:dyDescent="0.3">
      <c r="C748" s="253"/>
    </row>
    <row r="749" spans="3:3" x14ac:dyDescent="0.3">
      <c r="C749" s="253"/>
    </row>
    <row r="750" spans="3:3" x14ac:dyDescent="0.3">
      <c r="C750" s="253"/>
    </row>
    <row r="751" spans="3:3" x14ac:dyDescent="0.3">
      <c r="C751" s="253"/>
    </row>
    <row r="752" spans="3:3" x14ac:dyDescent="0.3">
      <c r="C752" s="253"/>
    </row>
    <row r="753" spans="3:3" x14ac:dyDescent="0.3">
      <c r="C753" s="253"/>
    </row>
    <row r="754" spans="3:3" x14ac:dyDescent="0.3">
      <c r="C754" s="253"/>
    </row>
    <row r="755" spans="3:3" x14ac:dyDescent="0.3">
      <c r="C755" s="253"/>
    </row>
    <row r="756" spans="3:3" x14ac:dyDescent="0.3">
      <c r="C756" s="253"/>
    </row>
    <row r="757" spans="3:3" x14ac:dyDescent="0.3">
      <c r="C757" s="253"/>
    </row>
    <row r="758" spans="3:3" x14ac:dyDescent="0.3">
      <c r="C758" s="253"/>
    </row>
    <row r="759" spans="3:3" x14ac:dyDescent="0.3">
      <c r="C759" s="253"/>
    </row>
    <row r="760" spans="3:3" x14ac:dyDescent="0.3">
      <c r="C760" s="253"/>
    </row>
    <row r="761" spans="3:3" x14ac:dyDescent="0.3">
      <c r="C761" s="253"/>
    </row>
    <row r="762" spans="3:3" x14ac:dyDescent="0.3">
      <c r="C762" s="253"/>
    </row>
    <row r="763" spans="3:3" x14ac:dyDescent="0.3">
      <c r="C763" s="253"/>
    </row>
    <row r="764" spans="3:3" x14ac:dyDescent="0.3">
      <c r="C764" s="253"/>
    </row>
    <row r="765" spans="3:3" x14ac:dyDescent="0.3">
      <c r="C765" s="253"/>
    </row>
    <row r="766" spans="3:3" x14ac:dyDescent="0.3">
      <c r="C766" s="253"/>
    </row>
    <row r="767" spans="3:3" x14ac:dyDescent="0.3">
      <c r="C767" s="253"/>
    </row>
    <row r="768" spans="3:3" x14ac:dyDescent="0.3">
      <c r="C768" s="253"/>
    </row>
    <row r="769" spans="3:3" x14ac:dyDescent="0.3">
      <c r="C769" s="253"/>
    </row>
    <row r="770" spans="3:3" x14ac:dyDescent="0.3">
      <c r="C770" s="253"/>
    </row>
    <row r="771" spans="3:3" x14ac:dyDescent="0.3">
      <c r="C771" s="253"/>
    </row>
    <row r="772" spans="3:3" x14ac:dyDescent="0.3">
      <c r="C772" s="253"/>
    </row>
    <row r="773" spans="3:3" x14ac:dyDescent="0.3">
      <c r="C773" s="253"/>
    </row>
    <row r="774" spans="3:3" x14ac:dyDescent="0.3">
      <c r="C774" s="253"/>
    </row>
    <row r="775" spans="3:3" x14ac:dyDescent="0.3">
      <c r="C775" s="253"/>
    </row>
    <row r="776" spans="3:3" x14ac:dyDescent="0.3">
      <c r="C776" s="253"/>
    </row>
    <row r="777" spans="3:3" x14ac:dyDescent="0.3">
      <c r="C777" s="253"/>
    </row>
    <row r="778" spans="3:3" x14ac:dyDescent="0.3">
      <c r="C778" s="253"/>
    </row>
    <row r="779" spans="3:3" x14ac:dyDescent="0.3">
      <c r="C779" s="253"/>
    </row>
    <row r="780" spans="3:3" x14ac:dyDescent="0.3">
      <c r="C780" s="253"/>
    </row>
    <row r="781" spans="3:3" x14ac:dyDescent="0.3">
      <c r="C781" s="253"/>
    </row>
    <row r="782" spans="3:3" x14ac:dyDescent="0.3">
      <c r="C782" s="253"/>
    </row>
    <row r="783" spans="3:3" x14ac:dyDescent="0.3">
      <c r="C783" s="253"/>
    </row>
    <row r="784" spans="3:3" x14ac:dyDescent="0.3">
      <c r="C784" s="253"/>
    </row>
    <row r="785" spans="3:3" x14ac:dyDescent="0.3">
      <c r="C785" s="253"/>
    </row>
    <row r="786" spans="3:3" x14ac:dyDescent="0.3">
      <c r="C786" s="253"/>
    </row>
    <row r="787" spans="3:3" x14ac:dyDescent="0.3">
      <c r="C787" s="253"/>
    </row>
    <row r="788" spans="3:3" x14ac:dyDescent="0.3">
      <c r="C788" s="253"/>
    </row>
    <row r="789" spans="3:3" x14ac:dyDescent="0.3">
      <c r="C789" s="253"/>
    </row>
    <row r="790" spans="3:3" x14ac:dyDescent="0.3">
      <c r="C790" s="253"/>
    </row>
    <row r="791" spans="3:3" x14ac:dyDescent="0.3">
      <c r="C791" s="253"/>
    </row>
    <row r="792" spans="3:3" x14ac:dyDescent="0.3">
      <c r="C792" s="253"/>
    </row>
    <row r="793" spans="3:3" x14ac:dyDescent="0.3">
      <c r="C793" s="253"/>
    </row>
    <row r="794" spans="3:3" x14ac:dyDescent="0.3">
      <c r="C794" s="253"/>
    </row>
    <row r="795" spans="3:3" x14ac:dyDescent="0.3">
      <c r="C795" s="253"/>
    </row>
    <row r="796" spans="3:3" x14ac:dyDescent="0.3">
      <c r="C796" s="253"/>
    </row>
    <row r="797" spans="3:3" x14ac:dyDescent="0.3">
      <c r="C797" s="253"/>
    </row>
    <row r="798" spans="3:3" x14ac:dyDescent="0.3">
      <c r="C798" s="253"/>
    </row>
    <row r="799" spans="3:3" x14ac:dyDescent="0.3">
      <c r="C799" s="253"/>
    </row>
    <row r="800" spans="3:3" x14ac:dyDescent="0.3">
      <c r="C800" s="253"/>
    </row>
    <row r="801" spans="3:3" x14ac:dyDescent="0.3">
      <c r="C801" s="253"/>
    </row>
    <row r="802" spans="3:3" x14ac:dyDescent="0.3">
      <c r="C802" s="253"/>
    </row>
    <row r="803" spans="3:3" x14ac:dyDescent="0.3">
      <c r="C803" s="253"/>
    </row>
    <row r="804" spans="3:3" x14ac:dyDescent="0.3">
      <c r="C804" s="253"/>
    </row>
    <row r="805" spans="3:3" x14ac:dyDescent="0.3">
      <c r="C805" s="253"/>
    </row>
    <row r="806" spans="3:3" x14ac:dyDescent="0.3">
      <c r="C806" s="253"/>
    </row>
    <row r="807" spans="3:3" x14ac:dyDescent="0.3">
      <c r="C807" s="253"/>
    </row>
    <row r="808" spans="3:3" x14ac:dyDescent="0.3">
      <c r="C808" s="253"/>
    </row>
    <row r="809" spans="3:3" x14ac:dyDescent="0.3">
      <c r="C809" s="253"/>
    </row>
    <row r="810" spans="3:3" x14ac:dyDescent="0.3">
      <c r="C810" s="253"/>
    </row>
    <row r="811" spans="3:3" x14ac:dyDescent="0.3">
      <c r="C811" s="253"/>
    </row>
    <row r="812" spans="3:3" x14ac:dyDescent="0.3">
      <c r="C812" s="253"/>
    </row>
    <row r="813" spans="3:3" x14ac:dyDescent="0.3">
      <c r="C813" s="253"/>
    </row>
    <row r="814" spans="3:3" x14ac:dyDescent="0.3">
      <c r="C814" s="253"/>
    </row>
    <row r="815" spans="3:3" x14ac:dyDescent="0.3">
      <c r="C815" s="253"/>
    </row>
    <row r="816" spans="3:3" x14ac:dyDescent="0.3">
      <c r="C816" s="253"/>
    </row>
    <row r="817" spans="3:3" x14ac:dyDescent="0.3">
      <c r="C817" s="253"/>
    </row>
    <row r="818" spans="3:3" x14ac:dyDescent="0.3">
      <c r="C818" s="253"/>
    </row>
    <row r="819" spans="3:3" x14ac:dyDescent="0.3">
      <c r="C819" s="253"/>
    </row>
    <row r="820" spans="3:3" x14ac:dyDescent="0.3">
      <c r="C820" s="253"/>
    </row>
    <row r="821" spans="3:3" x14ac:dyDescent="0.3">
      <c r="C821" s="253"/>
    </row>
    <row r="822" spans="3:3" x14ac:dyDescent="0.3">
      <c r="C822" s="253"/>
    </row>
    <row r="823" spans="3:3" x14ac:dyDescent="0.3">
      <c r="C823" s="253"/>
    </row>
    <row r="824" spans="3:3" x14ac:dyDescent="0.3">
      <c r="C824" s="253"/>
    </row>
    <row r="825" spans="3:3" x14ac:dyDescent="0.3">
      <c r="C825" s="253"/>
    </row>
    <row r="826" spans="3:3" x14ac:dyDescent="0.3">
      <c r="C826" s="253"/>
    </row>
    <row r="827" spans="3:3" x14ac:dyDescent="0.3">
      <c r="C827" s="253"/>
    </row>
    <row r="828" spans="3:3" x14ac:dyDescent="0.3">
      <c r="C828" s="253"/>
    </row>
    <row r="829" spans="3:3" x14ac:dyDescent="0.3">
      <c r="C829" s="253"/>
    </row>
    <row r="830" spans="3:3" x14ac:dyDescent="0.3">
      <c r="C830" s="253"/>
    </row>
    <row r="831" spans="3:3" x14ac:dyDescent="0.3">
      <c r="C831" s="253"/>
    </row>
    <row r="832" spans="3:3" x14ac:dyDescent="0.3">
      <c r="C832" s="253"/>
    </row>
    <row r="833" spans="3:3" x14ac:dyDescent="0.3">
      <c r="C833" s="253"/>
    </row>
    <row r="834" spans="3:3" x14ac:dyDescent="0.3">
      <c r="C834" s="253"/>
    </row>
    <row r="835" spans="3:3" x14ac:dyDescent="0.3">
      <c r="C835" s="253"/>
    </row>
    <row r="836" spans="3:3" x14ac:dyDescent="0.3">
      <c r="C836" s="253"/>
    </row>
    <row r="837" spans="3:3" x14ac:dyDescent="0.3">
      <c r="C837" s="253"/>
    </row>
    <row r="838" spans="3:3" x14ac:dyDescent="0.3">
      <c r="C838" s="253"/>
    </row>
    <row r="839" spans="3:3" x14ac:dyDescent="0.3">
      <c r="C839" s="253"/>
    </row>
    <row r="840" spans="3:3" x14ac:dyDescent="0.3">
      <c r="C840" s="253"/>
    </row>
    <row r="841" spans="3:3" x14ac:dyDescent="0.3">
      <c r="C841" s="253"/>
    </row>
    <row r="842" spans="3:3" x14ac:dyDescent="0.3">
      <c r="C842" s="253"/>
    </row>
    <row r="843" spans="3:3" x14ac:dyDescent="0.3">
      <c r="C843" s="253"/>
    </row>
    <row r="844" spans="3:3" x14ac:dyDescent="0.3">
      <c r="C844" s="253"/>
    </row>
    <row r="845" spans="3:3" x14ac:dyDescent="0.3">
      <c r="C845" s="253"/>
    </row>
    <row r="846" spans="3:3" x14ac:dyDescent="0.3">
      <c r="C846" s="253"/>
    </row>
    <row r="847" spans="3:3" x14ac:dyDescent="0.3">
      <c r="C847" s="253"/>
    </row>
    <row r="848" spans="3:3" x14ac:dyDescent="0.3">
      <c r="C848" s="253"/>
    </row>
    <row r="849" spans="3:3" x14ac:dyDescent="0.3">
      <c r="C849" s="253"/>
    </row>
    <row r="850" spans="3:3" x14ac:dyDescent="0.3">
      <c r="C850" s="253"/>
    </row>
    <row r="851" spans="3:3" x14ac:dyDescent="0.3">
      <c r="C851" s="253"/>
    </row>
    <row r="852" spans="3:3" x14ac:dyDescent="0.3">
      <c r="C852" s="253"/>
    </row>
    <row r="853" spans="3:3" x14ac:dyDescent="0.3">
      <c r="C853" s="253"/>
    </row>
    <row r="854" spans="3:3" x14ac:dyDescent="0.3">
      <c r="C854" s="253"/>
    </row>
    <row r="855" spans="3:3" x14ac:dyDescent="0.3">
      <c r="C855" s="253"/>
    </row>
    <row r="856" spans="3:3" x14ac:dyDescent="0.3">
      <c r="C856" s="253"/>
    </row>
    <row r="857" spans="3:3" x14ac:dyDescent="0.3">
      <c r="C857" s="253"/>
    </row>
    <row r="858" spans="3:3" x14ac:dyDescent="0.3">
      <c r="C858" s="253"/>
    </row>
    <row r="859" spans="3:3" x14ac:dyDescent="0.3">
      <c r="C859" s="253"/>
    </row>
    <row r="860" spans="3:3" x14ac:dyDescent="0.3">
      <c r="C860" s="253"/>
    </row>
    <row r="861" spans="3:3" x14ac:dyDescent="0.3">
      <c r="C861" s="253"/>
    </row>
    <row r="862" spans="3:3" x14ac:dyDescent="0.3">
      <c r="C862" s="253"/>
    </row>
    <row r="863" spans="3:3" x14ac:dyDescent="0.3">
      <c r="C863" s="253"/>
    </row>
    <row r="864" spans="3:3" x14ac:dyDescent="0.3">
      <c r="C864" s="253"/>
    </row>
    <row r="865" spans="3:3" x14ac:dyDescent="0.3">
      <c r="C865" s="253"/>
    </row>
    <row r="866" spans="3:3" x14ac:dyDescent="0.3">
      <c r="C866" s="253"/>
    </row>
    <row r="867" spans="3:3" x14ac:dyDescent="0.3">
      <c r="C867" s="253"/>
    </row>
    <row r="868" spans="3:3" x14ac:dyDescent="0.3">
      <c r="C868" s="253"/>
    </row>
    <row r="869" spans="3:3" x14ac:dyDescent="0.3">
      <c r="C869" s="253"/>
    </row>
    <row r="870" spans="3:3" x14ac:dyDescent="0.3">
      <c r="C870" s="253"/>
    </row>
    <row r="871" spans="3:3" x14ac:dyDescent="0.3">
      <c r="C871" s="253"/>
    </row>
    <row r="872" spans="3:3" x14ac:dyDescent="0.3">
      <c r="C872" s="253"/>
    </row>
    <row r="873" spans="3:3" x14ac:dyDescent="0.3">
      <c r="C873" s="253"/>
    </row>
    <row r="874" spans="3:3" x14ac:dyDescent="0.3">
      <c r="C874" s="253"/>
    </row>
    <row r="875" spans="3:3" x14ac:dyDescent="0.3">
      <c r="C875" s="253"/>
    </row>
    <row r="876" spans="3:3" x14ac:dyDescent="0.3">
      <c r="C876" s="253"/>
    </row>
    <row r="877" spans="3:3" x14ac:dyDescent="0.3">
      <c r="C877" s="253"/>
    </row>
    <row r="878" spans="3:3" x14ac:dyDescent="0.3">
      <c r="C878" s="253"/>
    </row>
    <row r="879" spans="3:3" x14ac:dyDescent="0.3">
      <c r="C879" s="253"/>
    </row>
    <row r="880" spans="3:3" x14ac:dyDescent="0.3">
      <c r="C880" s="253"/>
    </row>
    <row r="881" spans="3:3" x14ac:dyDescent="0.3">
      <c r="C881" s="253"/>
    </row>
    <row r="882" spans="3:3" x14ac:dyDescent="0.3">
      <c r="C882" s="253"/>
    </row>
    <row r="883" spans="3:3" x14ac:dyDescent="0.3">
      <c r="C883" s="253"/>
    </row>
    <row r="884" spans="3:3" x14ac:dyDescent="0.3">
      <c r="C884" s="253"/>
    </row>
    <row r="885" spans="3:3" x14ac:dyDescent="0.3">
      <c r="C885" s="253"/>
    </row>
    <row r="886" spans="3:3" x14ac:dyDescent="0.3">
      <c r="C886" s="253"/>
    </row>
    <row r="887" spans="3:3" x14ac:dyDescent="0.3">
      <c r="C887" s="253"/>
    </row>
    <row r="888" spans="3:3" x14ac:dyDescent="0.3">
      <c r="C888" s="253"/>
    </row>
    <row r="889" spans="3:3" x14ac:dyDescent="0.3">
      <c r="C889" s="253"/>
    </row>
    <row r="890" spans="3:3" x14ac:dyDescent="0.3">
      <c r="C890" s="253"/>
    </row>
    <row r="891" spans="3:3" x14ac:dyDescent="0.3">
      <c r="C891" s="253"/>
    </row>
    <row r="892" spans="3:3" x14ac:dyDescent="0.3">
      <c r="C892" s="253"/>
    </row>
    <row r="893" spans="3:3" x14ac:dyDescent="0.3">
      <c r="C893" s="253"/>
    </row>
    <row r="894" spans="3:3" x14ac:dyDescent="0.3">
      <c r="C894" s="253"/>
    </row>
    <row r="895" spans="3:3" x14ac:dyDescent="0.3">
      <c r="C895" s="253"/>
    </row>
    <row r="896" spans="3:3" x14ac:dyDescent="0.3">
      <c r="C896" s="253"/>
    </row>
    <row r="897" spans="3:3" x14ac:dyDescent="0.3">
      <c r="C897" s="253"/>
    </row>
    <row r="898" spans="3:3" x14ac:dyDescent="0.3">
      <c r="C898" s="253"/>
    </row>
    <row r="899" spans="3:3" x14ac:dyDescent="0.3">
      <c r="C899" s="253"/>
    </row>
    <row r="900" spans="3:3" x14ac:dyDescent="0.3">
      <c r="C900" s="253"/>
    </row>
    <row r="901" spans="3:3" x14ac:dyDescent="0.3">
      <c r="C901" s="253"/>
    </row>
    <row r="902" spans="3:3" x14ac:dyDescent="0.3">
      <c r="C902" s="253"/>
    </row>
    <row r="903" spans="3:3" x14ac:dyDescent="0.3">
      <c r="C903" s="253"/>
    </row>
    <row r="904" spans="3:3" x14ac:dyDescent="0.3">
      <c r="C904" s="253"/>
    </row>
    <row r="905" spans="3:3" x14ac:dyDescent="0.3">
      <c r="C905" s="253"/>
    </row>
    <row r="906" spans="3:3" x14ac:dyDescent="0.3">
      <c r="C906" s="253"/>
    </row>
    <row r="907" spans="3:3" x14ac:dyDescent="0.3">
      <c r="C907" s="253"/>
    </row>
    <row r="908" spans="3:3" x14ac:dyDescent="0.3">
      <c r="C908" s="253"/>
    </row>
    <row r="909" spans="3:3" x14ac:dyDescent="0.3">
      <c r="C909" s="253"/>
    </row>
    <row r="910" spans="3:3" x14ac:dyDescent="0.3">
      <c r="C910" s="253"/>
    </row>
    <row r="911" spans="3:3" x14ac:dyDescent="0.3">
      <c r="C911" s="253"/>
    </row>
    <row r="912" spans="3:3" x14ac:dyDescent="0.3">
      <c r="C912" s="253"/>
    </row>
    <row r="913" spans="3:3" x14ac:dyDescent="0.3">
      <c r="C913" s="253"/>
    </row>
    <row r="914" spans="3:3" x14ac:dyDescent="0.3">
      <c r="C914" s="253"/>
    </row>
    <row r="915" spans="3:3" x14ac:dyDescent="0.3">
      <c r="C915" s="253"/>
    </row>
    <row r="916" spans="3:3" x14ac:dyDescent="0.3">
      <c r="C916" s="253"/>
    </row>
    <row r="917" spans="3:3" x14ac:dyDescent="0.3">
      <c r="C917" s="253"/>
    </row>
    <row r="918" spans="3:3" x14ac:dyDescent="0.3">
      <c r="C918" s="253"/>
    </row>
    <row r="919" spans="3:3" x14ac:dyDescent="0.3">
      <c r="C919" s="253"/>
    </row>
    <row r="920" spans="3:3" x14ac:dyDescent="0.3">
      <c r="C920" s="253"/>
    </row>
    <row r="921" spans="3:3" x14ac:dyDescent="0.3">
      <c r="C921" s="253"/>
    </row>
    <row r="922" spans="3:3" x14ac:dyDescent="0.3">
      <c r="C922" s="253"/>
    </row>
    <row r="923" spans="3:3" x14ac:dyDescent="0.3">
      <c r="C923" s="253"/>
    </row>
    <row r="924" spans="3:3" x14ac:dyDescent="0.3">
      <c r="C924" s="253"/>
    </row>
    <row r="925" spans="3:3" x14ac:dyDescent="0.3">
      <c r="C925" s="253"/>
    </row>
    <row r="926" spans="3:3" x14ac:dyDescent="0.3">
      <c r="C926" s="253"/>
    </row>
    <row r="927" spans="3:3" x14ac:dyDescent="0.3">
      <c r="C927" s="253"/>
    </row>
    <row r="928" spans="3:3" x14ac:dyDescent="0.3">
      <c r="C928" s="253"/>
    </row>
    <row r="929" spans="3:3" x14ac:dyDescent="0.3">
      <c r="C929" s="253"/>
    </row>
    <row r="930" spans="3:3" x14ac:dyDescent="0.3">
      <c r="C930" s="253"/>
    </row>
    <row r="931" spans="3:3" x14ac:dyDescent="0.3">
      <c r="C931" s="253"/>
    </row>
    <row r="932" spans="3:3" x14ac:dyDescent="0.3">
      <c r="C932" s="253"/>
    </row>
    <row r="933" spans="3:3" x14ac:dyDescent="0.3">
      <c r="C933" s="253"/>
    </row>
    <row r="934" spans="3:3" x14ac:dyDescent="0.3">
      <c r="C934" s="253"/>
    </row>
    <row r="935" spans="3:3" x14ac:dyDescent="0.3">
      <c r="C935" s="253"/>
    </row>
    <row r="936" spans="3:3" x14ac:dyDescent="0.3">
      <c r="C936" s="253"/>
    </row>
    <row r="937" spans="3:3" x14ac:dyDescent="0.3">
      <c r="C937" s="253"/>
    </row>
    <row r="938" spans="3:3" x14ac:dyDescent="0.3">
      <c r="C938" s="253"/>
    </row>
    <row r="939" spans="3:3" x14ac:dyDescent="0.3">
      <c r="C939" s="253"/>
    </row>
    <row r="940" spans="3:3" x14ac:dyDescent="0.3">
      <c r="C940" s="253"/>
    </row>
    <row r="941" spans="3:3" x14ac:dyDescent="0.3">
      <c r="C941" s="253"/>
    </row>
    <row r="942" spans="3:3" x14ac:dyDescent="0.3">
      <c r="C942" s="253"/>
    </row>
    <row r="943" spans="3:3" x14ac:dyDescent="0.3">
      <c r="C943" s="253"/>
    </row>
    <row r="944" spans="3:3" x14ac:dyDescent="0.3">
      <c r="C944" s="253"/>
    </row>
    <row r="945" spans="3:3" x14ac:dyDescent="0.3">
      <c r="C945" s="253"/>
    </row>
    <row r="946" spans="3:3" x14ac:dyDescent="0.3">
      <c r="C946" s="253"/>
    </row>
    <row r="947" spans="3:3" x14ac:dyDescent="0.3">
      <c r="C947" s="253"/>
    </row>
    <row r="948" spans="3:3" x14ac:dyDescent="0.3">
      <c r="C948" s="253"/>
    </row>
    <row r="949" spans="3:3" x14ac:dyDescent="0.3">
      <c r="C949" s="253"/>
    </row>
    <row r="950" spans="3:3" x14ac:dyDescent="0.3">
      <c r="C950" s="253"/>
    </row>
    <row r="951" spans="3:3" x14ac:dyDescent="0.3">
      <c r="C951" s="253"/>
    </row>
    <row r="952" spans="3:3" x14ac:dyDescent="0.3">
      <c r="C952" s="253"/>
    </row>
    <row r="953" spans="3:3" x14ac:dyDescent="0.3">
      <c r="C953" s="253"/>
    </row>
    <row r="954" spans="3:3" x14ac:dyDescent="0.3">
      <c r="C954" s="253"/>
    </row>
    <row r="955" spans="3:3" x14ac:dyDescent="0.3">
      <c r="C955" s="253"/>
    </row>
    <row r="956" spans="3:3" x14ac:dyDescent="0.3">
      <c r="C956" s="253"/>
    </row>
    <row r="957" spans="3:3" x14ac:dyDescent="0.3">
      <c r="C957" s="253"/>
    </row>
    <row r="958" spans="3:3" x14ac:dyDescent="0.3">
      <c r="C958" s="253"/>
    </row>
    <row r="959" spans="3:3" x14ac:dyDescent="0.3">
      <c r="C959" s="253"/>
    </row>
    <row r="960" spans="3:3" x14ac:dyDescent="0.3">
      <c r="C960" s="253"/>
    </row>
    <row r="961" spans="3:3" x14ac:dyDescent="0.3">
      <c r="C961" s="253"/>
    </row>
    <row r="962" spans="3:3" x14ac:dyDescent="0.3">
      <c r="C962" s="253"/>
    </row>
    <row r="963" spans="3:3" x14ac:dyDescent="0.3">
      <c r="C963" s="253"/>
    </row>
    <row r="964" spans="3:3" x14ac:dyDescent="0.3">
      <c r="C964" s="253"/>
    </row>
    <row r="965" spans="3:3" x14ac:dyDescent="0.3">
      <c r="C965" s="253"/>
    </row>
    <row r="966" spans="3:3" x14ac:dyDescent="0.3">
      <c r="C966" s="253"/>
    </row>
    <row r="967" spans="3:3" x14ac:dyDescent="0.3">
      <c r="C967" s="253"/>
    </row>
    <row r="968" spans="3:3" x14ac:dyDescent="0.3">
      <c r="C968" s="253"/>
    </row>
    <row r="969" spans="3:3" x14ac:dyDescent="0.3">
      <c r="C969" s="253"/>
    </row>
    <row r="970" spans="3:3" x14ac:dyDescent="0.3">
      <c r="C970" s="253"/>
    </row>
    <row r="971" spans="3:3" x14ac:dyDescent="0.3">
      <c r="C971" s="253"/>
    </row>
    <row r="972" spans="3:3" x14ac:dyDescent="0.3">
      <c r="C972" s="253"/>
    </row>
    <row r="973" spans="3:3" x14ac:dyDescent="0.3">
      <c r="C973" s="253"/>
    </row>
    <row r="974" spans="3:3" x14ac:dyDescent="0.3">
      <c r="C974" s="253"/>
    </row>
    <row r="975" spans="3:3" x14ac:dyDescent="0.3">
      <c r="C975" s="253"/>
    </row>
    <row r="976" spans="3:3" x14ac:dyDescent="0.3">
      <c r="C976" s="253"/>
    </row>
    <row r="977" spans="3:3" x14ac:dyDescent="0.3">
      <c r="C977" s="253"/>
    </row>
    <row r="978" spans="3:3" x14ac:dyDescent="0.3">
      <c r="C978" s="253"/>
    </row>
    <row r="979" spans="3:3" x14ac:dyDescent="0.3">
      <c r="C979" s="253"/>
    </row>
    <row r="980" spans="3:3" x14ac:dyDescent="0.3">
      <c r="C980" s="253"/>
    </row>
    <row r="981" spans="3:3" x14ac:dyDescent="0.3">
      <c r="C981" s="253"/>
    </row>
    <row r="982" spans="3:3" x14ac:dyDescent="0.3">
      <c r="C982" s="253"/>
    </row>
    <row r="983" spans="3:3" x14ac:dyDescent="0.3">
      <c r="C983" s="253"/>
    </row>
    <row r="984" spans="3:3" x14ac:dyDescent="0.3">
      <c r="C984" s="253"/>
    </row>
    <row r="985" spans="3:3" x14ac:dyDescent="0.3">
      <c r="C985" s="253"/>
    </row>
    <row r="986" spans="3:3" x14ac:dyDescent="0.3">
      <c r="C986" s="253"/>
    </row>
    <row r="987" spans="3:3" x14ac:dyDescent="0.3">
      <c r="C987" s="253"/>
    </row>
    <row r="988" spans="3:3" x14ac:dyDescent="0.3">
      <c r="C988" s="253"/>
    </row>
    <row r="989" spans="3:3" x14ac:dyDescent="0.3">
      <c r="C989" s="253"/>
    </row>
    <row r="990" spans="3:3" x14ac:dyDescent="0.3">
      <c r="C990" s="253"/>
    </row>
    <row r="991" spans="3:3" x14ac:dyDescent="0.3">
      <c r="C991" s="253"/>
    </row>
    <row r="992" spans="3:3" x14ac:dyDescent="0.3">
      <c r="C992" s="253"/>
    </row>
    <row r="993" spans="3:3" x14ac:dyDescent="0.3">
      <c r="C993" s="253"/>
    </row>
    <row r="994" spans="3:3" x14ac:dyDescent="0.3">
      <c r="C994" s="253"/>
    </row>
    <row r="995" spans="3:3" x14ac:dyDescent="0.3">
      <c r="C995" s="253"/>
    </row>
    <row r="996" spans="3:3" x14ac:dyDescent="0.3">
      <c r="C996" s="253"/>
    </row>
    <row r="997" spans="3:3" x14ac:dyDescent="0.3">
      <c r="C997" s="253"/>
    </row>
    <row r="998" spans="3:3" x14ac:dyDescent="0.3">
      <c r="C998" s="253"/>
    </row>
    <row r="999" spans="3:3" x14ac:dyDescent="0.3">
      <c r="C999" s="253"/>
    </row>
  </sheetData>
  <autoFilter ref="A1:H178" xr:uid="{B23CC546-2D1F-4D77-8557-6B74FEFF857B}">
    <filterColumn colId="6">
      <filters>
        <filter val="1"/>
      </filters>
    </filterColumn>
    <sortState xmlns:xlrd2="http://schemas.microsoft.com/office/spreadsheetml/2017/richdata2" ref="A2:H178">
      <sortCondition ref="A1:A17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78">
    <cfRule type="colorScale" priority="335">
      <colorScale>
        <cfvo type="min"/>
        <cfvo type="percentile" val="50"/>
        <cfvo type="max"/>
        <color rgb="FFF8696B"/>
        <color rgb="FFFFEB84"/>
        <color rgb="FF63BE7B"/>
      </colorScale>
    </cfRule>
  </conditionalFormatting>
  <conditionalFormatting sqref="H2:H178">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78" xr:uid="{D21DAE20-EAB0-4C6B-AEC9-307264B14F56}">
      <formula1>"Базовая часть, Вариативная часть"</formula1>
    </dataValidation>
    <dataValidation allowBlank="1" showErrorMessage="1" sqref="D82:F135 A2:B178" xr:uid="{CEA94D1D-5604-4037-BE61-9BB2A4D42A5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3" sqref="B3"/>
      <selection pane="bottomLeft" activeCell="B17" sqref="B17"/>
    </sheetView>
  </sheetViews>
  <sheetFormatPr defaultColWidth="9.109375" defaultRowHeight="15.6" x14ac:dyDescent="0.3"/>
  <cols>
    <col min="1" max="1" width="32.6640625" style="255" customWidth="1"/>
    <col min="2" max="2" width="100.6640625" style="49" customWidth="1"/>
    <col min="3" max="3" width="25.6640625" style="257" bestFit="1" customWidth="1"/>
    <col min="4" max="4" width="14.44140625" style="257" customWidth="1"/>
    <col min="5" max="5" width="25.6640625" style="257" customWidth="1"/>
    <col min="6" max="6" width="14.33203125" style="257" customWidth="1"/>
    <col min="7" max="7" width="13.88671875" style="8" customWidth="1"/>
    <col min="8" max="8" width="20.88671875" style="8" customWidth="1"/>
    <col min="9" max="16384" width="9.109375" style="49"/>
  </cols>
  <sheetData>
    <row r="1" spans="1:8" ht="31.2" x14ac:dyDescent="0.3">
      <c r="A1" s="246" t="s">
        <v>1</v>
      </c>
      <c r="B1" s="247" t="s">
        <v>10</v>
      </c>
      <c r="C1" s="248" t="s">
        <v>2</v>
      </c>
      <c r="D1" s="246" t="s">
        <v>4</v>
      </c>
      <c r="E1" s="246" t="s">
        <v>3</v>
      </c>
      <c r="F1" s="246" t="s">
        <v>8</v>
      </c>
      <c r="G1" s="246" t="s">
        <v>33</v>
      </c>
      <c r="H1" s="246" t="s">
        <v>34</v>
      </c>
    </row>
    <row r="2" spans="1:8" x14ac:dyDescent="0.3">
      <c r="A2" s="268" t="s">
        <v>517</v>
      </c>
      <c r="B2" s="273" t="s">
        <v>518</v>
      </c>
      <c r="C2" s="13" t="s">
        <v>7</v>
      </c>
      <c r="D2" s="102">
        <v>1</v>
      </c>
      <c r="E2" s="267" t="s">
        <v>325</v>
      </c>
      <c r="F2" s="50">
        <v>6</v>
      </c>
      <c r="G2" s="15">
        <f t="shared" ref="G2:G27" si="0">COUNTIF($A$2:$A$999,A2)</f>
        <v>1</v>
      </c>
      <c r="H2" s="15" t="s">
        <v>37</v>
      </c>
    </row>
    <row r="3" spans="1:8" x14ac:dyDescent="0.3">
      <c r="A3" s="11" t="s">
        <v>361</v>
      </c>
      <c r="B3" s="249" t="s">
        <v>667</v>
      </c>
      <c r="C3" s="13" t="s">
        <v>11</v>
      </c>
      <c r="D3" s="102">
        <v>1</v>
      </c>
      <c r="E3" s="102" t="s">
        <v>363</v>
      </c>
      <c r="F3" s="50">
        <v>2</v>
      </c>
      <c r="G3" s="15">
        <f t="shared" si="0"/>
        <v>1</v>
      </c>
      <c r="H3" s="15" t="s">
        <v>37</v>
      </c>
    </row>
    <row r="4" spans="1:8" x14ac:dyDescent="0.3">
      <c r="A4" s="11" t="s">
        <v>353</v>
      </c>
      <c r="B4" s="249" t="s">
        <v>663</v>
      </c>
      <c r="C4" s="13" t="s">
        <v>11</v>
      </c>
      <c r="D4" s="50">
        <v>1</v>
      </c>
      <c r="E4" s="102" t="s">
        <v>342</v>
      </c>
      <c r="F4" s="50">
        <v>1</v>
      </c>
      <c r="G4" s="15">
        <f t="shared" si="0"/>
        <v>3</v>
      </c>
      <c r="H4" s="15" t="s">
        <v>37</v>
      </c>
    </row>
    <row r="5" spans="1:8" x14ac:dyDescent="0.3">
      <c r="A5" s="269" t="s">
        <v>353</v>
      </c>
      <c r="B5" s="249" t="s">
        <v>664</v>
      </c>
      <c r="C5" s="13" t="s">
        <v>11</v>
      </c>
      <c r="D5" s="102">
        <v>1</v>
      </c>
      <c r="E5" s="102" t="s">
        <v>357</v>
      </c>
      <c r="F5" s="50">
        <v>1</v>
      </c>
      <c r="G5" s="15">
        <f t="shared" si="0"/>
        <v>3</v>
      </c>
      <c r="H5" s="15" t="s">
        <v>37</v>
      </c>
    </row>
    <row r="6" spans="1:8" x14ac:dyDescent="0.3">
      <c r="A6" s="269" t="s">
        <v>353</v>
      </c>
      <c r="B6" s="249" t="s">
        <v>665</v>
      </c>
      <c r="C6" s="13" t="s">
        <v>11</v>
      </c>
      <c r="D6" s="102">
        <v>1</v>
      </c>
      <c r="E6" s="102" t="s">
        <v>342</v>
      </c>
      <c r="F6" s="50">
        <v>1</v>
      </c>
      <c r="G6" s="15">
        <f t="shared" si="0"/>
        <v>3</v>
      </c>
      <c r="H6" s="15" t="s">
        <v>37</v>
      </c>
    </row>
    <row r="7" spans="1:8" x14ac:dyDescent="0.3">
      <c r="A7" s="269" t="s">
        <v>329</v>
      </c>
      <c r="B7" s="220" t="s">
        <v>330</v>
      </c>
      <c r="C7" s="13" t="s">
        <v>11</v>
      </c>
      <c r="D7" s="102">
        <v>1</v>
      </c>
      <c r="E7" s="102" t="s">
        <v>331</v>
      </c>
      <c r="F7" s="50">
        <v>3</v>
      </c>
      <c r="G7" s="15">
        <f t="shared" si="0"/>
        <v>1</v>
      </c>
      <c r="H7" s="15" t="s">
        <v>37</v>
      </c>
    </row>
    <row r="8" spans="1:8" x14ac:dyDescent="0.3">
      <c r="A8" s="269" t="s">
        <v>332</v>
      </c>
      <c r="B8" s="220" t="s">
        <v>333</v>
      </c>
      <c r="C8" s="13" t="s">
        <v>11</v>
      </c>
      <c r="D8" s="102">
        <v>1</v>
      </c>
      <c r="E8" s="102" t="s">
        <v>334</v>
      </c>
      <c r="F8" s="50">
        <v>2</v>
      </c>
      <c r="G8" s="15">
        <f t="shared" si="0"/>
        <v>1</v>
      </c>
      <c r="H8" s="15" t="s">
        <v>37</v>
      </c>
    </row>
    <row r="9" spans="1:8" x14ac:dyDescent="0.3">
      <c r="A9" s="268" t="s">
        <v>335</v>
      </c>
      <c r="B9" s="220" t="s">
        <v>336</v>
      </c>
      <c r="C9" s="13" t="s">
        <v>11</v>
      </c>
      <c r="D9" s="50">
        <v>1</v>
      </c>
      <c r="E9" s="50" t="s">
        <v>337</v>
      </c>
      <c r="F9" s="248">
        <v>3</v>
      </c>
      <c r="G9" s="15">
        <f t="shared" si="0"/>
        <v>1</v>
      </c>
      <c r="H9" s="15" t="s">
        <v>37</v>
      </c>
    </row>
    <row r="10" spans="1:8" x14ac:dyDescent="0.3">
      <c r="A10" s="275" t="s">
        <v>615</v>
      </c>
      <c r="B10" s="276" t="s">
        <v>616</v>
      </c>
      <c r="C10" s="13" t="s">
        <v>5</v>
      </c>
      <c r="D10" s="272">
        <v>1</v>
      </c>
      <c r="E10" s="50" t="s">
        <v>632</v>
      </c>
      <c r="F10" s="248">
        <v>13</v>
      </c>
      <c r="G10" s="15">
        <f t="shared" si="0"/>
        <v>1</v>
      </c>
      <c r="H10" s="15" t="s">
        <v>37</v>
      </c>
    </row>
    <row r="11" spans="1:8" x14ac:dyDescent="0.3">
      <c r="A11" s="11" t="s">
        <v>27</v>
      </c>
      <c r="B11" s="220" t="s">
        <v>318</v>
      </c>
      <c r="C11" s="13" t="s">
        <v>5</v>
      </c>
      <c r="D11" s="50">
        <v>1</v>
      </c>
      <c r="E11" s="50" t="s">
        <v>319</v>
      </c>
      <c r="F11" s="50">
        <v>12</v>
      </c>
      <c r="G11" s="15">
        <f t="shared" si="0"/>
        <v>2</v>
      </c>
      <c r="H11" s="15" t="s">
        <v>37</v>
      </c>
    </row>
    <row r="12" spans="1:8" x14ac:dyDescent="0.3">
      <c r="A12" s="65" t="s">
        <v>27</v>
      </c>
      <c r="B12" s="250" t="s">
        <v>637</v>
      </c>
      <c r="C12" s="13" t="s">
        <v>5</v>
      </c>
      <c r="D12" s="272">
        <v>1</v>
      </c>
      <c r="E12" s="50" t="s">
        <v>632</v>
      </c>
      <c r="F12" s="50">
        <v>13</v>
      </c>
      <c r="G12" s="15">
        <f t="shared" si="0"/>
        <v>2</v>
      </c>
      <c r="H12" s="15" t="s">
        <v>37</v>
      </c>
    </row>
    <row r="13" spans="1:8" x14ac:dyDescent="0.3">
      <c r="A13" s="11" t="s">
        <v>359</v>
      </c>
      <c r="B13" s="249" t="s">
        <v>666</v>
      </c>
      <c r="C13" s="13" t="s">
        <v>11</v>
      </c>
      <c r="D13" s="50">
        <v>1</v>
      </c>
      <c r="E13" s="50" t="s">
        <v>328</v>
      </c>
      <c r="F13" s="50">
        <v>2</v>
      </c>
      <c r="G13" s="15">
        <f t="shared" si="0"/>
        <v>1</v>
      </c>
      <c r="H13" s="15" t="s">
        <v>37</v>
      </c>
    </row>
    <row r="14" spans="1:8" ht="31.2" x14ac:dyDescent="0.3">
      <c r="A14" s="11" t="s">
        <v>350</v>
      </c>
      <c r="B14" s="249" t="s">
        <v>662</v>
      </c>
      <c r="C14" s="13" t="s">
        <v>11</v>
      </c>
      <c r="D14" s="50">
        <v>1</v>
      </c>
      <c r="E14" s="50" t="s">
        <v>352</v>
      </c>
      <c r="F14" s="50">
        <v>2</v>
      </c>
      <c r="G14" s="15">
        <f t="shared" si="0"/>
        <v>1</v>
      </c>
      <c r="H14" s="15" t="s">
        <v>37</v>
      </c>
    </row>
    <row r="15" spans="1:8" x14ac:dyDescent="0.3">
      <c r="A15" s="11" t="s">
        <v>326</v>
      </c>
      <c r="B15" s="220" t="s">
        <v>327</v>
      </c>
      <c r="C15" s="13" t="s">
        <v>11</v>
      </c>
      <c r="D15" s="50">
        <v>1</v>
      </c>
      <c r="E15" s="50" t="s">
        <v>328</v>
      </c>
      <c r="F15" s="50">
        <v>2</v>
      </c>
      <c r="G15" s="15">
        <f t="shared" si="0"/>
        <v>1</v>
      </c>
      <c r="H15" s="15" t="s">
        <v>37</v>
      </c>
    </row>
    <row r="16" spans="1:8" ht="31.2" x14ac:dyDescent="0.3">
      <c r="A16" s="14" t="s">
        <v>18</v>
      </c>
      <c r="B16" s="216" t="s">
        <v>636</v>
      </c>
      <c r="C16" s="13" t="s">
        <v>18</v>
      </c>
      <c r="D16" s="58">
        <v>1</v>
      </c>
      <c r="E16" s="50" t="s">
        <v>632</v>
      </c>
      <c r="F16" s="58">
        <v>13</v>
      </c>
      <c r="G16" s="15">
        <f t="shared" si="0"/>
        <v>1</v>
      </c>
      <c r="H16" s="15" t="s">
        <v>37</v>
      </c>
    </row>
    <row r="17" spans="1:8" ht="46.8" x14ac:dyDescent="0.3">
      <c r="A17" s="11" t="s">
        <v>655</v>
      </c>
      <c r="B17" s="259" t="s">
        <v>321</v>
      </c>
      <c r="C17" s="13" t="s">
        <v>18</v>
      </c>
      <c r="D17" s="50">
        <v>1</v>
      </c>
      <c r="E17" s="50" t="s">
        <v>322</v>
      </c>
      <c r="F17" s="50">
        <v>12</v>
      </c>
      <c r="G17" s="15">
        <f t="shared" si="0"/>
        <v>1</v>
      </c>
      <c r="H17" s="15" t="s">
        <v>37</v>
      </c>
    </row>
    <row r="18" spans="1:8" x14ac:dyDescent="0.3">
      <c r="A18" s="11" t="s">
        <v>338</v>
      </c>
      <c r="B18" s="249" t="s">
        <v>658</v>
      </c>
      <c r="C18" s="13" t="s">
        <v>11</v>
      </c>
      <c r="D18" s="50">
        <v>1</v>
      </c>
      <c r="E18" s="50" t="s">
        <v>328</v>
      </c>
      <c r="F18" s="50">
        <v>2</v>
      </c>
      <c r="G18" s="15">
        <f t="shared" si="0"/>
        <v>1</v>
      </c>
      <c r="H18" s="15" t="s">
        <v>37</v>
      </c>
    </row>
    <row r="19" spans="1:8" x14ac:dyDescent="0.3">
      <c r="A19" s="11" t="s">
        <v>345</v>
      </c>
      <c r="B19" s="249" t="s">
        <v>661</v>
      </c>
      <c r="C19" s="13" t="s">
        <v>11</v>
      </c>
      <c r="D19" s="50">
        <v>1</v>
      </c>
      <c r="E19" s="50" t="s">
        <v>342</v>
      </c>
      <c r="F19" s="50">
        <v>1</v>
      </c>
      <c r="G19" s="15">
        <f t="shared" si="0"/>
        <v>1</v>
      </c>
      <c r="H19" s="15" t="s">
        <v>37</v>
      </c>
    </row>
    <row r="20" spans="1:8" x14ac:dyDescent="0.3">
      <c r="A20" s="11" t="s">
        <v>162</v>
      </c>
      <c r="B20" s="220" t="s">
        <v>347</v>
      </c>
      <c r="C20" s="13" t="s">
        <v>11</v>
      </c>
      <c r="D20" s="50">
        <v>1</v>
      </c>
      <c r="E20" s="50" t="s">
        <v>342</v>
      </c>
      <c r="F20" s="50">
        <v>1</v>
      </c>
      <c r="G20" s="15">
        <f t="shared" si="0"/>
        <v>1</v>
      </c>
      <c r="H20" s="15" t="s">
        <v>37</v>
      </c>
    </row>
    <row r="21" spans="1:8" x14ac:dyDescent="0.3">
      <c r="A21" s="275" t="s">
        <v>630</v>
      </c>
      <c r="B21" s="250" t="s">
        <v>631</v>
      </c>
      <c r="C21" s="13" t="s">
        <v>7</v>
      </c>
      <c r="D21" s="278">
        <v>1</v>
      </c>
      <c r="E21" s="92" t="s">
        <v>632</v>
      </c>
      <c r="F21" s="248">
        <v>13</v>
      </c>
      <c r="G21" s="15">
        <f t="shared" si="0"/>
        <v>1</v>
      </c>
      <c r="H21" s="15" t="s">
        <v>37</v>
      </c>
    </row>
    <row r="22" spans="1:8" x14ac:dyDescent="0.3">
      <c r="A22" s="11" t="s">
        <v>315</v>
      </c>
      <c r="B22" s="220" t="s">
        <v>316</v>
      </c>
      <c r="C22" s="13" t="s">
        <v>7</v>
      </c>
      <c r="D22" s="50">
        <v>1</v>
      </c>
      <c r="E22" s="50" t="s">
        <v>317</v>
      </c>
      <c r="F22" s="50">
        <v>6</v>
      </c>
      <c r="G22" s="15">
        <f t="shared" si="0"/>
        <v>1</v>
      </c>
      <c r="H22" s="15" t="s">
        <v>37</v>
      </c>
    </row>
    <row r="23" spans="1:8" x14ac:dyDescent="0.3">
      <c r="A23" s="65" t="s">
        <v>633</v>
      </c>
      <c r="B23" s="271" t="s">
        <v>634</v>
      </c>
      <c r="C23" s="13" t="s">
        <v>7</v>
      </c>
      <c r="D23" s="272">
        <v>1</v>
      </c>
      <c r="E23" s="50" t="s">
        <v>635</v>
      </c>
      <c r="F23" s="50">
        <v>26</v>
      </c>
      <c r="G23" s="15">
        <f t="shared" si="0"/>
        <v>1</v>
      </c>
      <c r="H23" s="15" t="s">
        <v>37</v>
      </c>
    </row>
    <row r="24" spans="1:8" x14ac:dyDescent="0.3">
      <c r="A24" s="11" t="s">
        <v>323</v>
      </c>
      <c r="B24" s="265" t="s">
        <v>324</v>
      </c>
      <c r="C24" s="13" t="s">
        <v>7</v>
      </c>
      <c r="D24" s="50">
        <v>1</v>
      </c>
      <c r="E24" s="50" t="s">
        <v>325</v>
      </c>
      <c r="F24" s="50">
        <v>12</v>
      </c>
      <c r="G24" s="15">
        <f t="shared" si="0"/>
        <v>1</v>
      </c>
      <c r="H24" s="15" t="s">
        <v>37</v>
      </c>
    </row>
    <row r="25" spans="1:8" x14ac:dyDescent="0.3">
      <c r="A25" s="11" t="s">
        <v>343</v>
      </c>
      <c r="B25" s="277" t="s">
        <v>660</v>
      </c>
      <c r="C25" s="13" t="s">
        <v>11</v>
      </c>
      <c r="D25" s="280">
        <v>1</v>
      </c>
      <c r="E25" s="50" t="s">
        <v>328</v>
      </c>
      <c r="F25" s="282">
        <v>2</v>
      </c>
      <c r="G25" s="15">
        <f t="shared" si="0"/>
        <v>1</v>
      </c>
      <c r="H25" s="15" t="s">
        <v>37</v>
      </c>
    </row>
    <row r="26" spans="1:8" ht="16.2" thickBot="1" x14ac:dyDescent="0.35">
      <c r="A26" s="262" t="s">
        <v>668</v>
      </c>
      <c r="B26" s="270" t="s">
        <v>659</v>
      </c>
      <c r="C26" s="13" t="s">
        <v>11</v>
      </c>
      <c r="D26" s="281">
        <v>1</v>
      </c>
      <c r="E26" s="50" t="s">
        <v>342</v>
      </c>
      <c r="F26" s="274">
        <v>1</v>
      </c>
      <c r="G26" s="15">
        <f t="shared" si="0"/>
        <v>1</v>
      </c>
      <c r="H26" s="15" t="s">
        <v>37</v>
      </c>
    </row>
    <row r="27" spans="1:8" ht="16.2" thickBot="1" x14ac:dyDescent="0.35">
      <c r="A27" s="251" t="s">
        <v>348</v>
      </c>
      <c r="B27" s="220" t="s">
        <v>349</v>
      </c>
      <c r="C27" s="13" t="s">
        <v>11</v>
      </c>
      <c r="D27" s="279">
        <v>1</v>
      </c>
      <c r="E27" s="102" t="s">
        <v>337</v>
      </c>
      <c r="F27" s="248">
        <v>3</v>
      </c>
      <c r="G27" s="15">
        <f t="shared" si="0"/>
        <v>1</v>
      </c>
      <c r="H27" s="15" t="s">
        <v>37</v>
      </c>
    </row>
    <row r="28" spans="1:8" x14ac:dyDescent="0.3">
      <c r="C28" s="253"/>
    </row>
    <row r="29" spans="1:8" x14ac:dyDescent="0.3">
      <c r="C29" s="253"/>
    </row>
    <row r="30" spans="1:8" x14ac:dyDescent="0.3">
      <c r="C30" s="253"/>
    </row>
    <row r="31" spans="1:8" x14ac:dyDescent="0.3">
      <c r="C31" s="253"/>
    </row>
    <row r="32" spans="1:8" x14ac:dyDescent="0.3">
      <c r="C32" s="253"/>
    </row>
    <row r="33" spans="3:3" x14ac:dyDescent="0.3">
      <c r="C33" s="253"/>
    </row>
    <row r="34" spans="3:3" x14ac:dyDescent="0.3">
      <c r="C34" s="253"/>
    </row>
    <row r="35" spans="3:3" x14ac:dyDescent="0.3">
      <c r="C35" s="253"/>
    </row>
    <row r="36" spans="3:3" x14ac:dyDescent="0.3">
      <c r="C36" s="253"/>
    </row>
    <row r="37" spans="3:3" x14ac:dyDescent="0.3">
      <c r="C37" s="253"/>
    </row>
    <row r="38" spans="3:3" x14ac:dyDescent="0.3">
      <c r="C38" s="253"/>
    </row>
    <row r="39" spans="3:3" x14ac:dyDescent="0.3">
      <c r="C39" s="253"/>
    </row>
    <row r="40" spans="3:3" x14ac:dyDescent="0.3">
      <c r="C40" s="253"/>
    </row>
    <row r="41" spans="3:3" x14ac:dyDescent="0.3">
      <c r="C41" s="253"/>
    </row>
    <row r="42" spans="3:3" x14ac:dyDescent="0.3">
      <c r="C42" s="253"/>
    </row>
    <row r="43" spans="3:3" x14ac:dyDescent="0.3">
      <c r="C43" s="253"/>
    </row>
    <row r="44" spans="3:3" x14ac:dyDescent="0.3">
      <c r="C44" s="253"/>
    </row>
    <row r="45" spans="3:3" x14ac:dyDescent="0.3">
      <c r="C45" s="253"/>
    </row>
    <row r="46" spans="3:3" x14ac:dyDescent="0.3">
      <c r="C46" s="253"/>
    </row>
    <row r="47" spans="3:3" x14ac:dyDescent="0.3">
      <c r="C47" s="253"/>
    </row>
    <row r="48" spans="3:3" x14ac:dyDescent="0.3">
      <c r="C48" s="253"/>
    </row>
    <row r="49" spans="3:3" x14ac:dyDescent="0.3">
      <c r="C49" s="253"/>
    </row>
    <row r="50" spans="3:3" x14ac:dyDescent="0.3">
      <c r="C50" s="253"/>
    </row>
    <row r="51" spans="3:3" x14ac:dyDescent="0.3">
      <c r="C51" s="253"/>
    </row>
    <row r="52" spans="3:3" x14ac:dyDescent="0.3">
      <c r="C52" s="253"/>
    </row>
    <row r="53" spans="3:3" x14ac:dyDescent="0.3">
      <c r="C53" s="253"/>
    </row>
    <row r="54" spans="3:3" x14ac:dyDescent="0.3">
      <c r="C54" s="253"/>
    </row>
    <row r="55" spans="3:3" x14ac:dyDescent="0.3">
      <c r="C55" s="253"/>
    </row>
    <row r="56" spans="3:3" x14ac:dyDescent="0.3">
      <c r="C56" s="253"/>
    </row>
    <row r="57" spans="3:3" x14ac:dyDescent="0.3">
      <c r="C57" s="253"/>
    </row>
    <row r="58" spans="3:3" x14ac:dyDescent="0.3">
      <c r="C58" s="253"/>
    </row>
    <row r="59" spans="3:3" x14ac:dyDescent="0.3">
      <c r="C59" s="253"/>
    </row>
    <row r="60" spans="3:3" x14ac:dyDescent="0.3">
      <c r="C60" s="253"/>
    </row>
    <row r="61" spans="3:3" x14ac:dyDescent="0.3">
      <c r="C61" s="253"/>
    </row>
    <row r="62" spans="3:3" x14ac:dyDescent="0.3">
      <c r="C62" s="253"/>
    </row>
    <row r="63" spans="3:3" x14ac:dyDescent="0.3">
      <c r="C63" s="253"/>
    </row>
    <row r="64" spans="3:3" x14ac:dyDescent="0.3">
      <c r="C64" s="253"/>
    </row>
    <row r="65" spans="3:3" x14ac:dyDescent="0.3">
      <c r="C65" s="253"/>
    </row>
    <row r="66" spans="3:3" x14ac:dyDescent="0.3">
      <c r="C66" s="253"/>
    </row>
    <row r="67" spans="3:3" x14ac:dyDescent="0.3">
      <c r="C67" s="253"/>
    </row>
    <row r="68" spans="3:3" x14ac:dyDescent="0.3">
      <c r="C68" s="253"/>
    </row>
    <row r="69" spans="3:3" x14ac:dyDescent="0.3">
      <c r="C69" s="253"/>
    </row>
    <row r="70" spans="3:3" x14ac:dyDescent="0.3">
      <c r="C70" s="253"/>
    </row>
    <row r="71" spans="3:3" x14ac:dyDescent="0.3">
      <c r="C71" s="253"/>
    </row>
    <row r="72" spans="3:3" x14ac:dyDescent="0.3">
      <c r="C72" s="253"/>
    </row>
    <row r="73" spans="3:3" x14ac:dyDescent="0.3">
      <c r="C73" s="253"/>
    </row>
    <row r="74" spans="3:3" x14ac:dyDescent="0.3">
      <c r="C74" s="253"/>
    </row>
    <row r="75" spans="3:3" x14ac:dyDescent="0.3">
      <c r="C75" s="253"/>
    </row>
    <row r="76" spans="3:3" x14ac:dyDescent="0.3">
      <c r="C76" s="253"/>
    </row>
    <row r="77" spans="3:3" x14ac:dyDescent="0.3">
      <c r="C77" s="253"/>
    </row>
    <row r="78" spans="3:3" x14ac:dyDescent="0.3">
      <c r="C78" s="253"/>
    </row>
    <row r="79" spans="3:3" x14ac:dyDescent="0.3">
      <c r="C79" s="253"/>
    </row>
    <row r="80" spans="3:3" x14ac:dyDescent="0.3">
      <c r="C80" s="253"/>
    </row>
    <row r="81" spans="3:3" x14ac:dyDescent="0.3">
      <c r="C81" s="253"/>
    </row>
    <row r="82" spans="3:3" x14ac:dyDescent="0.3">
      <c r="C82" s="253"/>
    </row>
    <row r="83" spans="3:3" x14ac:dyDescent="0.3">
      <c r="C83" s="253"/>
    </row>
    <row r="84" spans="3:3" x14ac:dyDescent="0.3">
      <c r="C84" s="253"/>
    </row>
    <row r="85" spans="3:3" x14ac:dyDescent="0.3">
      <c r="C85" s="253"/>
    </row>
    <row r="86" spans="3:3" x14ac:dyDescent="0.3">
      <c r="C86" s="253"/>
    </row>
    <row r="87" spans="3:3" x14ac:dyDescent="0.3">
      <c r="C87" s="253"/>
    </row>
    <row r="88" spans="3:3" x14ac:dyDescent="0.3">
      <c r="C88" s="253"/>
    </row>
    <row r="89" spans="3:3" x14ac:dyDescent="0.3">
      <c r="C89" s="253"/>
    </row>
    <row r="90" spans="3:3" x14ac:dyDescent="0.3">
      <c r="C90" s="253"/>
    </row>
    <row r="91" spans="3:3" x14ac:dyDescent="0.3">
      <c r="C91" s="253"/>
    </row>
    <row r="92" spans="3:3" x14ac:dyDescent="0.3">
      <c r="C92" s="253"/>
    </row>
    <row r="93" spans="3:3" x14ac:dyDescent="0.3">
      <c r="C93" s="253"/>
    </row>
    <row r="94" spans="3:3" x14ac:dyDescent="0.3">
      <c r="C94" s="253"/>
    </row>
    <row r="95" spans="3:3" x14ac:dyDescent="0.3">
      <c r="C95" s="253"/>
    </row>
    <row r="96" spans="3:3" x14ac:dyDescent="0.3">
      <c r="C96" s="253"/>
    </row>
    <row r="97" spans="3:3" x14ac:dyDescent="0.3">
      <c r="C97" s="253"/>
    </row>
    <row r="98" spans="3:3" x14ac:dyDescent="0.3">
      <c r="C98" s="253"/>
    </row>
    <row r="99" spans="3:3" x14ac:dyDescent="0.3">
      <c r="C99" s="253"/>
    </row>
    <row r="100" spans="3:3" x14ac:dyDescent="0.3">
      <c r="C100" s="253"/>
    </row>
    <row r="101" spans="3:3" x14ac:dyDescent="0.3">
      <c r="C101" s="253"/>
    </row>
    <row r="102" spans="3:3" x14ac:dyDescent="0.3">
      <c r="C102" s="253"/>
    </row>
    <row r="103" spans="3:3" x14ac:dyDescent="0.3">
      <c r="C103" s="253"/>
    </row>
    <row r="104" spans="3:3" x14ac:dyDescent="0.3">
      <c r="C104" s="253"/>
    </row>
    <row r="105" spans="3:3" x14ac:dyDescent="0.3">
      <c r="C105" s="253"/>
    </row>
    <row r="106" spans="3:3" x14ac:dyDescent="0.3">
      <c r="C106" s="253"/>
    </row>
    <row r="107" spans="3:3" x14ac:dyDescent="0.3">
      <c r="C107" s="253"/>
    </row>
    <row r="108" spans="3:3" x14ac:dyDescent="0.3">
      <c r="C108" s="253"/>
    </row>
    <row r="109" spans="3:3" x14ac:dyDescent="0.3">
      <c r="C109" s="253"/>
    </row>
    <row r="110" spans="3:3" x14ac:dyDescent="0.3">
      <c r="C110" s="253"/>
    </row>
    <row r="111" spans="3:3" x14ac:dyDescent="0.3">
      <c r="C111" s="253"/>
    </row>
    <row r="112" spans="3:3" x14ac:dyDescent="0.3">
      <c r="C112" s="253"/>
    </row>
    <row r="113" spans="3:3" x14ac:dyDescent="0.3">
      <c r="C113" s="253"/>
    </row>
    <row r="114" spans="3:3" x14ac:dyDescent="0.3">
      <c r="C114" s="253"/>
    </row>
    <row r="115" spans="3:3" x14ac:dyDescent="0.3">
      <c r="C115" s="253"/>
    </row>
    <row r="116" spans="3:3" x14ac:dyDescent="0.3">
      <c r="C116" s="253"/>
    </row>
    <row r="117" spans="3:3" x14ac:dyDescent="0.3">
      <c r="C117" s="253"/>
    </row>
    <row r="118" spans="3:3" x14ac:dyDescent="0.3">
      <c r="C118" s="253"/>
    </row>
    <row r="119" spans="3:3" x14ac:dyDescent="0.3">
      <c r="C119" s="253"/>
    </row>
    <row r="120" spans="3:3" x14ac:dyDescent="0.3">
      <c r="C120" s="253"/>
    </row>
    <row r="121" spans="3:3" x14ac:dyDescent="0.3">
      <c r="C121" s="253"/>
    </row>
    <row r="122" spans="3:3" x14ac:dyDescent="0.3">
      <c r="C122" s="253"/>
    </row>
    <row r="123" spans="3:3" x14ac:dyDescent="0.3">
      <c r="C123" s="253"/>
    </row>
    <row r="124" spans="3:3" x14ac:dyDescent="0.3">
      <c r="C124" s="253"/>
    </row>
    <row r="125" spans="3:3" x14ac:dyDescent="0.3">
      <c r="C125" s="253"/>
    </row>
    <row r="126" spans="3:3" x14ac:dyDescent="0.3">
      <c r="C126" s="253"/>
    </row>
    <row r="127" spans="3:3" x14ac:dyDescent="0.3">
      <c r="C127" s="253"/>
    </row>
    <row r="128" spans="3:3" x14ac:dyDescent="0.3">
      <c r="C128" s="253"/>
    </row>
    <row r="129" spans="3:3" x14ac:dyDescent="0.3">
      <c r="C129" s="253"/>
    </row>
    <row r="130" spans="3:3" x14ac:dyDescent="0.3">
      <c r="C130" s="253"/>
    </row>
    <row r="131" spans="3:3" x14ac:dyDescent="0.3">
      <c r="C131" s="253"/>
    </row>
    <row r="132" spans="3:3" x14ac:dyDescent="0.3">
      <c r="C132" s="253"/>
    </row>
    <row r="133" spans="3:3" x14ac:dyDescent="0.3">
      <c r="C133" s="253"/>
    </row>
    <row r="134" spans="3:3" x14ac:dyDescent="0.3">
      <c r="C134" s="253"/>
    </row>
    <row r="135" spans="3:3" x14ac:dyDescent="0.3">
      <c r="C135" s="253"/>
    </row>
    <row r="136" spans="3:3" x14ac:dyDescent="0.3">
      <c r="C136" s="253"/>
    </row>
    <row r="137" spans="3:3" x14ac:dyDescent="0.3">
      <c r="C137" s="253"/>
    </row>
    <row r="138" spans="3:3" x14ac:dyDescent="0.3">
      <c r="C138" s="253"/>
    </row>
    <row r="139" spans="3:3" x14ac:dyDescent="0.3">
      <c r="C139" s="253"/>
    </row>
    <row r="140" spans="3:3" x14ac:dyDescent="0.3">
      <c r="C140" s="253"/>
    </row>
    <row r="141" spans="3:3" x14ac:dyDescent="0.3">
      <c r="C141" s="253"/>
    </row>
    <row r="142" spans="3:3" x14ac:dyDescent="0.3">
      <c r="C142" s="253"/>
    </row>
    <row r="143" spans="3:3" x14ac:dyDescent="0.3">
      <c r="C143" s="253"/>
    </row>
    <row r="144" spans="3:3" x14ac:dyDescent="0.3">
      <c r="C144" s="253"/>
    </row>
    <row r="145" spans="3:3" x14ac:dyDescent="0.3">
      <c r="C145" s="253"/>
    </row>
    <row r="146" spans="3:3" x14ac:dyDescent="0.3">
      <c r="C146" s="253"/>
    </row>
    <row r="147" spans="3:3" x14ac:dyDescent="0.3">
      <c r="C147" s="253"/>
    </row>
    <row r="148" spans="3:3" x14ac:dyDescent="0.3">
      <c r="C148" s="253"/>
    </row>
    <row r="149" spans="3:3" x14ac:dyDescent="0.3">
      <c r="C149" s="253"/>
    </row>
    <row r="150" spans="3:3" x14ac:dyDescent="0.3">
      <c r="C150" s="253"/>
    </row>
    <row r="151" spans="3:3" x14ac:dyDescent="0.3">
      <c r="C151" s="253"/>
    </row>
    <row r="152" spans="3:3" x14ac:dyDescent="0.3">
      <c r="C152" s="253"/>
    </row>
    <row r="153" spans="3:3" x14ac:dyDescent="0.3">
      <c r="C153" s="253"/>
    </row>
    <row r="154" spans="3:3" x14ac:dyDescent="0.3">
      <c r="C154" s="253"/>
    </row>
    <row r="155" spans="3:3" x14ac:dyDescent="0.3">
      <c r="C155" s="253"/>
    </row>
    <row r="156" spans="3:3" x14ac:dyDescent="0.3">
      <c r="C156" s="253"/>
    </row>
    <row r="157" spans="3:3" x14ac:dyDescent="0.3">
      <c r="C157" s="253"/>
    </row>
    <row r="158" spans="3:3" x14ac:dyDescent="0.3">
      <c r="C158" s="253"/>
    </row>
    <row r="159" spans="3:3" x14ac:dyDescent="0.3">
      <c r="C159" s="253"/>
    </row>
    <row r="160" spans="3:3" x14ac:dyDescent="0.3">
      <c r="C160" s="253"/>
    </row>
    <row r="161" spans="3:3" x14ac:dyDescent="0.3">
      <c r="C161" s="253"/>
    </row>
    <row r="162" spans="3:3" x14ac:dyDescent="0.3">
      <c r="C162" s="253"/>
    </row>
    <row r="163" spans="3:3" x14ac:dyDescent="0.3">
      <c r="C163" s="253"/>
    </row>
    <row r="164" spans="3:3" x14ac:dyDescent="0.3">
      <c r="C164" s="253"/>
    </row>
    <row r="165" spans="3:3" x14ac:dyDescent="0.3">
      <c r="C165" s="253"/>
    </row>
    <row r="166" spans="3:3" x14ac:dyDescent="0.3">
      <c r="C166" s="253"/>
    </row>
    <row r="167" spans="3:3" x14ac:dyDescent="0.3">
      <c r="C167" s="253"/>
    </row>
    <row r="168" spans="3:3" x14ac:dyDescent="0.3">
      <c r="C168" s="253"/>
    </row>
    <row r="169" spans="3:3" x14ac:dyDescent="0.3">
      <c r="C169" s="253"/>
    </row>
    <row r="170" spans="3:3" x14ac:dyDescent="0.3">
      <c r="C170" s="253"/>
    </row>
    <row r="171" spans="3:3" x14ac:dyDescent="0.3">
      <c r="C171" s="253"/>
    </row>
    <row r="172" spans="3:3" x14ac:dyDescent="0.3">
      <c r="C172" s="253"/>
    </row>
    <row r="173" spans="3:3" x14ac:dyDescent="0.3">
      <c r="C173" s="253"/>
    </row>
    <row r="174" spans="3:3" x14ac:dyDescent="0.3">
      <c r="C174" s="253"/>
    </row>
    <row r="175" spans="3:3" x14ac:dyDescent="0.3">
      <c r="C175" s="253"/>
    </row>
    <row r="176" spans="3:3" x14ac:dyDescent="0.3">
      <c r="C176" s="253"/>
    </row>
    <row r="177" spans="3:3" x14ac:dyDescent="0.3">
      <c r="C177" s="253"/>
    </row>
    <row r="178" spans="3:3" x14ac:dyDescent="0.3">
      <c r="C178" s="253"/>
    </row>
    <row r="179" spans="3:3" x14ac:dyDescent="0.3">
      <c r="C179" s="253"/>
    </row>
    <row r="180" spans="3:3" x14ac:dyDescent="0.3">
      <c r="C180" s="253"/>
    </row>
    <row r="181" spans="3:3" x14ac:dyDescent="0.3">
      <c r="C181" s="253"/>
    </row>
    <row r="182" spans="3:3" x14ac:dyDescent="0.3">
      <c r="C182" s="253"/>
    </row>
    <row r="183" spans="3:3" x14ac:dyDescent="0.3">
      <c r="C183" s="253"/>
    </row>
    <row r="184" spans="3:3" x14ac:dyDescent="0.3">
      <c r="C184" s="253"/>
    </row>
    <row r="185" spans="3:3" x14ac:dyDescent="0.3">
      <c r="C185" s="253"/>
    </row>
    <row r="186" spans="3:3" x14ac:dyDescent="0.3">
      <c r="C186" s="253"/>
    </row>
    <row r="187" spans="3:3" x14ac:dyDescent="0.3">
      <c r="C187" s="253"/>
    </row>
    <row r="188" spans="3:3" x14ac:dyDescent="0.3">
      <c r="C188" s="253"/>
    </row>
    <row r="189" spans="3:3" x14ac:dyDescent="0.3">
      <c r="C189" s="253"/>
    </row>
    <row r="190" spans="3:3" x14ac:dyDescent="0.3">
      <c r="C190" s="253"/>
    </row>
    <row r="191" spans="3:3" x14ac:dyDescent="0.3">
      <c r="C191" s="253"/>
    </row>
    <row r="192" spans="3:3" x14ac:dyDescent="0.3">
      <c r="C192" s="253"/>
    </row>
    <row r="193" spans="3:3" x14ac:dyDescent="0.3">
      <c r="C193" s="253"/>
    </row>
    <row r="194" spans="3:3" x14ac:dyDescent="0.3">
      <c r="C194" s="253"/>
    </row>
    <row r="195" spans="3:3" x14ac:dyDescent="0.3">
      <c r="C195" s="253"/>
    </row>
    <row r="196" spans="3:3" x14ac:dyDescent="0.3">
      <c r="C196" s="253"/>
    </row>
    <row r="197" spans="3:3" x14ac:dyDescent="0.3">
      <c r="C197" s="253"/>
    </row>
    <row r="198" spans="3:3" x14ac:dyDescent="0.3">
      <c r="C198" s="253"/>
    </row>
    <row r="199" spans="3:3" x14ac:dyDescent="0.3">
      <c r="C199" s="253"/>
    </row>
    <row r="200" spans="3:3" x14ac:dyDescent="0.3">
      <c r="C200" s="253"/>
    </row>
    <row r="201" spans="3:3" x14ac:dyDescent="0.3">
      <c r="C201" s="253"/>
    </row>
    <row r="202" spans="3:3" x14ac:dyDescent="0.3">
      <c r="C202" s="253"/>
    </row>
    <row r="203" spans="3:3" x14ac:dyDescent="0.3">
      <c r="C203" s="253"/>
    </row>
    <row r="204" spans="3:3" x14ac:dyDescent="0.3">
      <c r="C204" s="253"/>
    </row>
    <row r="205" spans="3:3" x14ac:dyDescent="0.3">
      <c r="C205" s="253"/>
    </row>
    <row r="206" spans="3:3" x14ac:dyDescent="0.3">
      <c r="C206" s="253"/>
    </row>
    <row r="207" spans="3:3" x14ac:dyDescent="0.3">
      <c r="C207" s="253"/>
    </row>
    <row r="208" spans="3:3" x14ac:dyDescent="0.3">
      <c r="C208" s="253"/>
    </row>
    <row r="209" spans="3:3" x14ac:dyDescent="0.3">
      <c r="C209" s="253"/>
    </row>
    <row r="210" spans="3:3" x14ac:dyDescent="0.3">
      <c r="C210" s="253"/>
    </row>
    <row r="211" spans="3:3" x14ac:dyDescent="0.3">
      <c r="C211" s="253"/>
    </row>
    <row r="212" spans="3:3" x14ac:dyDescent="0.3">
      <c r="C212" s="253"/>
    </row>
    <row r="213" spans="3:3" x14ac:dyDescent="0.3">
      <c r="C213" s="253"/>
    </row>
    <row r="214" spans="3:3" x14ac:dyDescent="0.3">
      <c r="C214" s="253"/>
    </row>
    <row r="215" spans="3:3" x14ac:dyDescent="0.3">
      <c r="C215" s="253"/>
    </row>
    <row r="216" spans="3:3" x14ac:dyDescent="0.3">
      <c r="C216" s="253"/>
    </row>
    <row r="217" spans="3:3" x14ac:dyDescent="0.3">
      <c r="C217" s="253"/>
    </row>
    <row r="218" spans="3:3" x14ac:dyDescent="0.3">
      <c r="C218" s="253"/>
    </row>
    <row r="219" spans="3:3" x14ac:dyDescent="0.3">
      <c r="C219" s="253"/>
    </row>
    <row r="220" spans="3:3" x14ac:dyDescent="0.3">
      <c r="C220" s="253"/>
    </row>
    <row r="221" spans="3:3" x14ac:dyDescent="0.3">
      <c r="C221" s="253"/>
    </row>
    <row r="222" spans="3:3" x14ac:dyDescent="0.3">
      <c r="C222" s="253"/>
    </row>
    <row r="223" spans="3:3" x14ac:dyDescent="0.3">
      <c r="C223" s="253"/>
    </row>
    <row r="224" spans="3:3" x14ac:dyDescent="0.3">
      <c r="C224" s="253"/>
    </row>
    <row r="225" spans="3:3" x14ac:dyDescent="0.3">
      <c r="C225" s="253"/>
    </row>
    <row r="226" spans="3:3" x14ac:dyDescent="0.3">
      <c r="C226" s="253"/>
    </row>
    <row r="227" spans="3:3" x14ac:dyDescent="0.3">
      <c r="C227" s="253"/>
    </row>
    <row r="228" spans="3:3" x14ac:dyDescent="0.3">
      <c r="C228" s="253"/>
    </row>
    <row r="229" spans="3:3" x14ac:dyDescent="0.3">
      <c r="C229" s="253"/>
    </row>
    <row r="230" spans="3:3" x14ac:dyDescent="0.3">
      <c r="C230" s="253"/>
    </row>
    <row r="231" spans="3:3" x14ac:dyDescent="0.3">
      <c r="C231" s="253"/>
    </row>
    <row r="232" spans="3:3" x14ac:dyDescent="0.3">
      <c r="C232" s="253"/>
    </row>
    <row r="233" spans="3:3" x14ac:dyDescent="0.3">
      <c r="C233" s="253"/>
    </row>
    <row r="234" spans="3:3" x14ac:dyDescent="0.3">
      <c r="C234" s="253"/>
    </row>
    <row r="235" spans="3:3" x14ac:dyDescent="0.3">
      <c r="C235" s="253"/>
    </row>
    <row r="236" spans="3:3" x14ac:dyDescent="0.3">
      <c r="C236" s="253"/>
    </row>
    <row r="237" spans="3:3" x14ac:dyDescent="0.3">
      <c r="C237" s="253"/>
    </row>
    <row r="238" spans="3:3" x14ac:dyDescent="0.3">
      <c r="C238" s="253"/>
    </row>
    <row r="239" spans="3:3" x14ac:dyDescent="0.3">
      <c r="C239" s="253"/>
    </row>
    <row r="240" spans="3:3" x14ac:dyDescent="0.3">
      <c r="C240" s="253"/>
    </row>
    <row r="241" spans="3:3" x14ac:dyDescent="0.3">
      <c r="C241" s="253"/>
    </row>
    <row r="242" spans="3:3" x14ac:dyDescent="0.3">
      <c r="C242" s="253"/>
    </row>
    <row r="243" spans="3:3" x14ac:dyDescent="0.3">
      <c r="C243" s="253"/>
    </row>
    <row r="244" spans="3:3" x14ac:dyDescent="0.3">
      <c r="C244" s="253"/>
    </row>
    <row r="245" spans="3:3" x14ac:dyDescent="0.3">
      <c r="C245" s="253"/>
    </row>
    <row r="246" spans="3:3" x14ac:dyDescent="0.3">
      <c r="C246" s="253"/>
    </row>
    <row r="247" spans="3:3" x14ac:dyDescent="0.3">
      <c r="C247" s="253"/>
    </row>
    <row r="248" spans="3:3" x14ac:dyDescent="0.3">
      <c r="C248" s="253"/>
    </row>
    <row r="249" spans="3:3" x14ac:dyDescent="0.3">
      <c r="C249" s="253"/>
    </row>
    <row r="250" spans="3:3" x14ac:dyDescent="0.3">
      <c r="C250" s="253"/>
    </row>
    <row r="251" spans="3:3" x14ac:dyDescent="0.3">
      <c r="C251" s="253"/>
    </row>
    <row r="252" spans="3:3" x14ac:dyDescent="0.3">
      <c r="C252" s="253"/>
    </row>
    <row r="253" spans="3:3" x14ac:dyDescent="0.3">
      <c r="C253" s="253"/>
    </row>
    <row r="254" spans="3:3" x14ac:dyDescent="0.3">
      <c r="C254" s="253"/>
    </row>
    <row r="255" spans="3:3" x14ac:dyDescent="0.3">
      <c r="C255" s="253"/>
    </row>
    <row r="256" spans="3:3" x14ac:dyDescent="0.3">
      <c r="C256" s="253"/>
    </row>
    <row r="257" spans="3:3" x14ac:dyDescent="0.3">
      <c r="C257" s="253"/>
    </row>
    <row r="258" spans="3:3" x14ac:dyDescent="0.3">
      <c r="C258" s="253"/>
    </row>
    <row r="259" spans="3:3" x14ac:dyDescent="0.3">
      <c r="C259" s="253"/>
    </row>
    <row r="260" spans="3:3" x14ac:dyDescent="0.3">
      <c r="C260" s="253"/>
    </row>
    <row r="261" spans="3:3" x14ac:dyDescent="0.3">
      <c r="C261" s="253"/>
    </row>
    <row r="262" spans="3:3" x14ac:dyDescent="0.3">
      <c r="C262" s="253"/>
    </row>
    <row r="263" spans="3:3" x14ac:dyDescent="0.3">
      <c r="C263" s="253"/>
    </row>
    <row r="264" spans="3:3" x14ac:dyDescent="0.3">
      <c r="C264" s="253"/>
    </row>
    <row r="265" spans="3:3" x14ac:dyDescent="0.3">
      <c r="C265" s="253"/>
    </row>
    <row r="266" spans="3:3" x14ac:dyDescent="0.3">
      <c r="C266" s="253"/>
    </row>
    <row r="267" spans="3:3" x14ac:dyDescent="0.3">
      <c r="C267" s="253"/>
    </row>
    <row r="268" spans="3:3" x14ac:dyDescent="0.3">
      <c r="C268" s="253"/>
    </row>
    <row r="269" spans="3:3" x14ac:dyDescent="0.3">
      <c r="C269" s="253"/>
    </row>
    <row r="270" spans="3:3" x14ac:dyDescent="0.3">
      <c r="C270" s="253"/>
    </row>
    <row r="271" spans="3:3" x14ac:dyDescent="0.3">
      <c r="C271" s="253"/>
    </row>
    <row r="272" spans="3:3" x14ac:dyDescent="0.3">
      <c r="C272" s="253"/>
    </row>
    <row r="273" spans="3:3" x14ac:dyDescent="0.3">
      <c r="C273" s="253"/>
    </row>
    <row r="274" spans="3:3" x14ac:dyDescent="0.3">
      <c r="C274" s="253"/>
    </row>
    <row r="275" spans="3:3" x14ac:dyDescent="0.3">
      <c r="C275" s="253"/>
    </row>
    <row r="276" spans="3:3" x14ac:dyDescent="0.3">
      <c r="C276" s="253"/>
    </row>
    <row r="277" spans="3:3" x14ac:dyDescent="0.3">
      <c r="C277" s="253"/>
    </row>
    <row r="278" spans="3:3" x14ac:dyDescent="0.3">
      <c r="C278" s="253"/>
    </row>
    <row r="279" spans="3:3" x14ac:dyDescent="0.3">
      <c r="C279" s="253"/>
    </row>
    <row r="280" spans="3:3" x14ac:dyDescent="0.3">
      <c r="C280" s="253"/>
    </row>
    <row r="281" spans="3:3" x14ac:dyDescent="0.3">
      <c r="C281" s="253"/>
    </row>
    <row r="282" spans="3:3" x14ac:dyDescent="0.3">
      <c r="C282" s="253"/>
    </row>
    <row r="283" spans="3:3" x14ac:dyDescent="0.3">
      <c r="C283" s="253"/>
    </row>
    <row r="284" spans="3:3" x14ac:dyDescent="0.3">
      <c r="C284" s="253"/>
    </row>
    <row r="285" spans="3:3" x14ac:dyDescent="0.3">
      <c r="C285" s="253"/>
    </row>
    <row r="286" spans="3:3" x14ac:dyDescent="0.3">
      <c r="C286" s="253"/>
    </row>
    <row r="287" spans="3:3" x14ac:dyDescent="0.3">
      <c r="C287" s="253"/>
    </row>
    <row r="288" spans="3:3" x14ac:dyDescent="0.3">
      <c r="C288" s="253"/>
    </row>
    <row r="289" spans="3:3" x14ac:dyDescent="0.3">
      <c r="C289" s="253"/>
    </row>
    <row r="290" spans="3:3" x14ac:dyDescent="0.3">
      <c r="C290" s="253"/>
    </row>
    <row r="291" spans="3:3" x14ac:dyDescent="0.3">
      <c r="C291" s="253"/>
    </row>
    <row r="292" spans="3:3" x14ac:dyDescent="0.3">
      <c r="C292" s="253"/>
    </row>
    <row r="293" spans="3:3" x14ac:dyDescent="0.3">
      <c r="C293" s="253"/>
    </row>
    <row r="294" spans="3:3" x14ac:dyDescent="0.3">
      <c r="C294" s="253"/>
    </row>
    <row r="295" spans="3:3" x14ac:dyDescent="0.3">
      <c r="C295" s="253"/>
    </row>
    <row r="296" spans="3:3" x14ac:dyDescent="0.3">
      <c r="C296" s="253"/>
    </row>
    <row r="297" spans="3:3" x14ac:dyDescent="0.3">
      <c r="C297" s="253"/>
    </row>
    <row r="298" spans="3:3" x14ac:dyDescent="0.3">
      <c r="C298" s="253"/>
    </row>
    <row r="299" spans="3:3" x14ac:dyDescent="0.3">
      <c r="C299" s="253"/>
    </row>
    <row r="300" spans="3:3" x14ac:dyDescent="0.3">
      <c r="C300" s="253"/>
    </row>
    <row r="301" spans="3:3" x14ac:dyDescent="0.3">
      <c r="C301" s="253"/>
    </row>
    <row r="302" spans="3:3" x14ac:dyDescent="0.3">
      <c r="C302" s="253"/>
    </row>
    <row r="303" spans="3:3" x14ac:dyDescent="0.3">
      <c r="C303" s="253"/>
    </row>
    <row r="304" spans="3:3" x14ac:dyDescent="0.3">
      <c r="C304" s="253"/>
    </row>
    <row r="305" spans="3:3" x14ac:dyDescent="0.3">
      <c r="C305" s="253"/>
    </row>
    <row r="306" spans="3:3" x14ac:dyDescent="0.3">
      <c r="C306" s="253"/>
    </row>
    <row r="307" spans="3:3" x14ac:dyDescent="0.3">
      <c r="C307" s="253"/>
    </row>
    <row r="308" spans="3:3" x14ac:dyDescent="0.3">
      <c r="C308" s="253"/>
    </row>
    <row r="309" spans="3:3" x14ac:dyDescent="0.3">
      <c r="C309" s="253"/>
    </row>
    <row r="310" spans="3:3" x14ac:dyDescent="0.3">
      <c r="C310" s="253"/>
    </row>
    <row r="311" spans="3:3" x14ac:dyDescent="0.3">
      <c r="C311" s="253"/>
    </row>
    <row r="312" spans="3:3" x14ac:dyDescent="0.3">
      <c r="C312" s="253"/>
    </row>
    <row r="313" spans="3:3" x14ac:dyDescent="0.3">
      <c r="C313" s="253"/>
    </row>
    <row r="314" spans="3:3" x14ac:dyDescent="0.3">
      <c r="C314" s="253"/>
    </row>
    <row r="315" spans="3:3" x14ac:dyDescent="0.3">
      <c r="C315" s="253"/>
    </row>
    <row r="316" spans="3:3" x14ac:dyDescent="0.3">
      <c r="C316" s="253"/>
    </row>
    <row r="317" spans="3:3" x14ac:dyDescent="0.3">
      <c r="C317" s="253"/>
    </row>
    <row r="318" spans="3:3" x14ac:dyDescent="0.3">
      <c r="C318" s="253"/>
    </row>
    <row r="319" spans="3:3" x14ac:dyDescent="0.3">
      <c r="C319" s="253"/>
    </row>
    <row r="320" spans="3:3" x14ac:dyDescent="0.3">
      <c r="C320" s="253"/>
    </row>
    <row r="321" spans="3:3" x14ac:dyDescent="0.3">
      <c r="C321" s="253"/>
    </row>
    <row r="322" spans="3:3" x14ac:dyDescent="0.3">
      <c r="C322" s="253"/>
    </row>
    <row r="323" spans="3:3" x14ac:dyDescent="0.3">
      <c r="C323" s="253"/>
    </row>
    <row r="324" spans="3:3" x14ac:dyDescent="0.3">
      <c r="C324" s="253"/>
    </row>
    <row r="325" spans="3:3" x14ac:dyDescent="0.3">
      <c r="C325" s="253"/>
    </row>
    <row r="326" spans="3:3" x14ac:dyDescent="0.3">
      <c r="C326" s="253"/>
    </row>
    <row r="327" spans="3:3" x14ac:dyDescent="0.3">
      <c r="C327" s="253"/>
    </row>
    <row r="328" spans="3:3" x14ac:dyDescent="0.3">
      <c r="C328" s="253"/>
    </row>
    <row r="329" spans="3:3" x14ac:dyDescent="0.3">
      <c r="C329" s="253"/>
    </row>
    <row r="330" spans="3:3" x14ac:dyDescent="0.3">
      <c r="C330" s="253"/>
    </row>
    <row r="331" spans="3:3" x14ac:dyDescent="0.3">
      <c r="C331" s="253"/>
    </row>
    <row r="332" spans="3:3" x14ac:dyDescent="0.3">
      <c r="C332" s="253"/>
    </row>
    <row r="333" spans="3:3" x14ac:dyDescent="0.3">
      <c r="C333" s="253"/>
    </row>
    <row r="334" spans="3:3" x14ac:dyDescent="0.3">
      <c r="C334" s="253"/>
    </row>
    <row r="335" spans="3:3" x14ac:dyDescent="0.3">
      <c r="C335" s="253"/>
    </row>
    <row r="336" spans="3:3" x14ac:dyDescent="0.3">
      <c r="C336" s="253"/>
    </row>
    <row r="337" spans="3:3" x14ac:dyDescent="0.3">
      <c r="C337" s="253"/>
    </row>
    <row r="338" spans="3:3" x14ac:dyDescent="0.3">
      <c r="C338" s="253"/>
    </row>
    <row r="339" spans="3:3" x14ac:dyDescent="0.3">
      <c r="C339" s="253"/>
    </row>
    <row r="340" spans="3:3" x14ac:dyDescent="0.3">
      <c r="C340" s="253"/>
    </row>
    <row r="341" spans="3:3" x14ac:dyDescent="0.3">
      <c r="C341" s="253"/>
    </row>
    <row r="342" spans="3:3" x14ac:dyDescent="0.3">
      <c r="C342" s="253"/>
    </row>
    <row r="343" spans="3:3" x14ac:dyDescent="0.3">
      <c r="C343" s="253"/>
    </row>
    <row r="344" spans="3:3" x14ac:dyDescent="0.3">
      <c r="C344" s="253"/>
    </row>
    <row r="345" spans="3:3" x14ac:dyDescent="0.3">
      <c r="C345" s="253"/>
    </row>
    <row r="346" spans="3:3" x14ac:dyDescent="0.3">
      <c r="C346" s="253"/>
    </row>
    <row r="347" spans="3:3" x14ac:dyDescent="0.3">
      <c r="C347" s="253"/>
    </row>
    <row r="348" spans="3:3" x14ac:dyDescent="0.3">
      <c r="C348" s="253"/>
    </row>
    <row r="349" spans="3:3" x14ac:dyDescent="0.3">
      <c r="C349" s="253"/>
    </row>
    <row r="350" spans="3:3" x14ac:dyDescent="0.3">
      <c r="C350" s="253"/>
    </row>
    <row r="351" spans="3:3" x14ac:dyDescent="0.3">
      <c r="C351" s="253"/>
    </row>
    <row r="352" spans="3:3" x14ac:dyDescent="0.3">
      <c r="C352" s="253"/>
    </row>
    <row r="353" spans="3:3" x14ac:dyDescent="0.3">
      <c r="C353" s="253"/>
    </row>
    <row r="354" spans="3:3" x14ac:dyDescent="0.3">
      <c r="C354" s="253"/>
    </row>
    <row r="355" spans="3:3" x14ac:dyDescent="0.3">
      <c r="C355" s="253"/>
    </row>
    <row r="356" spans="3:3" x14ac:dyDescent="0.3">
      <c r="C356" s="253"/>
    </row>
    <row r="357" spans="3:3" x14ac:dyDescent="0.3">
      <c r="C357" s="253"/>
    </row>
    <row r="358" spans="3:3" x14ac:dyDescent="0.3">
      <c r="C358" s="253"/>
    </row>
    <row r="359" spans="3:3" x14ac:dyDescent="0.3">
      <c r="C359" s="253"/>
    </row>
    <row r="360" spans="3:3" x14ac:dyDescent="0.3">
      <c r="C360" s="253"/>
    </row>
    <row r="361" spans="3:3" x14ac:dyDescent="0.3">
      <c r="C361" s="253"/>
    </row>
    <row r="362" spans="3:3" x14ac:dyDescent="0.3">
      <c r="C362" s="253"/>
    </row>
    <row r="363" spans="3:3" x14ac:dyDescent="0.3">
      <c r="C363" s="253"/>
    </row>
    <row r="364" spans="3:3" x14ac:dyDescent="0.3">
      <c r="C364" s="253"/>
    </row>
    <row r="365" spans="3:3" x14ac:dyDescent="0.3">
      <c r="C365" s="253"/>
    </row>
    <row r="366" spans="3:3" x14ac:dyDescent="0.3">
      <c r="C366" s="253"/>
    </row>
    <row r="367" spans="3:3" x14ac:dyDescent="0.3">
      <c r="C367" s="253"/>
    </row>
    <row r="368" spans="3:3" x14ac:dyDescent="0.3">
      <c r="C368" s="253"/>
    </row>
    <row r="369" spans="3:3" x14ac:dyDescent="0.3">
      <c r="C369" s="253"/>
    </row>
    <row r="370" spans="3:3" x14ac:dyDescent="0.3">
      <c r="C370" s="253"/>
    </row>
    <row r="371" spans="3:3" x14ac:dyDescent="0.3">
      <c r="C371" s="253"/>
    </row>
    <row r="372" spans="3:3" x14ac:dyDescent="0.3">
      <c r="C372" s="253"/>
    </row>
    <row r="373" spans="3:3" x14ac:dyDescent="0.3">
      <c r="C373" s="253"/>
    </row>
    <row r="374" spans="3:3" x14ac:dyDescent="0.3">
      <c r="C374" s="253"/>
    </row>
    <row r="375" spans="3:3" x14ac:dyDescent="0.3">
      <c r="C375" s="253"/>
    </row>
    <row r="376" spans="3:3" x14ac:dyDescent="0.3">
      <c r="C376" s="253"/>
    </row>
    <row r="377" spans="3:3" x14ac:dyDescent="0.3">
      <c r="C377" s="253"/>
    </row>
    <row r="378" spans="3:3" x14ac:dyDescent="0.3">
      <c r="C378" s="253"/>
    </row>
    <row r="379" spans="3:3" x14ac:dyDescent="0.3">
      <c r="C379" s="253"/>
    </row>
    <row r="380" spans="3:3" x14ac:dyDescent="0.3">
      <c r="C380" s="253"/>
    </row>
    <row r="381" spans="3:3" x14ac:dyDescent="0.3">
      <c r="C381" s="253"/>
    </row>
    <row r="382" spans="3:3" x14ac:dyDescent="0.3">
      <c r="C382" s="253"/>
    </row>
    <row r="383" spans="3:3" x14ac:dyDescent="0.3">
      <c r="C383" s="253"/>
    </row>
    <row r="384" spans="3:3" x14ac:dyDescent="0.3">
      <c r="C384" s="253"/>
    </row>
    <row r="385" spans="3:3" x14ac:dyDescent="0.3">
      <c r="C385" s="253"/>
    </row>
    <row r="386" spans="3:3" x14ac:dyDescent="0.3">
      <c r="C386" s="253"/>
    </row>
    <row r="387" spans="3:3" x14ac:dyDescent="0.3">
      <c r="C387" s="253"/>
    </row>
    <row r="388" spans="3:3" x14ac:dyDescent="0.3">
      <c r="C388" s="253"/>
    </row>
    <row r="389" spans="3:3" x14ac:dyDescent="0.3">
      <c r="C389" s="253"/>
    </row>
    <row r="390" spans="3:3" x14ac:dyDescent="0.3">
      <c r="C390" s="253"/>
    </row>
    <row r="391" spans="3:3" x14ac:dyDescent="0.3">
      <c r="C391" s="253"/>
    </row>
    <row r="392" spans="3:3" x14ac:dyDescent="0.3">
      <c r="C392" s="253"/>
    </row>
    <row r="393" spans="3:3" x14ac:dyDescent="0.3">
      <c r="C393" s="253"/>
    </row>
    <row r="394" spans="3:3" x14ac:dyDescent="0.3">
      <c r="C394" s="253"/>
    </row>
    <row r="395" spans="3:3" x14ac:dyDescent="0.3">
      <c r="C395" s="253"/>
    </row>
    <row r="396" spans="3:3" x14ac:dyDescent="0.3">
      <c r="C396" s="253"/>
    </row>
    <row r="397" spans="3:3" x14ac:dyDescent="0.3">
      <c r="C397" s="253"/>
    </row>
    <row r="398" spans="3:3" x14ac:dyDescent="0.3">
      <c r="C398" s="253"/>
    </row>
    <row r="399" spans="3:3" x14ac:dyDescent="0.3">
      <c r="C399" s="253"/>
    </row>
    <row r="400" spans="3:3" x14ac:dyDescent="0.3">
      <c r="C400" s="253"/>
    </row>
    <row r="401" spans="3:3" x14ac:dyDescent="0.3">
      <c r="C401" s="253"/>
    </row>
    <row r="402" spans="3:3" x14ac:dyDescent="0.3">
      <c r="C402" s="253"/>
    </row>
    <row r="403" spans="3:3" x14ac:dyDescent="0.3">
      <c r="C403" s="253"/>
    </row>
    <row r="404" spans="3:3" x14ac:dyDescent="0.3">
      <c r="C404" s="253"/>
    </row>
    <row r="405" spans="3:3" x14ac:dyDescent="0.3">
      <c r="C405" s="253"/>
    </row>
    <row r="406" spans="3:3" x14ac:dyDescent="0.3">
      <c r="C406" s="253"/>
    </row>
    <row r="407" spans="3:3" x14ac:dyDescent="0.3">
      <c r="C407" s="253"/>
    </row>
    <row r="408" spans="3:3" x14ac:dyDescent="0.3">
      <c r="C408" s="253"/>
    </row>
    <row r="409" spans="3:3" x14ac:dyDescent="0.3">
      <c r="C409" s="253"/>
    </row>
    <row r="410" spans="3:3" x14ac:dyDescent="0.3">
      <c r="C410" s="253"/>
    </row>
    <row r="411" spans="3:3" x14ac:dyDescent="0.3">
      <c r="C411" s="253"/>
    </row>
    <row r="412" spans="3:3" x14ac:dyDescent="0.3">
      <c r="C412" s="253"/>
    </row>
    <row r="413" spans="3:3" x14ac:dyDescent="0.3">
      <c r="C413" s="253"/>
    </row>
    <row r="414" spans="3:3" x14ac:dyDescent="0.3">
      <c r="C414" s="253"/>
    </row>
    <row r="415" spans="3:3" x14ac:dyDescent="0.3">
      <c r="C415" s="253"/>
    </row>
    <row r="416" spans="3:3" x14ac:dyDescent="0.3">
      <c r="C416" s="253"/>
    </row>
    <row r="417" spans="3:3" x14ac:dyDescent="0.3">
      <c r="C417" s="253"/>
    </row>
    <row r="418" spans="3:3" x14ac:dyDescent="0.3">
      <c r="C418" s="253"/>
    </row>
    <row r="419" spans="3:3" x14ac:dyDescent="0.3">
      <c r="C419" s="253"/>
    </row>
    <row r="420" spans="3:3" x14ac:dyDescent="0.3">
      <c r="C420" s="253"/>
    </row>
    <row r="421" spans="3:3" x14ac:dyDescent="0.3">
      <c r="C421" s="253"/>
    </row>
    <row r="422" spans="3:3" x14ac:dyDescent="0.3">
      <c r="C422" s="253"/>
    </row>
    <row r="423" spans="3:3" x14ac:dyDescent="0.3">
      <c r="C423" s="253"/>
    </row>
    <row r="424" spans="3:3" x14ac:dyDescent="0.3">
      <c r="C424" s="253"/>
    </row>
    <row r="425" spans="3:3" x14ac:dyDescent="0.3">
      <c r="C425" s="253"/>
    </row>
    <row r="426" spans="3:3" x14ac:dyDescent="0.3">
      <c r="C426" s="253"/>
    </row>
    <row r="427" spans="3:3" x14ac:dyDescent="0.3">
      <c r="C427" s="253"/>
    </row>
    <row r="428" spans="3:3" x14ac:dyDescent="0.3">
      <c r="C428" s="253"/>
    </row>
    <row r="429" spans="3:3" x14ac:dyDescent="0.3">
      <c r="C429" s="253"/>
    </row>
    <row r="430" spans="3:3" x14ac:dyDescent="0.3">
      <c r="C430" s="253"/>
    </row>
    <row r="431" spans="3:3" x14ac:dyDescent="0.3">
      <c r="C431" s="253"/>
    </row>
    <row r="432" spans="3:3" x14ac:dyDescent="0.3">
      <c r="C432" s="253"/>
    </row>
    <row r="433" spans="3:3" x14ac:dyDescent="0.3">
      <c r="C433" s="253"/>
    </row>
    <row r="434" spans="3:3" x14ac:dyDescent="0.3">
      <c r="C434" s="253"/>
    </row>
    <row r="435" spans="3:3" x14ac:dyDescent="0.3">
      <c r="C435" s="253"/>
    </row>
    <row r="436" spans="3:3" x14ac:dyDescent="0.3">
      <c r="C436" s="253"/>
    </row>
    <row r="437" spans="3:3" x14ac:dyDescent="0.3">
      <c r="C437" s="253"/>
    </row>
    <row r="438" spans="3:3" x14ac:dyDescent="0.3">
      <c r="C438" s="253"/>
    </row>
    <row r="439" spans="3:3" x14ac:dyDescent="0.3">
      <c r="C439" s="253"/>
    </row>
    <row r="440" spans="3:3" x14ac:dyDescent="0.3">
      <c r="C440" s="253"/>
    </row>
    <row r="441" spans="3:3" x14ac:dyDescent="0.3">
      <c r="C441" s="253"/>
    </row>
    <row r="442" spans="3:3" x14ac:dyDescent="0.3">
      <c r="C442" s="253"/>
    </row>
    <row r="443" spans="3:3" x14ac:dyDescent="0.3">
      <c r="C443" s="253"/>
    </row>
    <row r="444" spans="3:3" x14ac:dyDescent="0.3">
      <c r="C444" s="253"/>
    </row>
    <row r="445" spans="3:3" x14ac:dyDescent="0.3">
      <c r="C445" s="253"/>
    </row>
    <row r="446" spans="3:3" x14ac:dyDescent="0.3">
      <c r="C446" s="253"/>
    </row>
    <row r="447" spans="3:3" x14ac:dyDescent="0.3">
      <c r="C447" s="253"/>
    </row>
    <row r="448" spans="3:3" x14ac:dyDescent="0.3">
      <c r="C448" s="253"/>
    </row>
    <row r="449" spans="3:3" x14ac:dyDescent="0.3">
      <c r="C449" s="253"/>
    </row>
    <row r="450" spans="3:3" x14ac:dyDescent="0.3">
      <c r="C450" s="253"/>
    </row>
    <row r="451" spans="3:3" x14ac:dyDescent="0.3">
      <c r="C451" s="253"/>
    </row>
    <row r="452" spans="3:3" x14ac:dyDescent="0.3">
      <c r="C452" s="253"/>
    </row>
    <row r="453" spans="3:3" x14ac:dyDescent="0.3">
      <c r="C453" s="253"/>
    </row>
    <row r="454" spans="3:3" x14ac:dyDescent="0.3">
      <c r="C454" s="253"/>
    </row>
    <row r="455" spans="3:3" x14ac:dyDescent="0.3">
      <c r="C455" s="253"/>
    </row>
    <row r="456" spans="3:3" x14ac:dyDescent="0.3">
      <c r="C456" s="253"/>
    </row>
    <row r="457" spans="3:3" x14ac:dyDescent="0.3">
      <c r="C457" s="253"/>
    </row>
    <row r="458" spans="3:3" x14ac:dyDescent="0.3">
      <c r="C458" s="253"/>
    </row>
    <row r="459" spans="3:3" x14ac:dyDescent="0.3">
      <c r="C459" s="253"/>
    </row>
    <row r="460" spans="3:3" x14ac:dyDescent="0.3">
      <c r="C460" s="253"/>
    </row>
    <row r="461" spans="3:3" x14ac:dyDescent="0.3">
      <c r="C461" s="253"/>
    </row>
    <row r="462" spans="3:3" x14ac:dyDescent="0.3">
      <c r="C462" s="253"/>
    </row>
    <row r="463" spans="3:3" x14ac:dyDescent="0.3">
      <c r="C463" s="253"/>
    </row>
    <row r="464" spans="3:3" x14ac:dyDescent="0.3">
      <c r="C464" s="253"/>
    </row>
    <row r="465" spans="3:3" x14ac:dyDescent="0.3">
      <c r="C465" s="253"/>
    </row>
    <row r="466" spans="3:3" x14ac:dyDescent="0.3">
      <c r="C466" s="253"/>
    </row>
    <row r="467" spans="3:3" x14ac:dyDescent="0.3">
      <c r="C467" s="253"/>
    </row>
    <row r="468" spans="3:3" x14ac:dyDescent="0.3">
      <c r="C468" s="253"/>
    </row>
    <row r="469" spans="3:3" x14ac:dyDescent="0.3">
      <c r="C469" s="253"/>
    </row>
    <row r="470" spans="3:3" x14ac:dyDescent="0.3">
      <c r="C470" s="253"/>
    </row>
    <row r="471" spans="3:3" x14ac:dyDescent="0.3">
      <c r="C471" s="253"/>
    </row>
    <row r="472" spans="3:3" x14ac:dyDescent="0.3">
      <c r="C472" s="253"/>
    </row>
    <row r="473" spans="3:3" x14ac:dyDescent="0.3">
      <c r="C473" s="253"/>
    </row>
    <row r="474" spans="3:3" x14ac:dyDescent="0.3">
      <c r="C474" s="253"/>
    </row>
    <row r="475" spans="3:3" x14ac:dyDescent="0.3">
      <c r="C475" s="253"/>
    </row>
    <row r="476" spans="3:3" x14ac:dyDescent="0.3">
      <c r="C476" s="253"/>
    </row>
    <row r="477" spans="3:3" x14ac:dyDescent="0.3">
      <c r="C477" s="253"/>
    </row>
    <row r="478" spans="3:3" x14ac:dyDescent="0.3">
      <c r="C478" s="253"/>
    </row>
    <row r="479" spans="3:3" x14ac:dyDescent="0.3">
      <c r="C479" s="253"/>
    </row>
    <row r="480" spans="3:3" x14ac:dyDescent="0.3">
      <c r="C480" s="253"/>
    </row>
    <row r="481" spans="3:3" x14ac:dyDescent="0.3">
      <c r="C481" s="253"/>
    </row>
    <row r="482" spans="3:3" x14ac:dyDescent="0.3">
      <c r="C482" s="253"/>
    </row>
    <row r="483" spans="3:3" x14ac:dyDescent="0.3">
      <c r="C483" s="253"/>
    </row>
    <row r="484" spans="3:3" x14ac:dyDescent="0.3">
      <c r="C484" s="253"/>
    </row>
    <row r="485" spans="3:3" x14ac:dyDescent="0.3">
      <c r="C485" s="253"/>
    </row>
    <row r="486" spans="3:3" x14ac:dyDescent="0.3">
      <c r="C486" s="253"/>
    </row>
    <row r="487" spans="3:3" x14ac:dyDescent="0.3">
      <c r="C487" s="253"/>
    </row>
    <row r="488" spans="3:3" x14ac:dyDescent="0.3">
      <c r="C488" s="253"/>
    </row>
    <row r="489" spans="3:3" x14ac:dyDescent="0.3">
      <c r="C489" s="253"/>
    </row>
    <row r="490" spans="3:3" x14ac:dyDescent="0.3">
      <c r="C490" s="253"/>
    </row>
    <row r="491" spans="3:3" x14ac:dyDescent="0.3">
      <c r="C491" s="253"/>
    </row>
    <row r="492" spans="3:3" x14ac:dyDescent="0.3">
      <c r="C492" s="253"/>
    </row>
    <row r="493" spans="3:3" x14ac:dyDescent="0.3">
      <c r="C493" s="253"/>
    </row>
    <row r="494" spans="3:3" x14ac:dyDescent="0.3">
      <c r="C494" s="253"/>
    </row>
    <row r="495" spans="3:3" x14ac:dyDescent="0.3">
      <c r="C495" s="253"/>
    </row>
    <row r="496" spans="3:3" x14ac:dyDescent="0.3">
      <c r="C496" s="253"/>
    </row>
    <row r="497" spans="3:3" x14ac:dyDescent="0.3">
      <c r="C497" s="253"/>
    </row>
    <row r="498" spans="3:3" x14ac:dyDescent="0.3">
      <c r="C498" s="253"/>
    </row>
    <row r="499" spans="3:3" x14ac:dyDescent="0.3">
      <c r="C499" s="253"/>
    </row>
    <row r="500" spans="3:3" x14ac:dyDescent="0.3">
      <c r="C500" s="253"/>
    </row>
    <row r="501" spans="3:3" x14ac:dyDescent="0.3">
      <c r="C501" s="253"/>
    </row>
    <row r="502" spans="3:3" x14ac:dyDescent="0.3">
      <c r="C502" s="253"/>
    </row>
    <row r="503" spans="3:3" x14ac:dyDescent="0.3">
      <c r="C503" s="253"/>
    </row>
    <row r="504" spans="3:3" x14ac:dyDescent="0.3">
      <c r="C504" s="253"/>
    </row>
    <row r="505" spans="3:3" x14ac:dyDescent="0.3">
      <c r="C505" s="253"/>
    </row>
    <row r="506" spans="3:3" x14ac:dyDescent="0.3">
      <c r="C506" s="253"/>
    </row>
    <row r="507" spans="3:3" x14ac:dyDescent="0.3">
      <c r="C507" s="253"/>
    </row>
    <row r="508" spans="3:3" x14ac:dyDescent="0.3">
      <c r="C508" s="253"/>
    </row>
    <row r="509" spans="3:3" x14ac:dyDescent="0.3">
      <c r="C509" s="253"/>
    </row>
    <row r="510" spans="3:3" x14ac:dyDescent="0.3">
      <c r="C510" s="253"/>
    </row>
    <row r="511" spans="3:3" x14ac:dyDescent="0.3">
      <c r="C511" s="253"/>
    </row>
    <row r="512" spans="3:3" x14ac:dyDescent="0.3">
      <c r="C512" s="253"/>
    </row>
    <row r="513" spans="3:3" x14ac:dyDescent="0.3">
      <c r="C513" s="253"/>
    </row>
    <row r="514" spans="3:3" x14ac:dyDescent="0.3">
      <c r="C514" s="253"/>
    </row>
    <row r="515" spans="3:3" x14ac:dyDescent="0.3">
      <c r="C515" s="253"/>
    </row>
    <row r="516" spans="3:3" x14ac:dyDescent="0.3">
      <c r="C516" s="253"/>
    </row>
    <row r="517" spans="3:3" x14ac:dyDescent="0.3">
      <c r="C517" s="253"/>
    </row>
    <row r="518" spans="3:3" x14ac:dyDescent="0.3">
      <c r="C518" s="253"/>
    </row>
    <row r="519" spans="3:3" x14ac:dyDescent="0.3">
      <c r="C519" s="253"/>
    </row>
    <row r="520" spans="3:3" x14ac:dyDescent="0.3">
      <c r="C520" s="253"/>
    </row>
    <row r="521" spans="3:3" x14ac:dyDescent="0.3">
      <c r="C521" s="253"/>
    </row>
    <row r="522" spans="3:3" x14ac:dyDescent="0.3">
      <c r="C522" s="253"/>
    </row>
    <row r="523" spans="3:3" x14ac:dyDescent="0.3">
      <c r="C523" s="253"/>
    </row>
    <row r="524" spans="3:3" x14ac:dyDescent="0.3">
      <c r="C524" s="253"/>
    </row>
    <row r="525" spans="3:3" x14ac:dyDescent="0.3">
      <c r="C525" s="253"/>
    </row>
    <row r="526" spans="3:3" x14ac:dyDescent="0.3">
      <c r="C526" s="253"/>
    </row>
    <row r="527" spans="3:3" x14ac:dyDescent="0.3">
      <c r="C527" s="253"/>
    </row>
    <row r="528" spans="3:3" x14ac:dyDescent="0.3">
      <c r="C528" s="253"/>
    </row>
    <row r="529" spans="3:3" x14ac:dyDescent="0.3">
      <c r="C529" s="253"/>
    </row>
    <row r="530" spans="3:3" x14ac:dyDescent="0.3">
      <c r="C530" s="253"/>
    </row>
    <row r="531" spans="3:3" x14ac:dyDescent="0.3">
      <c r="C531" s="253"/>
    </row>
    <row r="532" spans="3:3" x14ac:dyDescent="0.3">
      <c r="C532" s="253"/>
    </row>
    <row r="533" spans="3:3" x14ac:dyDescent="0.3">
      <c r="C533" s="253"/>
    </row>
    <row r="534" spans="3:3" x14ac:dyDescent="0.3">
      <c r="C534" s="253"/>
    </row>
    <row r="535" spans="3:3" x14ac:dyDescent="0.3">
      <c r="C535" s="253"/>
    </row>
    <row r="536" spans="3:3" x14ac:dyDescent="0.3">
      <c r="C536" s="253"/>
    </row>
    <row r="537" spans="3:3" x14ac:dyDescent="0.3">
      <c r="C537" s="253"/>
    </row>
    <row r="538" spans="3:3" x14ac:dyDescent="0.3">
      <c r="C538" s="253"/>
    </row>
    <row r="539" spans="3:3" x14ac:dyDescent="0.3">
      <c r="C539" s="253"/>
    </row>
    <row r="540" spans="3:3" x14ac:dyDescent="0.3">
      <c r="C540" s="253"/>
    </row>
    <row r="541" spans="3:3" x14ac:dyDescent="0.3">
      <c r="C541" s="253"/>
    </row>
    <row r="542" spans="3:3" x14ac:dyDescent="0.3">
      <c r="C542" s="253"/>
    </row>
    <row r="543" spans="3:3" x14ac:dyDescent="0.3">
      <c r="C543" s="253"/>
    </row>
    <row r="544" spans="3:3" x14ac:dyDescent="0.3">
      <c r="C544" s="253"/>
    </row>
    <row r="545" spans="3:3" x14ac:dyDescent="0.3">
      <c r="C545" s="253"/>
    </row>
    <row r="546" spans="3:3" x14ac:dyDescent="0.3">
      <c r="C546" s="253"/>
    </row>
    <row r="547" spans="3:3" x14ac:dyDescent="0.3">
      <c r="C547" s="253"/>
    </row>
    <row r="548" spans="3:3" x14ac:dyDescent="0.3">
      <c r="C548" s="253"/>
    </row>
    <row r="549" spans="3:3" x14ac:dyDescent="0.3">
      <c r="C549" s="253"/>
    </row>
    <row r="550" spans="3:3" x14ac:dyDescent="0.3">
      <c r="C550" s="253"/>
    </row>
    <row r="551" spans="3:3" x14ac:dyDescent="0.3">
      <c r="C551" s="253"/>
    </row>
    <row r="552" spans="3:3" x14ac:dyDescent="0.3">
      <c r="C552" s="253"/>
    </row>
    <row r="553" spans="3:3" x14ac:dyDescent="0.3">
      <c r="C553" s="253"/>
    </row>
    <row r="554" spans="3:3" x14ac:dyDescent="0.3">
      <c r="C554" s="253"/>
    </row>
    <row r="555" spans="3:3" x14ac:dyDescent="0.3">
      <c r="C555" s="253"/>
    </row>
    <row r="556" spans="3:3" x14ac:dyDescent="0.3">
      <c r="C556" s="253"/>
    </row>
    <row r="557" spans="3:3" x14ac:dyDescent="0.3">
      <c r="C557" s="253"/>
    </row>
    <row r="558" spans="3:3" x14ac:dyDescent="0.3">
      <c r="C558" s="253"/>
    </row>
    <row r="559" spans="3:3" x14ac:dyDescent="0.3">
      <c r="C559" s="253"/>
    </row>
    <row r="560" spans="3:3" x14ac:dyDescent="0.3">
      <c r="C560" s="253"/>
    </row>
    <row r="561" spans="3:3" x14ac:dyDescent="0.3">
      <c r="C561" s="253"/>
    </row>
    <row r="562" spans="3:3" x14ac:dyDescent="0.3">
      <c r="C562" s="253"/>
    </row>
    <row r="563" spans="3:3" x14ac:dyDescent="0.3">
      <c r="C563" s="253"/>
    </row>
    <row r="564" spans="3:3" x14ac:dyDescent="0.3">
      <c r="C564" s="253"/>
    </row>
    <row r="565" spans="3:3" x14ac:dyDescent="0.3">
      <c r="C565" s="253"/>
    </row>
    <row r="566" spans="3:3" x14ac:dyDescent="0.3">
      <c r="C566" s="253"/>
    </row>
    <row r="567" spans="3:3" x14ac:dyDescent="0.3">
      <c r="C567" s="253"/>
    </row>
    <row r="568" spans="3:3" x14ac:dyDescent="0.3">
      <c r="C568" s="253"/>
    </row>
    <row r="569" spans="3:3" x14ac:dyDescent="0.3">
      <c r="C569" s="253"/>
    </row>
    <row r="570" spans="3:3" x14ac:dyDescent="0.3">
      <c r="C570" s="253"/>
    </row>
    <row r="571" spans="3:3" x14ac:dyDescent="0.3">
      <c r="C571" s="253"/>
    </row>
    <row r="572" spans="3:3" x14ac:dyDescent="0.3">
      <c r="C572" s="253"/>
    </row>
    <row r="573" spans="3:3" x14ac:dyDescent="0.3">
      <c r="C573" s="253"/>
    </row>
    <row r="574" spans="3:3" x14ac:dyDescent="0.3">
      <c r="C574" s="253"/>
    </row>
    <row r="575" spans="3:3" x14ac:dyDescent="0.3">
      <c r="C575" s="253"/>
    </row>
    <row r="576" spans="3:3" x14ac:dyDescent="0.3">
      <c r="C576" s="253"/>
    </row>
    <row r="577" spans="3:3" x14ac:dyDescent="0.3">
      <c r="C577" s="253"/>
    </row>
    <row r="578" spans="3:3" x14ac:dyDescent="0.3">
      <c r="C578" s="253"/>
    </row>
    <row r="579" spans="3:3" x14ac:dyDescent="0.3">
      <c r="C579" s="253"/>
    </row>
    <row r="580" spans="3:3" x14ac:dyDescent="0.3">
      <c r="C580" s="253"/>
    </row>
    <row r="581" spans="3:3" x14ac:dyDescent="0.3">
      <c r="C581" s="253"/>
    </row>
    <row r="582" spans="3:3" x14ac:dyDescent="0.3">
      <c r="C582" s="253"/>
    </row>
    <row r="583" spans="3:3" x14ac:dyDescent="0.3">
      <c r="C583" s="253"/>
    </row>
    <row r="584" spans="3:3" x14ac:dyDescent="0.3">
      <c r="C584" s="253"/>
    </row>
    <row r="585" spans="3:3" x14ac:dyDescent="0.3">
      <c r="C585" s="253"/>
    </row>
    <row r="586" spans="3:3" x14ac:dyDescent="0.3">
      <c r="C586" s="253"/>
    </row>
    <row r="587" spans="3:3" x14ac:dyDescent="0.3">
      <c r="C587" s="253"/>
    </row>
    <row r="588" spans="3:3" x14ac:dyDescent="0.3">
      <c r="C588" s="253"/>
    </row>
    <row r="589" spans="3:3" x14ac:dyDescent="0.3">
      <c r="C589" s="253"/>
    </row>
    <row r="590" spans="3:3" x14ac:dyDescent="0.3">
      <c r="C590" s="253"/>
    </row>
    <row r="591" spans="3:3" x14ac:dyDescent="0.3">
      <c r="C591" s="253"/>
    </row>
    <row r="592" spans="3:3" x14ac:dyDescent="0.3">
      <c r="C592" s="253"/>
    </row>
    <row r="593" spans="3:3" x14ac:dyDescent="0.3">
      <c r="C593" s="253"/>
    </row>
    <row r="594" spans="3:3" x14ac:dyDescent="0.3">
      <c r="C594" s="253"/>
    </row>
    <row r="595" spans="3:3" x14ac:dyDescent="0.3">
      <c r="C595" s="253"/>
    </row>
    <row r="596" spans="3:3" x14ac:dyDescent="0.3">
      <c r="C596" s="253"/>
    </row>
    <row r="597" spans="3:3" x14ac:dyDescent="0.3">
      <c r="C597" s="253"/>
    </row>
    <row r="598" spans="3:3" x14ac:dyDescent="0.3">
      <c r="C598" s="253"/>
    </row>
    <row r="599" spans="3:3" x14ac:dyDescent="0.3">
      <c r="C599" s="253"/>
    </row>
    <row r="600" spans="3:3" x14ac:dyDescent="0.3">
      <c r="C600" s="253"/>
    </row>
    <row r="601" spans="3:3" x14ac:dyDescent="0.3">
      <c r="C601" s="253"/>
    </row>
    <row r="602" spans="3:3" x14ac:dyDescent="0.3">
      <c r="C602" s="253"/>
    </row>
    <row r="603" spans="3:3" x14ac:dyDescent="0.3">
      <c r="C603" s="253"/>
    </row>
    <row r="604" spans="3:3" x14ac:dyDescent="0.3">
      <c r="C604" s="253"/>
    </row>
    <row r="605" spans="3:3" x14ac:dyDescent="0.3">
      <c r="C605" s="253"/>
    </row>
    <row r="606" spans="3:3" x14ac:dyDescent="0.3">
      <c r="C606" s="253"/>
    </row>
    <row r="607" spans="3:3" x14ac:dyDescent="0.3">
      <c r="C607" s="253"/>
    </row>
    <row r="608" spans="3:3" x14ac:dyDescent="0.3">
      <c r="C608" s="253"/>
    </row>
    <row r="609" spans="3:3" x14ac:dyDescent="0.3">
      <c r="C609" s="253"/>
    </row>
    <row r="610" spans="3:3" x14ac:dyDescent="0.3">
      <c r="C610" s="253"/>
    </row>
    <row r="611" spans="3:3" x14ac:dyDescent="0.3">
      <c r="C611" s="253"/>
    </row>
    <row r="612" spans="3:3" x14ac:dyDescent="0.3">
      <c r="C612" s="253"/>
    </row>
    <row r="613" spans="3:3" x14ac:dyDescent="0.3">
      <c r="C613" s="253"/>
    </row>
    <row r="614" spans="3:3" x14ac:dyDescent="0.3">
      <c r="C614" s="253"/>
    </row>
    <row r="615" spans="3:3" x14ac:dyDescent="0.3">
      <c r="C615" s="253"/>
    </row>
    <row r="616" spans="3:3" x14ac:dyDescent="0.3">
      <c r="C616" s="253"/>
    </row>
    <row r="617" spans="3:3" x14ac:dyDescent="0.3">
      <c r="C617" s="253"/>
    </row>
    <row r="618" spans="3:3" x14ac:dyDescent="0.3">
      <c r="C618" s="253"/>
    </row>
    <row r="619" spans="3:3" x14ac:dyDescent="0.3">
      <c r="C619" s="253"/>
    </row>
    <row r="620" spans="3:3" x14ac:dyDescent="0.3">
      <c r="C620" s="253"/>
    </row>
    <row r="621" spans="3:3" x14ac:dyDescent="0.3">
      <c r="C621" s="253"/>
    </row>
    <row r="622" spans="3:3" x14ac:dyDescent="0.3">
      <c r="C622" s="253"/>
    </row>
    <row r="623" spans="3:3" x14ac:dyDescent="0.3">
      <c r="C623" s="253"/>
    </row>
    <row r="624" spans="3:3" x14ac:dyDescent="0.3">
      <c r="C624" s="253"/>
    </row>
    <row r="625" spans="3:3" x14ac:dyDescent="0.3">
      <c r="C625" s="253"/>
    </row>
    <row r="626" spans="3:3" x14ac:dyDescent="0.3">
      <c r="C626" s="253"/>
    </row>
    <row r="627" spans="3:3" x14ac:dyDescent="0.3">
      <c r="C627" s="253"/>
    </row>
    <row r="628" spans="3:3" x14ac:dyDescent="0.3">
      <c r="C628" s="253"/>
    </row>
    <row r="629" spans="3:3" x14ac:dyDescent="0.3">
      <c r="C629" s="253"/>
    </row>
    <row r="630" spans="3:3" x14ac:dyDescent="0.3">
      <c r="C630" s="253"/>
    </row>
    <row r="631" spans="3:3" x14ac:dyDescent="0.3">
      <c r="C631" s="253"/>
    </row>
    <row r="632" spans="3:3" x14ac:dyDescent="0.3">
      <c r="C632" s="253"/>
    </row>
    <row r="633" spans="3:3" x14ac:dyDescent="0.3">
      <c r="C633" s="253"/>
    </row>
    <row r="634" spans="3:3" x14ac:dyDescent="0.3">
      <c r="C634" s="253"/>
    </row>
    <row r="635" spans="3:3" x14ac:dyDescent="0.3">
      <c r="C635" s="253"/>
    </row>
    <row r="636" spans="3:3" x14ac:dyDescent="0.3">
      <c r="C636" s="253"/>
    </row>
    <row r="637" spans="3:3" x14ac:dyDescent="0.3">
      <c r="C637" s="253"/>
    </row>
    <row r="638" spans="3:3" x14ac:dyDescent="0.3">
      <c r="C638" s="253"/>
    </row>
    <row r="639" spans="3:3" x14ac:dyDescent="0.3">
      <c r="C639" s="253"/>
    </row>
    <row r="640" spans="3:3" x14ac:dyDescent="0.3">
      <c r="C640" s="253"/>
    </row>
    <row r="641" spans="3:3" x14ac:dyDescent="0.3">
      <c r="C641" s="253"/>
    </row>
    <row r="642" spans="3:3" x14ac:dyDescent="0.3">
      <c r="C642" s="253"/>
    </row>
    <row r="643" spans="3:3" x14ac:dyDescent="0.3">
      <c r="C643" s="253"/>
    </row>
    <row r="644" spans="3:3" x14ac:dyDescent="0.3">
      <c r="C644" s="253"/>
    </row>
    <row r="645" spans="3:3" x14ac:dyDescent="0.3">
      <c r="C645" s="253"/>
    </row>
    <row r="646" spans="3:3" x14ac:dyDescent="0.3">
      <c r="C646" s="253"/>
    </row>
    <row r="647" spans="3:3" x14ac:dyDescent="0.3">
      <c r="C647" s="253"/>
    </row>
    <row r="648" spans="3:3" x14ac:dyDescent="0.3">
      <c r="C648" s="253"/>
    </row>
    <row r="649" spans="3:3" x14ac:dyDescent="0.3">
      <c r="C649" s="253"/>
    </row>
    <row r="650" spans="3:3" x14ac:dyDescent="0.3">
      <c r="C650" s="253"/>
    </row>
    <row r="651" spans="3:3" x14ac:dyDescent="0.3">
      <c r="C651" s="253"/>
    </row>
    <row r="652" spans="3:3" x14ac:dyDescent="0.3">
      <c r="C652" s="253"/>
    </row>
    <row r="653" spans="3:3" x14ac:dyDescent="0.3">
      <c r="C653" s="253"/>
    </row>
    <row r="654" spans="3:3" x14ac:dyDescent="0.3">
      <c r="C654" s="253"/>
    </row>
    <row r="655" spans="3:3" x14ac:dyDescent="0.3">
      <c r="C655" s="253"/>
    </row>
    <row r="656" spans="3:3" x14ac:dyDescent="0.3">
      <c r="C656" s="253"/>
    </row>
    <row r="657" spans="3:3" x14ac:dyDescent="0.3">
      <c r="C657" s="253"/>
    </row>
    <row r="658" spans="3:3" x14ac:dyDescent="0.3">
      <c r="C658" s="253"/>
    </row>
    <row r="659" spans="3:3" x14ac:dyDescent="0.3">
      <c r="C659" s="253"/>
    </row>
    <row r="660" spans="3:3" x14ac:dyDescent="0.3">
      <c r="C660" s="253"/>
    </row>
    <row r="661" spans="3:3" x14ac:dyDescent="0.3">
      <c r="C661" s="253"/>
    </row>
    <row r="662" spans="3:3" x14ac:dyDescent="0.3">
      <c r="C662" s="253"/>
    </row>
    <row r="663" spans="3:3" x14ac:dyDescent="0.3">
      <c r="C663" s="253"/>
    </row>
    <row r="664" spans="3:3" x14ac:dyDescent="0.3">
      <c r="C664" s="253"/>
    </row>
    <row r="665" spans="3:3" x14ac:dyDescent="0.3">
      <c r="C665" s="253"/>
    </row>
    <row r="666" spans="3:3" x14ac:dyDescent="0.3">
      <c r="C666" s="253"/>
    </row>
    <row r="667" spans="3:3" x14ac:dyDescent="0.3">
      <c r="C667" s="253"/>
    </row>
    <row r="668" spans="3:3" x14ac:dyDescent="0.3">
      <c r="C668" s="253"/>
    </row>
    <row r="669" spans="3:3" x14ac:dyDescent="0.3">
      <c r="C669" s="253"/>
    </row>
    <row r="670" spans="3:3" x14ac:dyDescent="0.3">
      <c r="C670" s="253"/>
    </row>
    <row r="671" spans="3:3" x14ac:dyDescent="0.3">
      <c r="C671" s="253"/>
    </row>
    <row r="672" spans="3:3" x14ac:dyDescent="0.3">
      <c r="C672" s="253"/>
    </row>
    <row r="673" spans="3:3" x14ac:dyDescent="0.3">
      <c r="C673" s="253"/>
    </row>
    <row r="674" spans="3:3" x14ac:dyDescent="0.3">
      <c r="C674" s="253"/>
    </row>
    <row r="675" spans="3:3" x14ac:dyDescent="0.3">
      <c r="C675" s="253"/>
    </row>
    <row r="676" spans="3:3" x14ac:dyDescent="0.3">
      <c r="C676" s="253"/>
    </row>
    <row r="677" spans="3:3" x14ac:dyDescent="0.3">
      <c r="C677" s="253"/>
    </row>
    <row r="678" spans="3:3" x14ac:dyDescent="0.3">
      <c r="C678" s="253"/>
    </row>
    <row r="679" spans="3:3" x14ac:dyDescent="0.3">
      <c r="C679" s="253"/>
    </row>
    <row r="680" spans="3:3" x14ac:dyDescent="0.3">
      <c r="C680" s="253"/>
    </row>
    <row r="681" spans="3:3" x14ac:dyDescent="0.3">
      <c r="C681" s="253"/>
    </row>
    <row r="682" spans="3:3" x14ac:dyDescent="0.3">
      <c r="C682" s="253"/>
    </row>
    <row r="683" spans="3:3" x14ac:dyDescent="0.3">
      <c r="C683" s="253"/>
    </row>
    <row r="684" spans="3:3" x14ac:dyDescent="0.3">
      <c r="C684" s="253"/>
    </row>
    <row r="685" spans="3:3" x14ac:dyDescent="0.3">
      <c r="C685" s="253"/>
    </row>
    <row r="686" spans="3:3" x14ac:dyDescent="0.3">
      <c r="C686" s="253"/>
    </row>
    <row r="687" spans="3:3" x14ac:dyDescent="0.3">
      <c r="C687" s="253"/>
    </row>
    <row r="688" spans="3:3" x14ac:dyDescent="0.3">
      <c r="C688" s="253"/>
    </row>
    <row r="689" spans="3:3" x14ac:dyDescent="0.3">
      <c r="C689" s="253"/>
    </row>
    <row r="690" spans="3:3" x14ac:dyDescent="0.3">
      <c r="C690" s="253"/>
    </row>
    <row r="691" spans="3:3" x14ac:dyDescent="0.3">
      <c r="C691" s="253"/>
    </row>
    <row r="692" spans="3:3" x14ac:dyDescent="0.3">
      <c r="C692" s="253"/>
    </row>
    <row r="693" spans="3:3" x14ac:dyDescent="0.3">
      <c r="C693" s="253"/>
    </row>
    <row r="694" spans="3:3" x14ac:dyDescent="0.3">
      <c r="C694" s="253"/>
    </row>
    <row r="695" spans="3:3" x14ac:dyDescent="0.3">
      <c r="C695" s="253"/>
    </row>
    <row r="696" spans="3:3" x14ac:dyDescent="0.3">
      <c r="C696" s="253"/>
    </row>
    <row r="697" spans="3:3" x14ac:dyDescent="0.3">
      <c r="C697" s="253"/>
    </row>
    <row r="698" spans="3:3" x14ac:dyDescent="0.3">
      <c r="C698" s="253"/>
    </row>
    <row r="699" spans="3:3" x14ac:dyDescent="0.3">
      <c r="C699" s="253"/>
    </row>
    <row r="700" spans="3:3" x14ac:dyDescent="0.3">
      <c r="C700" s="253"/>
    </row>
    <row r="701" spans="3:3" x14ac:dyDescent="0.3">
      <c r="C701" s="253"/>
    </row>
    <row r="702" spans="3:3" x14ac:dyDescent="0.3">
      <c r="C702" s="253"/>
    </row>
    <row r="703" spans="3:3" x14ac:dyDescent="0.3">
      <c r="C703" s="253"/>
    </row>
    <row r="704" spans="3:3" x14ac:dyDescent="0.3">
      <c r="C704" s="253"/>
    </row>
    <row r="705" spans="3:3" x14ac:dyDescent="0.3">
      <c r="C705" s="253"/>
    </row>
    <row r="706" spans="3:3" x14ac:dyDescent="0.3">
      <c r="C706" s="253"/>
    </row>
    <row r="707" spans="3:3" x14ac:dyDescent="0.3">
      <c r="C707" s="253"/>
    </row>
    <row r="708" spans="3:3" x14ac:dyDescent="0.3">
      <c r="C708" s="253"/>
    </row>
    <row r="709" spans="3:3" x14ac:dyDescent="0.3">
      <c r="C709" s="253"/>
    </row>
    <row r="710" spans="3:3" x14ac:dyDescent="0.3">
      <c r="C710" s="253"/>
    </row>
    <row r="711" spans="3:3" x14ac:dyDescent="0.3">
      <c r="C711" s="253"/>
    </row>
    <row r="712" spans="3:3" x14ac:dyDescent="0.3">
      <c r="C712" s="253"/>
    </row>
    <row r="713" spans="3:3" x14ac:dyDescent="0.3">
      <c r="C713" s="253"/>
    </row>
    <row r="714" spans="3:3" x14ac:dyDescent="0.3">
      <c r="C714" s="253"/>
    </row>
    <row r="715" spans="3:3" x14ac:dyDescent="0.3">
      <c r="C715" s="253"/>
    </row>
    <row r="716" spans="3:3" x14ac:dyDescent="0.3">
      <c r="C716" s="253"/>
    </row>
    <row r="717" spans="3:3" x14ac:dyDescent="0.3">
      <c r="C717" s="253"/>
    </row>
    <row r="718" spans="3:3" x14ac:dyDescent="0.3">
      <c r="C718" s="253"/>
    </row>
    <row r="719" spans="3:3" x14ac:dyDescent="0.3">
      <c r="C719" s="253"/>
    </row>
    <row r="720" spans="3:3" x14ac:dyDescent="0.3">
      <c r="C720" s="253"/>
    </row>
    <row r="721" spans="3:3" x14ac:dyDescent="0.3">
      <c r="C721" s="253"/>
    </row>
    <row r="722" spans="3:3" x14ac:dyDescent="0.3">
      <c r="C722" s="253"/>
    </row>
    <row r="723" spans="3:3" x14ac:dyDescent="0.3">
      <c r="C723" s="253"/>
    </row>
    <row r="724" spans="3:3" x14ac:dyDescent="0.3">
      <c r="C724" s="253"/>
    </row>
    <row r="725" spans="3:3" x14ac:dyDescent="0.3">
      <c r="C725" s="253"/>
    </row>
    <row r="726" spans="3:3" x14ac:dyDescent="0.3">
      <c r="C726" s="253"/>
    </row>
    <row r="727" spans="3:3" x14ac:dyDescent="0.3">
      <c r="C727" s="253"/>
    </row>
    <row r="728" spans="3:3" x14ac:dyDescent="0.3">
      <c r="C728" s="253"/>
    </row>
    <row r="729" spans="3:3" x14ac:dyDescent="0.3">
      <c r="C729" s="253"/>
    </row>
    <row r="730" spans="3:3" x14ac:dyDescent="0.3">
      <c r="C730" s="253"/>
    </row>
    <row r="731" spans="3:3" x14ac:dyDescent="0.3">
      <c r="C731" s="253"/>
    </row>
    <row r="732" spans="3:3" x14ac:dyDescent="0.3">
      <c r="C732" s="253"/>
    </row>
    <row r="733" spans="3:3" x14ac:dyDescent="0.3">
      <c r="C733" s="253"/>
    </row>
    <row r="734" spans="3:3" x14ac:dyDescent="0.3">
      <c r="C734" s="253"/>
    </row>
    <row r="735" spans="3:3" x14ac:dyDescent="0.3">
      <c r="C735" s="253"/>
    </row>
    <row r="736" spans="3:3" x14ac:dyDescent="0.3">
      <c r="C736" s="253"/>
    </row>
    <row r="737" spans="3:3" x14ac:dyDescent="0.3">
      <c r="C737" s="253"/>
    </row>
    <row r="738" spans="3:3" x14ac:dyDescent="0.3">
      <c r="C738" s="253"/>
    </row>
    <row r="739" spans="3:3" x14ac:dyDescent="0.3">
      <c r="C739" s="253"/>
    </row>
    <row r="740" spans="3:3" x14ac:dyDescent="0.3">
      <c r="C740" s="253"/>
    </row>
    <row r="741" spans="3:3" x14ac:dyDescent="0.3">
      <c r="C741" s="253"/>
    </row>
    <row r="742" spans="3:3" x14ac:dyDescent="0.3">
      <c r="C742" s="253"/>
    </row>
    <row r="743" spans="3:3" x14ac:dyDescent="0.3">
      <c r="C743" s="253"/>
    </row>
    <row r="744" spans="3:3" x14ac:dyDescent="0.3">
      <c r="C744" s="253"/>
    </row>
    <row r="745" spans="3:3" x14ac:dyDescent="0.3">
      <c r="C745" s="253"/>
    </row>
    <row r="746" spans="3:3" x14ac:dyDescent="0.3">
      <c r="C746" s="253"/>
    </row>
    <row r="747" spans="3:3" x14ac:dyDescent="0.3">
      <c r="C747" s="253"/>
    </row>
    <row r="748" spans="3:3" x14ac:dyDescent="0.3">
      <c r="C748" s="253"/>
    </row>
    <row r="749" spans="3:3" x14ac:dyDescent="0.3">
      <c r="C749" s="253"/>
    </row>
    <row r="750" spans="3:3" x14ac:dyDescent="0.3">
      <c r="C750" s="253"/>
    </row>
    <row r="751" spans="3:3" x14ac:dyDescent="0.3">
      <c r="C751" s="253"/>
    </row>
    <row r="752" spans="3:3" x14ac:dyDescent="0.3">
      <c r="C752" s="253"/>
    </row>
    <row r="753" spans="3:3" x14ac:dyDescent="0.3">
      <c r="C753" s="253"/>
    </row>
    <row r="754" spans="3:3" x14ac:dyDescent="0.3">
      <c r="C754" s="253"/>
    </row>
    <row r="755" spans="3:3" x14ac:dyDescent="0.3">
      <c r="C755" s="253"/>
    </row>
    <row r="756" spans="3:3" x14ac:dyDescent="0.3">
      <c r="C756" s="253"/>
    </row>
    <row r="757" spans="3:3" x14ac:dyDescent="0.3">
      <c r="C757" s="253"/>
    </row>
    <row r="758" spans="3:3" x14ac:dyDescent="0.3">
      <c r="C758" s="253"/>
    </row>
    <row r="759" spans="3:3" x14ac:dyDescent="0.3">
      <c r="C759" s="253"/>
    </row>
    <row r="760" spans="3:3" x14ac:dyDescent="0.3">
      <c r="C760" s="253"/>
    </row>
    <row r="761" spans="3:3" x14ac:dyDescent="0.3">
      <c r="C761" s="253"/>
    </row>
    <row r="762" spans="3:3" x14ac:dyDescent="0.3">
      <c r="C762" s="253"/>
    </row>
    <row r="763" spans="3:3" x14ac:dyDescent="0.3">
      <c r="C763" s="253"/>
    </row>
    <row r="764" spans="3:3" x14ac:dyDescent="0.3">
      <c r="C764" s="253"/>
    </row>
    <row r="765" spans="3:3" x14ac:dyDescent="0.3">
      <c r="C765" s="253"/>
    </row>
    <row r="766" spans="3:3" x14ac:dyDescent="0.3">
      <c r="C766" s="253"/>
    </row>
    <row r="767" spans="3:3" x14ac:dyDescent="0.3">
      <c r="C767" s="253"/>
    </row>
    <row r="768" spans="3:3" x14ac:dyDescent="0.3">
      <c r="C768" s="253"/>
    </row>
    <row r="769" spans="3:3" x14ac:dyDescent="0.3">
      <c r="C769" s="253"/>
    </row>
    <row r="770" spans="3:3" x14ac:dyDescent="0.3">
      <c r="C770" s="253"/>
    </row>
    <row r="771" spans="3:3" x14ac:dyDescent="0.3">
      <c r="C771" s="253"/>
    </row>
    <row r="772" spans="3:3" x14ac:dyDescent="0.3">
      <c r="C772" s="253"/>
    </row>
    <row r="773" spans="3:3" x14ac:dyDescent="0.3">
      <c r="C773" s="253"/>
    </row>
    <row r="774" spans="3:3" x14ac:dyDescent="0.3">
      <c r="C774" s="253"/>
    </row>
    <row r="775" spans="3:3" x14ac:dyDescent="0.3">
      <c r="C775" s="253"/>
    </row>
    <row r="776" spans="3:3" x14ac:dyDescent="0.3">
      <c r="C776" s="253"/>
    </row>
    <row r="777" spans="3:3" x14ac:dyDescent="0.3">
      <c r="C777" s="253"/>
    </row>
    <row r="778" spans="3:3" x14ac:dyDescent="0.3">
      <c r="C778" s="253"/>
    </row>
    <row r="779" spans="3:3" x14ac:dyDescent="0.3">
      <c r="C779" s="253"/>
    </row>
    <row r="780" spans="3:3" x14ac:dyDescent="0.3">
      <c r="C780" s="253"/>
    </row>
    <row r="781" spans="3:3" x14ac:dyDescent="0.3">
      <c r="C781" s="253"/>
    </row>
    <row r="782" spans="3:3" x14ac:dyDescent="0.3">
      <c r="C782" s="253"/>
    </row>
    <row r="783" spans="3:3" x14ac:dyDescent="0.3">
      <c r="C783" s="253"/>
    </row>
    <row r="784" spans="3:3" x14ac:dyDescent="0.3">
      <c r="C784" s="253"/>
    </row>
    <row r="785" spans="3:3" x14ac:dyDescent="0.3">
      <c r="C785" s="253"/>
    </row>
    <row r="786" spans="3:3" x14ac:dyDescent="0.3">
      <c r="C786" s="253"/>
    </row>
    <row r="787" spans="3:3" x14ac:dyDescent="0.3">
      <c r="C787" s="253"/>
    </row>
    <row r="788" spans="3:3" x14ac:dyDescent="0.3">
      <c r="C788" s="253"/>
    </row>
    <row r="789" spans="3:3" x14ac:dyDescent="0.3">
      <c r="C789" s="253"/>
    </row>
    <row r="790" spans="3:3" x14ac:dyDescent="0.3">
      <c r="C790" s="253"/>
    </row>
    <row r="791" spans="3:3" x14ac:dyDescent="0.3">
      <c r="C791" s="253"/>
    </row>
    <row r="792" spans="3:3" x14ac:dyDescent="0.3">
      <c r="C792" s="253"/>
    </row>
    <row r="793" spans="3:3" x14ac:dyDescent="0.3">
      <c r="C793" s="253"/>
    </row>
    <row r="794" spans="3:3" x14ac:dyDescent="0.3">
      <c r="C794" s="253"/>
    </row>
    <row r="795" spans="3:3" x14ac:dyDescent="0.3">
      <c r="C795" s="253"/>
    </row>
    <row r="796" spans="3:3" x14ac:dyDescent="0.3">
      <c r="C796" s="253"/>
    </row>
    <row r="797" spans="3:3" x14ac:dyDescent="0.3">
      <c r="C797" s="253"/>
    </row>
    <row r="798" spans="3:3" x14ac:dyDescent="0.3">
      <c r="C798" s="253"/>
    </row>
    <row r="799" spans="3:3" x14ac:dyDescent="0.3">
      <c r="C799" s="253"/>
    </row>
    <row r="800" spans="3:3" x14ac:dyDescent="0.3">
      <c r="C800" s="253"/>
    </row>
    <row r="801" spans="3:3" x14ac:dyDescent="0.3">
      <c r="C801" s="253"/>
    </row>
    <row r="802" spans="3:3" x14ac:dyDescent="0.3">
      <c r="C802" s="253"/>
    </row>
    <row r="803" spans="3:3" x14ac:dyDescent="0.3">
      <c r="C803" s="253"/>
    </row>
    <row r="804" spans="3:3" x14ac:dyDescent="0.3">
      <c r="C804" s="253"/>
    </row>
    <row r="805" spans="3:3" x14ac:dyDescent="0.3">
      <c r="C805" s="253"/>
    </row>
    <row r="806" spans="3:3" x14ac:dyDescent="0.3">
      <c r="C806" s="253"/>
    </row>
    <row r="807" spans="3:3" x14ac:dyDescent="0.3">
      <c r="C807" s="253"/>
    </row>
    <row r="808" spans="3:3" x14ac:dyDescent="0.3">
      <c r="C808" s="253"/>
    </row>
    <row r="809" spans="3:3" x14ac:dyDescent="0.3">
      <c r="C809" s="253"/>
    </row>
    <row r="810" spans="3:3" x14ac:dyDescent="0.3">
      <c r="C810" s="253"/>
    </row>
    <row r="811" spans="3:3" x14ac:dyDescent="0.3">
      <c r="C811" s="253"/>
    </row>
    <row r="812" spans="3:3" x14ac:dyDescent="0.3">
      <c r="C812" s="253"/>
    </row>
    <row r="813" spans="3:3" x14ac:dyDescent="0.3">
      <c r="C813" s="253"/>
    </row>
    <row r="814" spans="3:3" x14ac:dyDescent="0.3">
      <c r="C814" s="253"/>
    </row>
    <row r="815" spans="3:3" x14ac:dyDescent="0.3">
      <c r="C815" s="253"/>
    </row>
    <row r="816" spans="3:3" x14ac:dyDescent="0.3">
      <c r="C816" s="253"/>
    </row>
    <row r="817" spans="3:3" x14ac:dyDescent="0.3">
      <c r="C817" s="253"/>
    </row>
    <row r="818" spans="3:3" x14ac:dyDescent="0.3">
      <c r="C818" s="253"/>
    </row>
    <row r="819" spans="3:3" x14ac:dyDescent="0.3">
      <c r="C819" s="253"/>
    </row>
    <row r="820" spans="3:3" x14ac:dyDescent="0.3">
      <c r="C820" s="253"/>
    </row>
    <row r="821" spans="3:3" x14ac:dyDescent="0.3">
      <c r="C821" s="253"/>
    </row>
    <row r="822" spans="3:3" x14ac:dyDescent="0.3">
      <c r="C822" s="253"/>
    </row>
    <row r="823" spans="3:3" x14ac:dyDescent="0.3">
      <c r="C823" s="253"/>
    </row>
    <row r="824" spans="3:3" x14ac:dyDescent="0.3">
      <c r="C824" s="253"/>
    </row>
    <row r="825" spans="3:3" x14ac:dyDescent="0.3">
      <c r="C825" s="253"/>
    </row>
    <row r="826" spans="3:3" x14ac:dyDescent="0.3">
      <c r="C826" s="253"/>
    </row>
    <row r="827" spans="3:3" x14ac:dyDescent="0.3">
      <c r="C827" s="253"/>
    </row>
    <row r="828" spans="3:3" x14ac:dyDescent="0.3">
      <c r="C828" s="253"/>
    </row>
    <row r="829" spans="3:3" x14ac:dyDescent="0.3">
      <c r="C829" s="253"/>
    </row>
    <row r="830" spans="3:3" x14ac:dyDescent="0.3">
      <c r="C830" s="253"/>
    </row>
    <row r="831" spans="3:3" x14ac:dyDescent="0.3">
      <c r="C831" s="253"/>
    </row>
    <row r="832" spans="3:3" x14ac:dyDescent="0.3">
      <c r="C832" s="253"/>
    </row>
    <row r="833" spans="3:3" x14ac:dyDescent="0.3">
      <c r="C833" s="253"/>
    </row>
    <row r="834" spans="3:3" x14ac:dyDescent="0.3">
      <c r="C834" s="253"/>
    </row>
    <row r="835" spans="3:3" x14ac:dyDescent="0.3">
      <c r="C835" s="253"/>
    </row>
    <row r="836" spans="3:3" x14ac:dyDescent="0.3">
      <c r="C836" s="253"/>
    </row>
    <row r="837" spans="3:3" x14ac:dyDescent="0.3">
      <c r="C837" s="253"/>
    </row>
    <row r="838" spans="3:3" x14ac:dyDescent="0.3">
      <c r="C838" s="253"/>
    </row>
    <row r="839" spans="3:3" x14ac:dyDescent="0.3">
      <c r="C839" s="253"/>
    </row>
    <row r="840" spans="3:3" x14ac:dyDescent="0.3">
      <c r="C840" s="253"/>
    </row>
    <row r="841" spans="3:3" x14ac:dyDescent="0.3">
      <c r="C841" s="253"/>
    </row>
    <row r="842" spans="3:3" x14ac:dyDescent="0.3">
      <c r="C842" s="253"/>
    </row>
    <row r="843" spans="3:3" x14ac:dyDescent="0.3">
      <c r="C843" s="253"/>
    </row>
    <row r="844" spans="3:3" x14ac:dyDescent="0.3">
      <c r="C844" s="253"/>
    </row>
    <row r="845" spans="3:3" x14ac:dyDescent="0.3">
      <c r="C845" s="253"/>
    </row>
    <row r="846" spans="3:3" x14ac:dyDescent="0.3">
      <c r="C846" s="253"/>
    </row>
    <row r="847" spans="3:3" x14ac:dyDescent="0.3">
      <c r="C847" s="253"/>
    </row>
    <row r="848" spans="3:3" x14ac:dyDescent="0.3">
      <c r="C848" s="253"/>
    </row>
    <row r="849" spans="3:3" x14ac:dyDescent="0.3">
      <c r="C849" s="253"/>
    </row>
    <row r="850" spans="3:3" x14ac:dyDescent="0.3">
      <c r="C850" s="253"/>
    </row>
    <row r="851" spans="3:3" x14ac:dyDescent="0.3">
      <c r="C851" s="253"/>
    </row>
    <row r="852" spans="3:3" x14ac:dyDescent="0.3">
      <c r="C852" s="253"/>
    </row>
    <row r="853" spans="3:3" x14ac:dyDescent="0.3">
      <c r="C853" s="253"/>
    </row>
    <row r="854" spans="3:3" x14ac:dyDescent="0.3">
      <c r="C854" s="253"/>
    </row>
    <row r="855" spans="3:3" x14ac:dyDescent="0.3">
      <c r="C855" s="253"/>
    </row>
    <row r="856" spans="3:3" x14ac:dyDescent="0.3">
      <c r="C856" s="253"/>
    </row>
    <row r="857" spans="3:3" x14ac:dyDescent="0.3">
      <c r="C857" s="253"/>
    </row>
    <row r="858" spans="3:3" x14ac:dyDescent="0.3">
      <c r="C858" s="253"/>
    </row>
    <row r="859" spans="3:3" x14ac:dyDescent="0.3">
      <c r="C859" s="253"/>
    </row>
    <row r="860" spans="3:3" x14ac:dyDescent="0.3">
      <c r="C860" s="253"/>
    </row>
    <row r="861" spans="3:3" x14ac:dyDescent="0.3">
      <c r="C861" s="253"/>
    </row>
    <row r="862" spans="3:3" x14ac:dyDescent="0.3">
      <c r="C862" s="253"/>
    </row>
    <row r="863" spans="3:3" x14ac:dyDescent="0.3">
      <c r="C863" s="253"/>
    </row>
    <row r="864" spans="3:3" x14ac:dyDescent="0.3">
      <c r="C864" s="253"/>
    </row>
    <row r="865" spans="3:3" x14ac:dyDescent="0.3">
      <c r="C865" s="253"/>
    </row>
    <row r="866" spans="3:3" x14ac:dyDescent="0.3">
      <c r="C866" s="253"/>
    </row>
    <row r="867" spans="3:3" x14ac:dyDescent="0.3">
      <c r="C867" s="253"/>
    </row>
    <row r="868" spans="3:3" x14ac:dyDescent="0.3">
      <c r="C868" s="253"/>
    </row>
    <row r="869" spans="3:3" x14ac:dyDescent="0.3">
      <c r="C869" s="253"/>
    </row>
    <row r="870" spans="3:3" x14ac:dyDescent="0.3">
      <c r="C870" s="253"/>
    </row>
    <row r="871" spans="3:3" x14ac:dyDescent="0.3">
      <c r="C871" s="253"/>
    </row>
    <row r="872" spans="3:3" x14ac:dyDescent="0.3">
      <c r="C872" s="253"/>
    </row>
    <row r="873" spans="3:3" x14ac:dyDescent="0.3">
      <c r="C873" s="253"/>
    </row>
    <row r="874" spans="3:3" x14ac:dyDescent="0.3">
      <c r="C874" s="253"/>
    </row>
    <row r="875" spans="3:3" x14ac:dyDescent="0.3">
      <c r="C875" s="253"/>
    </row>
    <row r="876" spans="3:3" x14ac:dyDescent="0.3">
      <c r="C876" s="253"/>
    </row>
    <row r="877" spans="3:3" x14ac:dyDescent="0.3">
      <c r="C877" s="253"/>
    </row>
    <row r="878" spans="3:3" x14ac:dyDescent="0.3">
      <c r="C878" s="253"/>
    </row>
    <row r="879" spans="3:3" x14ac:dyDescent="0.3">
      <c r="C879" s="253"/>
    </row>
    <row r="880" spans="3:3" x14ac:dyDescent="0.3">
      <c r="C880" s="253"/>
    </row>
    <row r="881" spans="3:3" x14ac:dyDescent="0.3">
      <c r="C881" s="253"/>
    </row>
    <row r="882" spans="3:3" x14ac:dyDescent="0.3">
      <c r="C882" s="253"/>
    </row>
    <row r="883" spans="3:3" x14ac:dyDescent="0.3">
      <c r="C883" s="253"/>
    </row>
    <row r="884" spans="3:3" x14ac:dyDescent="0.3">
      <c r="C884" s="253"/>
    </row>
    <row r="885" spans="3:3" x14ac:dyDescent="0.3">
      <c r="C885" s="253"/>
    </row>
    <row r="886" spans="3:3" x14ac:dyDescent="0.3">
      <c r="C886" s="253"/>
    </row>
    <row r="887" spans="3:3" x14ac:dyDescent="0.3">
      <c r="C887" s="253"/>
    </row>
    <row r="888" spans="3:3" x14ac:dyDescent="0.3">
      <c r="C888" s="253"/>
    </row>
    <row r="889" spans="3:3" x14ac:dyDescent="0.3">
      <c r="C889" s="253"/>
    </row>
    <row r="890" spans="3:3" x14ac:dyDescent="0.3">
      <c r="C890" s="253"/>
    </row>
    <row r="891" spans="3:3" x14ac:dyDescent="0.3">
      <c r="C891" s="253"/>
    </row>
    <row r="892" spans="3:3" x14ac:dyDescent="0.3">
      <c r="C892" s="253"/>
    </row>
    <row r="893" spans="3:3" x14ac:dyDescent="0.3">
      <c r="C893" s="253"/>
    </row>
    <row r="894" spans="3:3" x14ac:dyDescent="0.3">
      <c r="C894" s="253"/>
    </row>
    <row r="895" spans="3:3" x14ac:dyDescent="0.3">
      <c r="C895" s="253"/>
    </row>
    <row r="896" spans="3:3" x14ac:dyDescent="0.3">
      <c r="C896" s="253"/>
    </row>
    <row r="897" spans="3:3" x14ac:dyDescent="0.3">
      <c r="C897" s="253"/>
    </row>
    <row r="898" spans="3:3" x14ac:dyDescent="0.3">
      <c r="C898" s="253"/>
    </row>
    <row r="899" spans="3:3" x14ac:dyDescent="0.3">
      <c r="C899" s="253"/>
    </row>
    <row r="900" spans="3:3" x14ac:dyDescent="0.3">
      <c r="C900" s="253"/>
    </row>
    <row r="901" spans="3:3" x14ac:dyDescent="0.3">
      <c r="C901" s="253"/>
    </row>
    <row r="902" spans="3:3" x14ac:dyDescent="0.3">
      <c r="C902" s="253"/>
    </row>
    <row r="903" spans="3:3" x14ac:dyDescent="0.3">
      <c r="C903" s="253"/>
    </row>
    <row r="904" spans="3:3" x14ac:dyDescent="0.3">
      <c r="C904" s="253"/>
    </row>
    <row r="905" spans="3:3" x14ac:dyDescent="0.3">
      <c r="C905" s="253"/>
    </row>
    <row r="906" spans="3:3" x14ac:dyDescent="0.3">
      <c r="C906" s="253"/>
    </row>
    <row r="907" spans="3:3" x14ac:dyDescent="0.3">
      <c r="C907" s="253"/>
    </row>
    <row r="908" spans="3:3" x14ac:dyDescent="0.3">
      <c r="C908" s="253"/>
    </row>
    <row r="909" spans="3:3" x14ac:dyDescent="0.3">
      <c r="C909" s="253"/>
    </row>
    <row r="910" spans="3:3" x14ac:dyDescent="0.3">
      <c r="C910" s="253"/>
    </row>
    <row r="911" spans="3:3" x14ac:dyDescent="0.3">
      <c r="C911" s="253"/>
    </row>
    <row r="912" spans="3:3" x14ac:dyDescent="0.3">
      <c r="C912" s="253"/>
    </row>
    <row r="913" spans="3:3" x14ac:dyDescent="0.3">
      <c r="C913" s="253"/>
    </row>
    <row r="914" spans="3:3" x14ac:dyDescent="0.3">
      <c r="C914" s="253"/>
    </row>
    <row r="915" spans="3:3" x14ac:dyDescent="0.3">
      <c r="C915" s="253"/>
    </row>
    <row r="916" spans="3:3" x14ac:dyDescent="0.3">
      <c r="C916" s="253"/>
    </row>
    <row r="917" spans="3:3" x14ac:dyDescent="0.3">
      <c r="C917" s="253"/>
    </row>
    <row r="918" spans="3:3" x14ac:dyDescent="0.3">
      <c r="C918" s="253"/>
    </row>
    <row r="919" spans="3:3" x14ac:dyDescent="0.3">
      <c r="C919" s="253"/>
    </row>
    <row r="920" spans="3:3" x14ac:dyDescent="0.3">
      <c r="C920" s="253"/>
    </row>
    <row r="921" spans="3:3" x14ac:dyDescent="0.3">
      <c r="C921" s="253"/>
    </row>
    <row r="922" spans="3:3" x14ac:dyDescent="0.3">
      <c r="C922" s="253"/>
    </row>
    <row r="923" spans="3:3" x14ac:dyDescent="0.3">
      <c r="C923" s="253"/>
    </row>
    <row r="924" spans="3:3" x14ac:dyDescent="0.3">
      <c r="C924" s="253"/>
    </row>
    <row r="925" spans="3:3" x14ac:dyDescent="0.3">
      <c r="C925" s="253"/>
    </row>
    <row r="926" spans="3:3" x14ac:dyDescent="0.3">
      <c r="C926" s="253"/>
    </row>
    <row r="927" spans="3:3" x14ac:dyDescent="0.3">
      <c r="C927" s="253"/>
    </row>
    <row r="928" spans="3:3" x14ac:dyDescent="0.3">
      <c r="C928" s="253"/>
    </row>
    <row r="929" spans="3:3" x14ac:dyDescent="0.3">
      <c r="C929" s="253"/>
    </row>
    <row r="930" spans="3:3" x14ac:dyDescent="0.3">
      <c r="C930" s="253"/>
    </row>
    <row r="931" spans="3:3" x14ac:dyDescent="0.3">
      <c r="C931" s="253"/>
    </row>
    <row r="932" spans="3:3" x14ac:dyDescent="0.3">
      <c r="C932" s="253"/>
    </row>
    <row r="933" spans="3:3" x14ac:dyDescent="0.3">
      <c r="C933" s="253"/>
    </row>
    <row r="934" spans="3:3" x14ac:dyDescent="0.3">
      <c r="C934" s="253"/>
    </row>
    <row r="935" spans="3:3" x14ac:dyDescent="0.3">
      <c r="C935" s="253"/>
    </row>
    <row r="936" spans="3:3" x14ac:dyDescent="0.3">
      <c r="C936" s="253"/>
    </row>
    <row r="937" spans="3:3" x14ac:dyDescent="0.3">
      <c r="C937" s="253"/>
    </row>
    <row r="938" spans="3:3" x14ac:dyDescent="0.3">
      <c r="C938" s="253"/>
    </row>
    <row r="939" spans="3:3" x14ac:dyDescent="0.3">
      <c r="C939" s="253"/>
    </row>
    <row r="940" spans="3:3" x14ac:dyDescent="0.3">
      <c r="C940" s="253"/>
    </row>
    <row r="941" spans="3:3" x14ac:dyDescent="0.3">
      <c r="C941" s="253"/>
    </row>
    <row r="942" spans="3:3" x14ac:dyDescent="0.3">
      <c r="C942" s="253"/>
    </row>
    <row r="943" spans="3:3" x14ac:dyDescent="0.3">
      <c r="C943" s="253"/>
    </row>
    <row r="944" spans="3:3" x14ac:dyDescent="0.3">
      <c r="C944" s="253"/>
    </row>
    <row r="945" spans="3:3" x14ac:dyDescent="0.3">
      <c r="C945" s="253"/>
    </row>
    <row r="946" spans="3:3" x14ac:dyDescent="0.3">
      <c r="C946" s="253"/>
    </row>
    <row r="947" spans="3:3" x14ac:dyDescent="0.3">
      <c r="C947" s="253"/>
    </row>
    <row r="948" spans="3:3" x14ac:dyDescent="0.3">
      <c r="C948" s="253"/>
    </row>
    <row r="949" spans="3:3" x14ac:dyDescent="0.3">
      <c r="C949" s="253"/>
    </row>
    <row r="950" spans="3:3" x14ac:dyDescent="0.3">
      <c r="C950" s="253"/>
    </row>
    <row r="951" spans="3:3" x14ac:dyDescent="0.3">
      <c r="C951" s="253"/>
    </row>
    <row r="952" spans="3:3" x14ac:dyDescent="0.3">
      <c r="C952" s="253"/>
    </row>
    <row r="953" spans="3:3" x14ac:dyDescent="0.3">
      <c r="C953" s="253"/>
    </row>
    <row r="954" spans="3:3" x14ac:dyDescent="0.3">
      <c r="C954" s="253"/>
    </row>
    <row r="955" spans="3:3" x14ac:dyDescent="0.3">
      <c r="C955" s="253"/>
    </row>
    <row r="956" spans="3:3" x14ac:dyDescent="0.3">
      <c r="C956" s="253"/>
    </row>
    <row r="957" spans="3:3" x14ac:dyDescent="0.3">
      <c r="C957" s="253"/>
    </row>
    <row r="958" spans="3:3" x14ac:dyDescent="0.3">
      <c r="C958" s="253"/>
    </row>
    <row r="959" spans="3:3" x14ac:dyDescent="0.3">
      <c r="C959" s="253"/>
    </row>
    <row r="960" spans="3:3" x14ac:dyDescent="0.3">
      <c r="C960" s="253"/>
    </row>
    <row r="961" spans="3:3" x14ac:dyDescent="0.3">
      <c r="C961" s="253"/>
    </row>
    <row r="962" spans="3:3" x14ac:dyDescent="0.3">
      <c r="C962" s="253"/>
    </row>
    <row r="963" spans="3:3" x14ac:dyDescent="0.3">
      <c r="C963" s="253"/>
    </row>
    <row r="964" spans="3:3" x14ac:dyDescent="0.3">
      <c r="C964" s="253"/>
    </row>
    <row r="965" spans="3:3" x14ac:dyDescent="0.3">
      <c r="C965" s="253"/>
    </row>
    <row r="966" spans="3:3" x14ac:dyDescent="0.3">
      <c r="C966" s="253"/>
    </row>
    <row r="967" spans="3:3" x14ac:dyDescent="0.3">
      <c r="C967" s="253"/>
    </row>
    <row r="968" spans="3:3" x14ac:dyDescent="0.3">
      <c r="C968" s="253"/>
    </row>
    <row r="969" spans="3:3" x14ac:dyDescent="0.3">
      <c r="C969" s="253"/>
    </row>
    <row r="970" spans="3:3" x14ac:dyDescent="0.3">
      <c r="C970" s="253"/>
    </row>
    <row r="971" spans="3:3" x14ac:dyDescent="0.3">
      <c r="C971" s="253"/>
    </row>
    <row r="972" spans="3:3" x14ac:dyDescent="0.3">
      <c r="C972" s="253"/>
    </row>
    <row r="973" spans="3:3" x14ac:dyDescent="0.3">
      <c r="C973" s="253"/>
    </row>
    <row r="974" spans="3:3" x14ac:dyDescent="0.3">
      <c r="C974" s="253"/>
    </row>
    <row r="975" spans="3:3" x14ac:dyDescent="0.3">
      <c r="C975" s="253"/>
    </row>
    <row r="976" spans="3:3" x14ac:dyDescent="0.3">
      <c r="C976" s="253"/>
    </row>
    <row r="977" spans="3:3" x14ac:dyDescent="0.3">
      <c r="C977" s="253"/>
    </row>
    <row r="978" spans="3:3" x14ac:dyDescent="0.3">
      <c r="C978" s="253"/>
    </row>
    <row r="979" spans="3:3" x14ac:dyDescent="0.3">
      <c r="C979" s="253"/>
    </row>
    <row r="980" spans="3:3" x14ac:dyDescent="0.3">
      <c r="C980" s="253"/>
    </row>
    <row r="981" spans="3:3" x14ac:dyDescent="0.3">
      <c r="C981" s="253"/>
    </row>
    <row r="982" spans="3:3" x14ac:dyDescent="0.3">
      <c r="C982" s="253"/>
    </row>
    <row r="983" spans="3:3" x14ac:dyDescent="0.3">
      <c r="C983" s="253"/>
    </row>
    <row r="984" spans="3:3" x14ac:dyDescent="0.3">
      <c r="C984" s="253"/>
    </row>
    <row r="985" spans="3:3" x14ac:dyDescent="0.3">
      <c r="C985" s="253"/>
    </row>
    <row r="986" spans="3:3" x14ac:dyDescent="0.3">
      <c r="C986" s="253"/>
    </row>
    <row r="987" spans="3:3" x14ac:dyDescent="0.3">
      <c r="C987" s="253"/>
    </row>
    <row r="988" spans="3:3" x14ac:dyDescent="0.3">
      <c r="C988" s="253"/>
    </row>
    <row r="989" spans="3:3" x14ac:dyDescent="0.3">
      <c r="C989" s="253"/>
    </row>
    <row r="990" spans="3:3" x14ac:dyDescent="0.3">
      <c r="C990" s="253"/>
    </row>
    <row r="991" spans="3:3" x14ac:dyDescent="0.3">
      <c r="C991" s="253"/>
    </row>
    <row r="992" spans="3:3" x14ac:dyDescent="0.3">
      <c r="C992" s="253"/>
    </row>
    <row r="993" spans="3:3" x14ac:dyDescent="0.3">
      <c r="C993" s="253"/>
    </row>
    <row r="994" spans="3:3" x14ac:dyDescent="0.3">
      <c r="C994" s="253"/>
    </row>
    <row r="995" spans="3:3" x14ac:dyDescent="0.3">
      <c r="C995" s="253"/>
    </row>
    <row r="996" spans="3:3" x14ac:dyDescent="0.3">
      <c r="C996" s="253"/>
    </row>
    <row r="997" spans="3:3" x14ac:dyDescent="0.3">
      <c r="C997" s="253"/>
    </row>
    <row r="998" spans="3:3" x14ac:dyDescent="0.3">
      <c r="C998" s="253"/>
    </row>
    <row r="999" spans="3:3" x14ac:dyDescent="0.3">
      <c r="C999" s="253"/>
    </row>
  </sheetData>
  <autoFilter ref="A1:H27" xr:uid="{862AB6E4-929E-4CA8-A82A-84513D3AB1A7}">
    <sortState xmlns:xlrd2="http://schemas.microsoft.com/office/spreadsheetml/2017/richdata2" ref="A2:H27">
      <sortCondition ref="A2:A27"/>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7">
    <cfRule type="colorScale" priority="335">
      <colorScale>
        <cfvo type="min"/>
        <cfvo type="percentile" val="50"/>
        <cfvo type="max"/>
        <color rgb="FFF8696B"/>
        <color rgb="FFFFEB84"/>
        <color rgb="FF63BE7B"/>
      </colorScale>
    </cfRule>
  </conditionalFormatting>
  <conditionalFormatting sqref="H2:H27">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7" xr:uid="{3116E6BD-2D16-4A6F-A5C8-481532240C5E}">
      <formula1>"Базовая часть, Вариативная часть"</formula1>
    </dataValidation>
    <dataValidation allowBlank="1" showErrorMessage="1" sqref="D22:F22 A2:B27" xr:uid="{F6677A7C-B590-4643-AC71-057A41C4C77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A85723D-760D-4D1A-9DD9-9DB74191EC9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 sqref="B3"/>
      <selection pane="bottomLeft" activeCell="B3" sqref="B3"/>
    </sheetView>
  </sheetViews>
  <sheetFormatPr defaultColWidth="9.109375" defaultRowHeight="15.6" x14ac:dyDescent="0.3"/>
  <cols>
    <col min="1" max="1" width="32.6640625" style="255" customWidth="1"/>
    <col min="2" max="2" width="100.6640625" style="49" customWidth="1"/>
    <col min="3" max="3" width="20.44140625" style="257" customWidth="1"/>
    <col min="4" max="4" width="14.44140625" style="257" customWidth="1"/>
    <col min="5" max="5" width="25.6640625" style="257" customWidth="1"/>
    <col min="6" max="6" width="14.33203125" style="257" customWidth="1"/>
    <col min="7" max="7" width="13.88671875" style="8" customWidth="1"/>
    <col min="8" max="8" width="20.88671875" style="8" customWidth="1"/>
    <col min="9" max="16384" width="9.109375" style="49"/>
  </cols>
  <sheetData>
    <row r="1" spans="1:8" ht="31.2" x14ac:dyDescent="0.3">
      <c r="A1" s="246" t="s">
        <v>1</v>
      </c>
      <c r="B1" s="247" t="s">
        <v>10</v>
      </c>
      <c r="C1" s="248" t="s">
        <v>2</v>
      </c>
      <c r="D1" s="246" t="s">
        <v>4</v>
      </c>
      <c r="E1" s="246" t="s">
        <v>3</v>
      </c>
      <c r="F1" s="246" t="s">
        <v>8</v>
      </c>
      <c r="G1" s="247" t="s">
        <v>33</v>
      </c>
      <c r="H1" s="246" t="s">
        <v>34</v>
      </c>
    </row>
    <row r="2" spans="1:8" ht="31.2" x14ac:dyDescent="0.3">
      <c r="A2" s="11" t="s">
        <v>372</v>
      </c>
      <c r="B2" s="216" t="s">
        <v>652</v>
      </c>
      <c r="C2" s="13" t="s">
        <v>5</v>
      </c>
      <c r="D2" s="50">
        <v>1</v>
      </c>
      <c r="E2" s="50" t="s">
        <v>6</v>
      </c>
      <c r="F2" s="50">
        <f>D2</f>
        <v>1</v>
      </c>
      <c r="G2" s="8">
        <f t="shared" ref="G2:G23" si="0">COUNTIF($A$2:$A$999,A2)</f>
        <v>1</v>
      </c>
      <c r="H2" s="8" t="s">
        <v>37</v>
      </c>
    </row>
    <row r="3" spans="1:8" x14ac:dyDescent="0.3">
      <c r="A3" s="11" t="s">
        <v>522</v>
      </c>
      <c r="B3" s="259" t="s">
        <v>523</v>
      </c>
      <c r="C3" s="13" t="s">
        <v>7</v>
      </c>
      <c r="D3" s="50">
        <v>1</v>
      </c>
      <c r="E3" s="13" t="s">
        <v>6</v>
      </c>
      <c r="F3" s="50">
        <v>1</v>
      </c>
      <c r="G3" s="8">
        <f t="shared" si="0"/>
        <v>1</v>
      </c>
      <c r="H3" s="8" t="s">
        <v>37</v>
      </c>
    </row>
    <row r="4" spans="1:8" x14ac:dyDescent="0.3">
      <c r="A4" s="11" t="s">
        <v>657</v>
      </c>
      <c r="B4" s="250" t="s">
        <v>642</v>
      </c>
      <c r="C4" s="13" t="s">
        <v>7</v>
      </c>
      <c r="D4" s="50">
        <v>1</v>
      </c>
      <c r="E4" s="13" t="s">
        <v>379</v>
      </c>
      <c r="F4" s="50">
        <f>D4</f>
        <v>1</v>
      </c>
      <c r="G4" s="8">
        <f t="shared" si="0"/>
        <v>1</v>
      </c>
      <c r="H4" s="8" t="s">
        <v>37</v>
      </c>
    </row>
    <row r="5" spans="1:8" ht="31.2" x14ac:dyDescent="0.3">
      <c r="A5" s="14" t="s">
        <v>654</v>
      </c>
      <c r="B5" s="259" t="s">
        <v>229</v>
      </c>
      <c r="C5" s="13" t="s">
        <v>7</v>
      </c>
      <c r="D5" s="58">
        <v>1</v>
      </c>
      <c r="E5" s="13" t="s">
        <v>6</v>
      </c>
      <c r="F5" s="58">
        <v>1</v>
      </c>
      <c r="G5" s="8">
        <f t="shared" si="0"/>
        <v>1</v>
      </c>
      <c r="H5" s="8" t="s">
        <v>37</v>
      </c>
    </row>
    <row r="6" spans="1:8" x14ac:dyDescent="0.3">
      <c r="A6" s="263" t="s">
        <v>380</v>
      </c>
      <c r="B6" s="216" t="s">
        <v>381</v>
      </c>
      <c r="C6" s="13" t="s">
        <v>5</v>
      </c>
      <c r="D6" s="102">
        <v>1</v>
      </c>
      <c r="E6" s="102" t="s">
        <v>379</v>
      </c>
      <c r="F6" s="50">
        <v>1</v>
      </c>
      <c r="G6" s="8">
        <f t="shared" si="0"/>
        <v>1</v>
      </c>
      <c r="H6" s="8" t="s">
        <v>37</v>
      </c>
    </row>
    <row r="7" spans="1:8" x14ac:dyDescent="0.3">
      <c r="A7" s="11" t="s">
        <v>28</v>
      </c>
      <c r="B7" s="220" t="s">
        <v>232</v>
      </c>
      <c r="C7" s="13" t="s">
        <v>5</v>
      </c>
      <c r="D7" s="55">
        <v>1</v>
      </c>
      <c r="E7" s="267" t="s">
        <v>6</v>
      </c>
      <c r="F7" s="58">
        <v>1</v>
      </c>
      <c r="G7" s="8">
        <f t="shared" si="0"/>
        <v>3</v>
      </c>
      <c r="H7" s="8" t="s">
        <v>37</v>
      </c>
    </row>
    <row r="8" spans="1:8" x14ac:dyDescent="0.3">
      <c r="A8" s="11" t="s">
        <v>28</v>
      </c>
      <c r="B8" s="259" t="s">
        <v>525</v>
      </c>
      <c r="C8" s="13" t="s">
        <v>5</v>
      </c>
      <c r="D8" s="102">
        <v>1</v>
      </c>
      <c r="E8" s="267" t="s">
        <v>6</v>
      </c>
      <c r="F8" s="50">
        <v>1</v>
      </c>
      <c r="G8" s="8">
        <f t="shared" si="0"/>
        <v>3</v>
      </c>
      <c r="H8" s="8" t="s">
        <v>37</v>
      </c>
    </row>
    <row r="9" spans="1:8" x14ac:dyDescent="0.3">
      <c r="A9" s="11" t="s">
        <v>28</v>
      </c>
      <c r="B9" s="259" t="s">
        <v>643</v>
      </c>
      <c r="C9" s="13" t="s">
        <v>5</v>
      </c>
      <c r="D9" s="50">
        <v>1</v>
      </c>
      <c r="E9" s="267" t="s">
        <v>379</v>
      </c>
      <c r="F9" s="50">
        <f>D9</f>
        <v>1</v>
      </c>
      <c r="G9" s="8">
        <f t="shared" si="0"/>
        <v>3</v>
      </c>
      <c r="H9" s="8" t="s">
        <v>37</v>
      </c>
    </row>
    <row r="10" spans="1:8" ht="31.2" x14ac:dyDescent="0.3">
      <c r="A10" s="14" t="s">
        <v>656</v>
      </c>
      <c r="B10" s="264" t="s">
        <v>653</v>
      </c>
      <c r="C10" s="13" t="s">
        <v>5</v>
      </c>
      <c r="D10" s="50">
        <v>1</v>
      </c>
      <c r="E10" s="102" t="s">
        <v>6</v>
      </c>
      <c r="F10" s="50">
        <f>D10</f>
        <v>1</v>
      </c>
      <c r="G10" s="8">
        <f t="shared" si="0"/>
        <v>1</v>
      </c>
      <c r="H10" s="8" t="s">
        <v>37</v>
      </c>
    </row>
    <row r="11" spans="1:8" x14ac:dyDescent="0.3">
      <c r="A11" s="11" t="s">
        <v>27</v>
      </c>
      <c r="B11" s="259" t="s">
        <v>521</v>
      </c>
      <c r="C11" s="13" t="s">
        <v>5</v>
      </c>
      <c r="D11" s="50">
        <v>1</v>
      </c>
      <c r="E11" s="267" t="s">
        <v>6</v>
      </c>
      <c r="F11" s="50">
        <v>1</v>
      </c>
      <c r="G11" s="8">
        <f t="shared" si="0"/>
        <v>1</v>
      </c>
      <c r="H11" s="8" t="s">
        <v>37</v>
      </c>
    </row>
    <row r="12" spans="1:8" ht="31.2" x14ac:dyDescent="0.3">
      <c r="A12" s="255" t="s">
        <v>377</v>
      </c>
      <c r="B12" s="216" t="s">
        <v>378</v>
      </c>
      <c r="C12" s="13" t="s">
        <v>5</v>
      </c>
      <c r="D12" s="50">
        <v>1</v>
      </c>
      <c r="E12" s="50" t="s">
        <v>379</v>
      </c>
      <c r="F12" s="50">
        <v>1</v>
      </c>
      <c r="G12" s="8">
        <f t="shared" si="0"/>
        <v>1</v>
      </c>
      <c r="H12" s="8" t="s">
        <v>37</v>
      </c>
    </row>
    <row r="13" spans="1:8" x14ac:dyDescent="0.3">
      <c r="A13" s="14" t="s">
        <v>226</v>
      </c>
      <c r="B13" s="216" t="s">
        <v>227</v>
      </c>
      <c r="C13" s="13" t="s">
        <v>7</v>
      </c>
      <c r="D13" s="58">
        <v>1</v>
      </c>
      <c r="E13" s="13" t="s">
        <v>6</v>
      </c>
      <c r="F13" s="58">
        <f>D13</f>
        <v>1</v>
      </c>
      <c r="G13" s="8">
        <f t="shared" si="0"/>
        <v>2</v>
      </c>
      <c r="H13" s="8" t="s">
        <v>37</v>
      </c>
    </row>
    <row r="14" spans="1:8" x14ac:dyDescent="0.3">
      <c r="A14" s="11" t="s">
        <v>226</v>
      </c>
      <c r="B14" s="266" t="s">
        <v>384</v>
      </c>
      <c r="C14" s="13" t="s">
        <v>7</v>
      </c>
      <c r="D14" s="50">
        <v>1</v>
      </c>
      <c r="E14" s="50" t="s">
        <v>6</v>
      </c>
      <c r="F14" s="50">
        <f>D14</f>
        <v>1</v>
      </c>
      <c r="G14" s="8">
        <f t="shared" si="0"/>
        <v>2</v>
      </c>
      <c r="H14" s="8" t="s">
        <v>37</v>
      </c>
    </row>
    <row r="15" spans="1:8" x14ac:dyDescent="0.3">
      <c r="A15" s="14" t="s">
        <v>389</v>
      </c>
      <c r="B15" s="260" t="s">
        <v>390</v>
      </c>
      <c r="C15" s="13" t="s">
        <v>7</v>
      </c>
      <c r="D15" s="58">
        <v>1</v>
      </c>
      <c r="E15" s="58" t="s">
        <v>6</v>
      </c>
      <c r="F15" s="58">
        <v>1</v>
      </c>
      <c r="G15" s="8">
        <f t="shared" si="0"/>
        <v>1</v>
      </c>
      <c r="H15" s="8" t="s">
        <v>37</v>
      </c>
    </row>
    <row r="16" spans="1:8" x14ac:dyDescent="0.3">
      <c r="A16" s="11" t="s">
        <v>230</v>
      </c>
      <c r="B16" s="266" t="s">
        <v>231</v>
      </c>
      <c r="C16" s="13" t="s">
        <v>5</v>
      </c>
      <c r="D16" s="58">
        <v>1</v>
      </c>
      <c r="E16" s="13" t="s">
        <v>6</v>
      </c>
      <c r="F16" s="58">
        <f>D16</f>
        <v>1</v>
      </c>
      <c r="G16" s="8">
        <f t="shared" si="0"/>
        <v>1</v>
      </c>
      <c r="H16" s="8" t="s">
        <v>37</v>
      </c>
    </row>
    <row r="17" spans="1:8" x14ac:dyDescent="0.3">
      <c r="A17" s="11" t="s">
        <v>45</v>
      </c>
      <c r="B17" s="220" t="s">
        <v>374</v>
      </c>
      <c r="C17" s="13" t="s">
        <v>5</v>
      </c>
      <c r="D17" s="50">
        <v>1</v>
      </c>
      <c r="E17" s="50" t="s">
        <v>6</v>
      </c>
      <c r="F17" s="50">
        <f>D17</f>
        <v>1</v>
      </c>
      <c r="G17" s="8">
        <f t="shared" si="0"/>
        <v>1</v>
      </c>
      <c r="H17" s="8" t="s">
        <v>37</v>
      </c>
    </row>
    <row r="18" spans="1:8" ht="46.8" x14ac:dyDescent="0.3">
      <c r="A18" s="11" t="s">
        <v>655</v>
      </c>
      <c r="B18" s="259" t="s">
        <v>321</v>
      </c>
      <c r="C18" s="13" t="s">
        <v>18</v>
      </c>
      <c r="D18" s="50">
        <v>1</v>
      </c>
      <c r="E18" s="50" t="s">
        <v>379</v>
      </c>
      <c r="F18" s="50">
        <v>1</v>
      </c>
      <c r="G18" s="8">
        <f t="shared" si="0"/>
        <v>1</v>
      </c>
      <c r="H18" s="8" t="s">
        <v>37</v>
      </c>
    </row>
    <row r="19" spans="1:8" x14ac:dyDescent="0.3">
      <c r="A19" s="11" t="s">
        <v>61</v>
      </c>
      <c r="B19" s="259" t="s">
        <v>520</v>
      </c>
      <c r="C19" s="13" t="s">
        <v>7</v>
      </c>
      <c r="D19" s="50">
        <v>1</v>
      </c>
      <c r="E19" s="13" t="s">
        <v>6</v>
      </c>
      <c r="F19" s="50">
        <v>1</v>
      </c>
      <c r="G19" s="8">
        <f t="shared" si="0"/>
        <v>1</v>
      </c>
      <c r="H19" s="8" t="s">
        <v>37</v>
      </c>
    </row>
    <row r="20" spans="1:8" x14ac:dyDescent="0.3">
      <c r="A20" s="11" t="s">
        <v>630</v>
      </c>
      <c r="B20" s="250" t="s">
        <v>640</v>
      </c>
      <c r="C20" s="13" t="s">
        <v>7</v>
      </c>
      <c r="D20" s="50">
        <v>1</v>
      </c>
      <c r="E20" s="13" t="s">
        <v>379</v>
      </c>
      <c r="F20" s="50">
        <f>D20</f>
        <v>1</v>
      </c>
      <c r="G20" s="8">
        <f t="shared" si="0"/>
        <v>1</v>
      </c>
      <c r="H20" s="8" t="s">
        <v>37</v>
      </c>
    </row>
    <row r="21" spans="1:8" x14ac:dyDescent="0.3">
      <c r="A21" s="256" t="s">
        <v>385</v>
      </c>
      <c r="B21" s="259" t="s">
        <v>386</v>
      </c>
      <c r="C21" s="13" t="s">
        <v>7</v>
      </c>
      <c r="D21" s="55">
        <v>1</v>
      </c>
      <c r="E21" s="58" t="s">
        <v>6</v>
      </c>
      <c r="F21" s="58">
        <v>1</v>
      </c>
      <c r="G21" s="8">
        <f t="shared" si="0"/>
        <v>1</v>
      </c>
      <c r="H21" s="8" t="s">
        <v>37</v>
      </c>
    </row>
    <row r="22" spans="1:8" ht="31.2" x14ac:dyDescent="0.3">
      <c r="A22" s="14" t="s">
        <v>387</v>
      </c>
      <c r="B22" s="259" t="s">
        <v>388</v>
      </c>
      <c r="C22" s="13" t="s">
        <v>7</v>
      </c>
      <c r="D22" s="58">
        <v>1</v>
      </c>
      <c r="E22" s="58" t="s">
        <v>6</v>
      </c>
      <c r="F22" s="58">
        <v>1</v>
      </c>
      <c r="G22" s="8">
        <f t="shared" si="0"/>
        <v>1</v>
      </c>
      <c r="H22" s="8" t="s">
        <v>37</v>
      </c>
    </row>
    <row r="23" spans="1:8" x14ac:dyDescent="0.3">
      <c r="A23" s="261" t="s">
        <v>375</v>
      </c>
      <c r="B23" s="265" t="s">
        <v>376</v>
      </c>
      <c r="C23" s="13" t="s">
        <v>5</v>
      </c>
      <c r="D23" s="248">
        <v>1</v>
      </c>
      <c r="E23" s="248" t="s">
        <v>6</v>
      </c>
      <c r="F23" s="248">
        <f>D23</f>
        <v>1</v>
      </c>
      <c r="G23" s="8">
        <f t="shared" si="0"/>
        <v>1</v>
      </c>
      <c r="H23" s="8" t="s">
        <v>37</v>
      </c>
    </row>
    <row r="24" spans="1:8" x14ac:dyDescent="0.3">
      <c r="C24" s="253"/>
    </row>
    <row r="25" spans="1:8" x14ac:dyDescent="0.3">
      <c r="C25" s="253"/>
    </row>
    <row r="26" spans="1:8" x14ac:dyDescent="0.3">
      <c r="C26" s="253"/>
    </row>
    <row r="27" spans="1:8" x14ac:dyDescent="0.3">
      <c r="C27" s="253"/>
    </row>
    <row r="28" spans="1:8" x14ac:dyDescent="0.3">
      <c r="C28" s="253"/>
    </row>
    <row r="29" spans="1:8" x14ac:dyDescent="0.3">
      <c r="C29" s="253"/>
    </row>
    <row r="30" spans="1:8" x14ac:dyDescent="0.3">
      <c r="C30" s="253"/>
    </row>
    <row r="31" spans="1:8" x14ac:dyDescent="0.3">
      <c r="C31" s="253"/>
    </row>
    <row r="32" spans="1:8" x14ac:dyDescent="0.3">
      <c r="C32" s="253"/>
    </row>
    <row r="33" spans="3:3" x14ac:dyDescent="0.3">
      <c r="C33" s="253"/>
    </row>
    <row r="34" spans="3:3" x14ac:dyDescent="0.3">
      <c r="C34" s="253"/>
    </row>
    <row r="35" spans="3:3" x14ac:dyDescent="0.3">
      <c r="C35" s="253"/>
    </row>
    <row r="36" spans="3:3" x14ac:dyDescent="0.3">
      <c r="C36" s="253"/>
    </row>
    <row r="37" spans="3:3" x14ac:dyDescent="0.3">
      <c r="C37" s="253"/>
    </row>
    <row r="38" spans="3:3" x14ac:dyDescent="0.3">
      <c r="C38" s="253"/>
    </row>
    <row r="39" spans="3:3" x14ac:dyDescent="0.3">
      <c r="C39" s="253"/>
    </row>
    <row r="40" spans="3:3" x14ac:dyDescent="0.3">
      <c r="C40" s="253"/>
    </row>
    <row r="41" spans="3:3" x14ac:dyDescent="0.3">
      <c r="C41" s="253"/>
    </row>
    <row r="42" spans="3:3" x14ac:dyDescent="0.3">
      <c r="C42" s="253"/>
    </row>
    <row r="43" spans="3:3" x14ac:dyDescent="0.3">
      <c r="C43" s="253"/>
    </row>
    <row r="44" spans="3:3" x14ac:dyDescent="0.3">
      <c r="C44" s="253"/>
    </row>
    <row r="45" spans="3:3" x14ac:dyDescent="0.3">
      <c r="C45" s="253"/>
    </row>
    <row r="46" spans="3:3" x14ac:dyDescent="0.3">
      <c r="C46" s="253"/>
    </row>
    <row r="47" spans="3:3" x14ac:dyDescent="0.3">
      <c r="C47" s="253"/>
    </row>
    <row r="48" spans="3:3" x14ac:dyDescent="0.3">
      <c r="C48" s="253"/>
    </row>
    <row r="49" spans="3:3" x14ac:dyDescent="0.3">
      <c r="C49" s="253"/>
    </row>
    <row r="50" spans="3:3" x14ac:dyDescent="0.3">
      <c r="C50" s="253"/>
    </row>
    <row r="51" spans="3:3" x14ac:dyDescent="0.3">
      <c r="C51" s="253"/>
    </row>
    <row r="52" spans="3:3" x14ac:dyDescent="0.3">
      <c r="C52" s="253"/>
    </row>
    <row r="53" spans="3:3" x14ac:dyDescent="0.3">
      <c r="C53" s="253"/>
    </row>
    <row r="54" spans="3:3" x14ac:dyDescent="0.3">
      <c r="C54" s="253"/>
    </row>
    <row r="55" spans="3:3" x14ac:dyDescent="0.3">
      <c r="C55" s="253"/>
    </row>
    <row r="56" spans="3:3" x14ac:dyDescent="0.3">
      <c r="C56" s="253"/>
    </row>
    <row r="57" spans="3:3" x14ac:dyDescent="0.3">
      <c r="C57" s="253"/>
    </row>
    <row r="58" spans="3:3" x14ac:dyDescent="0.3">
      <c r="C58" s="253"/>
    </row>
    <row r="59" spans="3:3" x14ac:dyDescent="0.3">
      <c r="C59" s="253"/>
    </row>
    <row r="60" spans="3:3" x14ac:dyDescent="0.3">
      <c r="C60" s="253"/>
    </row>
    <row r="61" spans="3:3" x14ac:dyDescent="0.3">
      <c r="C61" s="253"/>
    </row>
    <row r="62" spans="3:3" x14ac:dyDescent="0.3">
      <c r="C62" s="253"/>
    </row>
    <row r="63" spans="3:3" x14ac:dyDescent="0.3">
      <c r="C63" s="253"/>
    </row>
    <row r="64" spans="3:3" x14ac:dyDescent="0.3">
      <c r="C64" s="253"/>
    </row>
    <row r="65" spans="3:3" x14ac:dyDescent="0.3">
      <c r="C65" s="253"/>
    </row>
    <row r="66" spans="3:3" x14ac:dyDescent="0.3">
      <c r="C66" s="253"/>
    </row>
    <row r="67" spans="3:3" x14ac:dyDescent="0.3">
      <c r="C67" s="253"/>
    </row>
    <row r="68" spans="3:3" x14ac:dyDescent="0.3">
      <c r="C68" s="253"/>
    </row>
    <row r="69" spans="3:3" x14ac:dyDescent="0.3">
      <c r="C69" s="253"/>
    </row>
    <row r="70" spans="3:3" x14ac:dyDescent="0.3">
      <c r="C70" s="253"/>
    </row>
    <row r="71" spans="3:3" x14ac:dyDescent="0.3">
      <c r="C71" s="253"/>
    </row>
    <row r="72" spans="3:3" x14ac:dyDescent="0.3">
      <c r="C72" s="253"/>
    </row>
    <row r="73" spans="3:3" x14ac:dyDescent="0.3">
      <c r="C73" s="253"/>
    </row>
    <row r="74" spans="3:3" x14ac:dyDescent="0.3">
      <c r="C74" s="253"/>
    </row>
    <row r="75" spans="3:3" x14ac:dyDescent="0.3">
      <c r="C75" s="253"/>
    </row>
    <row r="76" spans="3:3" x14ac:dyDescent="0.3">
      <c r="C76" s="253"/>
    </row>
    <row r="77" spans="3:3" x14ac:dyDescent="0.3">
      <c r="C77" s="253"/>
    </row>
    <row r="78" spans="3:3" x14ac:dyDescent="0.3">
      <c r="C78" s="253"/>
    </row>
    <row r="79" spans="3:3" x14ac:dyDescent="0.3">
      <c r="C79" s="253"/>
    </row>
    <row r="80" spans="3:3" x14ac:dyDescent="0.3">
      <c r="C80" s="253"/>
    </row>
    <row r="81" spans="3:3" x14ac:dyDescent="0.3">
      <c r="C81" s="253"/>
    </row>
    <row r="82" spans="3:3" x14ac:dyDescent="0.3">
      <c r="C82" s="253"/>
    </row>
    <row r="83" spans="3:3" x14ac:dyDescent="0.3">
      <c r="C83" s="253"/>
    </row>
    <row r="84" spans="3:3" x14ac:dyDescent="0.3">
      <c r="C84" s="253"/>
    </row>
    <row r="85" spans="3:3" x14ac:dyDescent="0.3">
      <c r="C85" s="253"/>
    </row>
    <row r="86" spans="3:3" x14ac:dyDescent="0.3">
      <c r="C86" s="253"/>
    </row>
    <row r="87" spans="3:3" x14ac:dyDescent="0.3">
      <c r="C87" s="253"/>
    </row>
    <row r="88" spans="3:3" x14ac:dyDescent="0.3">
      <c r="C88" s="253"/>
    </row>
    <row r="89" spans="3:3" x14ac:dyDescent="0.3">
      <c r="C89" s="253"/>
    </row>
    <row r="90" spans="3:3" x14ac:dyDescent="0.3">
      <c r="C90" s="253"/>
    </row>
    <row r="91" spans="3:3" x14ac:dyDescent="0.3">
      <c r="C91" s="253"/>
    </row>
    <row r="92" spans="3:3" x14ac:dyDescent="0.3">
      <c r="C92" s="253"/>
    </row>
    <row r="93" spans="3:3" x14ac:dyDescent="0.3">
      <c r="C93" s="253"/>
    </row>
    <row r="94" spans="3:3" x14ac:dyDescent="0.3">
      <c r="C94" s="253"/>
    </row>
    <row r="95" spans="3:3" x14ac:dyDescent="0.3">
      <c r="C95" s="253"/>
    </row>
    <row r="96" spans="3:3" x14ac:dyDescent="0.3">
      <c r="C96" s="253"/>
    </row>
    <row r="97" spans="3:3" x14ac:dyDescent="0.3">
      <c r="C97" s="253"/>
    </row>
    <row r="98" spans="3:3" x14ac:dyDescent="0.3">
      <c r="C98" s="253"/>
    </row>
    <row r="99" spans="3:3" x14ac:dyDescent="0.3">
      <c r="C99" s="253"/>
    </row>
    <row r="100" spans="3:3" x14ac:dyDescent="0.3">
      <c r="C100" s="253"/>
    </row>
    <row r="101" spans="3:3" x14ac:dyDescent="0.3">
      <c r="C101" s="253"/>
    </row>
    <row r="102" spans="3:3" x14ac:dyDescent="0.3">
      <c r="C102" s="253"/>
    </row>
    <row r="103" spans="3:3" x14ac:dyDescent="0.3">
      <c r="C103" s="253"/>
    </row>
    <row r="104" spans="3:3" x14ac:dyDescent="0.3">
      <c r="C104" s="253"/>
    </row>
    <row r="105" spans="3:3" x14ac:dyDescent="0.3">
      <c r="C105" s="253"/>
    </row>
    <row r="106" spans="3:3" x14ac:dyDescent="0.3">
      <c r="C106" s="253"/>
    </row>
    <row r="107" spans="3:3" x14ac:dyDescent="0.3">
      <c r="C107" s="253"/>
    </row>
    <row r="108" spans="3:3" x14ac:dyDescent="0.3">
      <c r="C108" s="253"/>
    </row>
    <row r="109" spans="3:3" x14ac:dyDescent="0.3">
      <c r="C109" s="253"/>
    </row>
    <row r="110" spans="3:3" x14ac:dyDescent="0.3">
      <c r="C110" s="253"/>
    </row>
    <row r="111" spans="3:3" x14ac:dyDescent="0.3">
      <c r="C111" s="253"/>
    </row>
    <row r="112" spans="3:3" x14ac:dyDescent="0.3">
      <c r="C112" s="253"/>
    </row>
    <row r="113" spans="3:3" x14ac:dyDescent="0.3">
      <c r="C113" s="253"/>
    </row>
    <row r="114" spans="3:3" x14ac:dyDescent="0.3">
      <c r="C114" s="253"/>
    </row>
    <row r="115" spans="3:3" x14ac:dyDescent="0.3">
      <c r="C115" s="253"/>
    </row>
    <row r="116" spans="3:3" x14ac:dyDescent="0.3">
      <c r="C116" s="253"/>
    </row>
    <row r="117" spans="3:3" x14ac:dyDescent="0.3">
      <c r="C117" s="253"/>
    </row>
    <row r="118" spans="3:3" x14ac:dyDescent="0.3">
      <c r="C118" s="253"/>
    </row>
    <row r="119" spans="3:3" x14ac:dyDescent="0.3">
      <c r="C119" s="253"/>
    </row>
    <row r="120" spans="3:3" x14ac:dyDescent="0.3">
      <c r="C120" s="253"/>
    </row>
    <row r="121" spans="3:3" x14ac:dyDescent="0.3">
      <c r="C121" s="253"/>
    </row>
    <row r="122" spans="3:3" x14ac:dyDescent="0.3">
      <c r="C122" s="253"/>
    </row>
    <row r="123" spans="3:3" x14ac:dyDescent="0.3">
      <c r="C123" s="253"/>
    </row>
    <row r="124" spans="3:3" x14ac:dyDescent="0.3">
      <c r="C124" s="253"/>
    </row>
    <row r="125" spans="3:3" x14ac:dyDescent="0.3">
      <c r="C125" s="253"/>
    </row>
    <row r="126" spans="3:3" x14ac:dyDescent="0.3">
      <c r="C126" s="253"/>
    </row>
    <row r="127" spans="3:3" x14ac:dyDescent="0.3">
      <c r="C127" s="253"/>
    </row>
    <row r="128" spans="3:3" x14ac:dyDescent="0.3">
      <c r="C128" s="253"/>
    </row>
    <row r="129" spans="3:3" x14ac:dyDescent="0.3">
      <c r="C129" s="253"/>
    </row>
    <row r="130" spans="3:3" x14ac:dyDescent="0.3">
      <c r="C130" s="253"/>
    </row>
    <row r="131" spans="3:3" x14ac:dyDescent="0.3">
      <c r="C131" s="253"/>
    </row>
    <row r="132" spans="3:3" x14ac:dyDescent="0.3">
      <c r="C132" s="253"/>
    </row>
    <row r="133" spans="3:3" x14ac:dyDescent="0.3">
      <c r="C133" s="253"/>
    </row>
    <row r="134" spans="3:3" x14ac:dyDescent="0.3">
      <c r="C134" s="253"/>
    </row>
    <row r="135" spans="3:3" x14ac:dyDescent="0.3">
      <c r="C135" s="253"/>
    </row>
    <row r="136" spans="3:3" x14ac:dyDescent="0.3">
      <c r="C136" s="253"/>
    </row>
    <row r="137" spans="3:3" x14ac:dyDescent="0.3">
      <c r="C137" s="253"/>
    </row>
    <row r="138" spans="3:3" x14ac:dyDescent="0.3">
      <c r="C138" s="253"/>
    </row>
    <row r="139" spans="3:3" x14ac:dyDescent="0.3">
      <c r="C139" s="253"/>
    </row>
    <row r="140" spans="3:3" x14ac:dyDescent="0.3">
      <c r="C140" s="253"/>
    </row>
    <row r="141" spans="3:3" x14ac:dyDescent="0.3">
      <c r="C141" s="253"/>
    </row>
    <row r="142" spans="3:3" x14ac:dyDescent="0.3">
      <c r="C142" s="253"/>
    </row>
    <row r="143" spans="3:3" x14ac:dyDescent="0.3">
      <c r="C143" s="253"/>
    </row>
    <row r="144" spans="3:3" x14ac:dyDescent="0.3">
      <c r="C144" s="253"/>
    </row>
    <row r="145" spans="3:3" x14ac:dyDescent="0.3">
      <c r="C145" s="253"/>
    </row>
    <row r="146" spans="3:3" x14ac:dyDescent="0.3">
      <c r="C146" s="253"/>
    </row>
    <row r="147" spans="3:3" x14ac:dyDescent="0.3">
      <c r="C147" s="253"/>
    </row>
    <row r="148" spans="3:3" x14ac:dyDescent="0.3">
      <c r="C148" s="253"/>
    </row>
    <row r="149" spans="3:3" x14ac:dyDescent="0.3">
      <c r="C149" s="253"/>
    </row>
    <row r="150" spans="3:3" x14ac:dyDescent="0.3">
      <c r="C150" s="253"/>
    </row>
    <row r="151" spans="3:3" x14ac:dyDescent="0.3">
      <c r="C151" s="253"/>
    </row>
    <row r="152" spans="3:3" x14ac:dyDescent="0.3">
      <c r="C152" s="253"/>
    </row>
    <row r="153" spans="3:3" x14ac:dyDescent="0.3">
      <c r="C153" s="253"/>
    </row>
    <row r="154" spans="3:3" x14ac:dyDescent="0.3">
      <c r="C154" s="253"/>
    </row>
    <row r="155" spans="3:3" x14ac:dyDescent="0.3">
      <c r="C155" s="253"/>
    </row>
    <row r="156" spans="3:3" x14ac:dyDescent="0.3">
      <c r="C156" s="253"/>
    </row>
    <row r="157" spans="3:3" x14ac:dyDescent="0.3">
      <c r="C157" s="253"/>
    </row>
    <row r="158" spans="3:3" x14ac:dyDescent="0.3">
      <c r="C158" s="253"/>
    </row>
    <row r="159" spans="3:3" x14ac:dyDescent="0.3">
      <c r="C159" s="253"/>
    </row>
    <row r="160" spans="3:3" x14ac:dyDescent="0.3">
      <c r="C160" s="253"/>
    </row>
    <row r="161" spans="3:3" x14ac:dyDescent="0.3">
      <c r="C161" s="253"/>
    </row>
    <row r="162" spans="3:3" x14ac:dyDescent="0.3">
      <c r="C162" s="253"/>
    </row>
    <row r="163" spans="3:3" x14ac:dyDescent="0.3">
      <c r="C163" s="253"/>
    </row>
    <row r="164" spans="3:3" x14ac:dyDescent="0.3">
      <c r="C164" s="253"/>
    </row>
    <row r="165" spans="3:3" x14ac:dyDescent="0.3">
      <c r="C165" s="253"/>
    </row>
    <row r="166" spans="3:3" x14ac:dyDescent="0.3">
      <c r="C166" s="253"/>
    </row>
    <row r="167" spans="3:3" x14ac:dyDescent="0.3">
      <c r="C167" s="253"/>
    </row>
    <row r="168" spans="3:3" x14ac:dyDescent="0.3">
      <c r="C168" s="253"/>
    </row>
    <row r="169" spans="3:3" x14ac:dyDescent="0.3">
      <c r="C169" s="253"/>
    </row>
    <row r="170" spans="3:3" x14ac:dyDescent="0.3">
      <c r="C170" s="253"/>
    </row>
    <row r="171" spans="3:3" x14ac:dyDescent="0.3">
      <c r="C171" s="253"/>
    </row>
    <row r="172" spans="3:3" x14ac:dyDescent="0.3">
      <c r="C172" s="253"/>
    </row>
    <row r="173" spans="3:3" x14ac:dyDescent="0.3">
      <c r="C173" s="253"/>
    </row>
    <row r="174" spans="3:3" x14ac:dyDescent="0.3">
      <c r="C174" s="253"/>
    </row>
    <row r="175" spans="3:3" x14ac:dyDescent="0.3">
      <c r="C175" s="253"/>
    </row>
    <row r="176" spans="3:3" x14ac:dyDescent="0.3">
      <c r="C176" s="253"/>
    </row>
    <row r="177" spans="3:3" x14ac:dyDescent="0.3">
      <c r="C177" s="253"/>
    </row>
    <row r="178" spans="3:3" x14ac:dyDescent="0.3">
      <c r="C178" s="253"/>
    </row>
    <row r="179" spans="3:3" x14ac:dyDescent="0.3">
      <c r="C179" s="253"/>
    </row>
    <row r="180" spans="3:3" x14ac:dyDescent="0.3">
      <c r="C180" s="253"/>
    </row>
    <row r="181" spans="3:3" x14ac:dyDescent="0.3">
      <c r="C181" s="253"/>
    </row>
    <row r="182" spans="3:3" x14ac:dyDescent="0.3">
      <c r="C182" s="253"/>
    </row>
    <row r="183" spans="3:3" x14ac:dyDescent="0.3">
      <c r="C183" s="253"/>
    </row>
    <row r="184" spans="3:3" x14ac:dyDescent="0.3">
      <c r="C184" s="253"/>
    </row>
    <row r="185" spans="3:3" x14ac:dyDescent="0.3">
      <c r="C185" s="253"/>
    </row>
    <row r="186" spans="3:3" x14ac:dyDescent="0.3">
      <c r="C186" s="253"/>
    </row>
    <row r="187" spans="3:3" x14ac:dyDescent="0.3">
      <c r="C187" s="253"/>
    </row>
    <row r="188" spans="3:3" x14ac:dyDescent="0.3">
      <c r="C188" s="253"/>
    </row>
    <row r="189" spans="3:3" x14ac:dyDescent="0.3">
      <c r="C189" s="253"/>
    </row>
    <row r="190" spans="3:3" x14ac:dyDescent="0.3">
      <c r="C190" s="253"/>
    </row>
    <row r="191" spans="3:3" x14ac:dyDescent="0.3">
      <c r="C191" s="253"/>
    </row>
    <row r="192" spans="3:3" x14ac:dyDescent="0.3">
      <c r="C192" s="253"/>
    </row>
    <row r="193" spans="3:3" x14ac:dyDescent="0.3">
      <c r="C193" s="253"/>
    </row>
    <row r="194" spans="3:3" x14ac:dyDescent="0.3">
      <c r="C194" s="253"/>
    </row>
    <row r="195" spans="3:3" x14ac:dyDescent="0.3">
      <c r="C195" s="253"/>
    </row>
    <row r="196" spans="3:3" x14ac:dyDescent="0.3">
      <c r="C196" s="253"/>
    </row>
    <row r="197" spans="3:3" x14ac:dyDescent="0.3">
      <c r="C197" s="253"/>
    </row>
    <row r="198" spans="3:3" x14ac:dyDescent="0.3">
      <c r="C198" s="253"/>
    </row>
    <row r="199" spans="3:3" x14ac:dyDescent="0.3">
      <c r="C199" s="253"/>
    </row>
    <row r="200" spans="3:3" x14ac:dyDescent="0.3">
      <c r="C200" s="253"/>
    </row>
    <row r="201" spans="3:3" x14ac:dyDescent="0.3">
      <c r="C201" s="253"/>
    </row>
    <row r="202" spans="3:3" x14ac:dyDescent="0.3">
      <c r="C202" s="253"/>
    </row>
    <row r="203" spans="3:3" x14ac:dyDescent="0.3">
      <c r="C203" s="253"/>
    </row>
    <row r="204" spans="3:3" x14ac:dyDescent="0.3">
      <c r="C204" s="253"/>
    </row>
    <row r="205" spans="3:3" x14ac:dyDescent="0.3">
      <c r="C205" s="253"/>
    </row>
    <row r="206" spans="3:3" x14ac:dyDescent="0.3">
      <c r="C206" s="253"/>
    </row>
    <row r="207" spans="3:3" x14ac:dyDescent="0.3">
      <c r="C207" s="253"/>
    </row>
    <row r="208" spans="3:3" x14ac:dyDescent="0.3">
      <c r="C208" s="253"/>
    </row>
    <row r="209" spans="3:3" x14ac:dyDescent="0.3">
      <c r="C209" s="253"/>
    </row>
    <row r="210" spans="3:3" x14ac:dyDescent="0.3">
      <c r="C210" s="253"/>
    </row>
    <row r="211" spans="3:3" x14ac:dyDescent="0.3">
      <c r="C211" s="253"/>
    </row>
    <row r="212" spans="3:3" x14ac:dyDescent="0.3">
      <c r="C212" s="253"/>
    </row>
    <row r="213" spans="3:3" x14ac:dyDescent="0.3">
      <c r="C213" s="253"/>
    </row>
    <row r="214" spans="3:3" x14ac:dyDescent="0.3">
      <c r="C214" s="253"/>
    </row>
    <row r="215" spans="3:3" x14ac:dyDescent="0.3">
      <c r="C215" s="253"/>
    </row>
    <row r="216" spans="3:3" x14ac:dyDescent="0.3">
      <c r="C216" s="253"/>
    </row>
    <row r="217" spans="3:3" x14ac:dyDescent="0.3">
      <c r="C217" s="253"/>
    </row>
    <row r="218" spans="3:3" x14ac:dyDescent="0.3">
      <c r="C218" s="253"/>
    </row>
    <row r="219" spans="3:3" x14ac:dyDescent="0.3">
      <c r="C219" s="253"/>
    </row>
    <row r="220" spans="3:3" x14ac:dyDescent="0.3">
      <c r="C220" s="253"/>
    </row>
    <row r="221" spans="3:3" x14ac:dyDescent="0.3">
      <c r="C221" s="253"/>
    </row>
    <row r="222" spans="3:3" x14ac:dyDescent="0.3">
      <c r="C222" s="253"/>
    </row>
    <row r="223" spans="3:3" x14ac:dyDescent="0.3">
      <c r="C223" s="253"/>
    </row>
    <row r="224" spans="3:3" x14ac:dyDescent="0.3">
      <c r="C224" s="253"/>
    </row>
    <row r="225" spans="3:3" x14ac:dyDescent="0.3">
      <c r="C225" s="253"/>
    </row>
    <row r="226" spans="3:3" x14ac:dyDescent="0.3">
      <c r="C226" s="253"/>
    </row>
    <row r="227" spans="3:3" x14ac:dyDescent="0.3">
      <c r="C227" s="253"/>
    </row>
    <row r="228" spans="3:3" x14ac:dyDescent="0.3">
      <c r="C228" s="253"/>
    </row>
    <row r="229" spans="3:3" x14ac:dyDescent="0.3">
      <c r="C229" s="253"/>
    </row>
    <row r="230" spans="3:3" x14ac:dyDescent="0.3">
      <c r="C230" s="253"/>
    </row>
    <row r="231" spans="3:3" x14ac:dyDescent="0.3">
      <c r="C231" s="253"/>
    </row>
    <row r="232" spans="3:3" x14ac:dyDescent="0.3">
      <c r="C232" s="253"/>
    </row>
    <row r="233" spans="3:3" x14ac:dyDescent="0.3">
      <c r="C233" s="253"/>
    </row>
    <row r="234" spans="3:3" x14ac:dyDescent="0.3">
      <c r="C234" s="253"/>
    </row>
    <row r="235" spans="3:3" x14ac:dyDescent="0.3">
      <c r="C235" s="253"/>
    </row>
    <row r="236" spans="3:3" x14ac:dyDescent="0.3">
      <c r="C236" s="253"/>
    </row>
    <row r="237" spans="3:3" x14ac:dyDescent="0.3">
      <c r="C237" s="253"/>
    </row>
    <row r="238" spans="3:3" x14ac:dyDescent="0.3">
      <c r="C238" s="253"/>
    </row>
    <row r="239" spans="3:3" x14ac:dyDescent="0.3">
      <c r="C239" s="253"/>
    </row>
    <row r="240" spans="3:3" x14ac:dyDescent="0.3">
      <c r="C240" s="253"/>
    </row>
    <row r="241" spans="3:3" x14ac:dyDescent="0.3">
      <c r="C241" s="253"/>
    </row>
    <row r="242" spans="3:3" x14ac:dyDescent="0.3">
      <c r="C242" s="253"/>
    </row>
    <row r="243" spans="3:3" x14ac:dyDescent="0.3">
      <c r="C243" s="253"/>
    </row>
    <row r="244" spans="3:3" x14ac:dyDescent="0.3">
      <c r="C244" s="253"/>
    </row>
    <row r="245" spans="3:3" x14ac:dyDescent="0.3">
      <c r="C245" s="253"/>
    </row>
    <row r="246" spans="3:3" x14ac:dyDescent="0.3">
      <c r="C246" s="253"/>
    </row>
    <row r="247" spans="3:3" x14ac:dyDescent="0.3">
      <c r="C247" s="253"/>
    </row>
    <row r="248" spans="3:3" x14ac:dyDescent="0.3">
      <c r="C248" s="253"/>
    </row>
    <row r="249" spans="3:3" x14ac:dyDescent="0.3">
      <c r="C249" s="253"/>
    </row>
    <row r="250" spans="3:3" x14ac:dyDescent="0.3">
      <c r="C250" s="253"/>
    </row>
    <row r="251" spans="3:3" x14ac:dyDescent="0.3">
      <c r="C251" s="253"/>
    </row>
    <row r="252" spans="3:3" x14ac:dyDescent="0.3">
      <c r="C252" s="253"/>
    </row>
    <row r="253" spans="3:3" x14ac:dyDescent="0.3">
      <c r="C253" s="253"/>
    </row>
    <row r="254" spans="3:3" x14ac:dyDescent="0.3">
      <c r="C254" s="253"/>
    </row>
    <row r="255" spans="3:3" x14ac:dyDescent="0.3">
      <c r="C255" s="253"/>
    </row>
    <row r="256" spans="3:3" x14ac:dyDescent="0.3">
      <c r="C256" s="253"/>
    </row>
    <row r="257" spans="3:3" x14ac:dyDescent="0.3">
      <c r="C257" s="253"/>
    </row>
    <row r="258" spans="3:3" x14ac:dyDescent="0.3">
      <c r="C258" s="253"/>
    </row>
    <row r="259" spans="3:3" x14ac:dyDescent="0.3">
      <c r="C259" s="253"/>
    </row>
    <row r="260" spans="3:3" x14ac:dyDescent="0.3">
      <c r="C260" s="253"/>
    </row>
    <row r="261" spans="3:3" x14ac:dyDescent="0.3">
      <c r="C261" s="253"/>
    </row>
    <row r="262" spans="3:3" x14ac:dyDescent="0.3">
      <c r="C262" s="253"/>
    </row>
    <row r="263" spans="3:3" x14ac:dyDescent="0.3">
      <c r="C263" s="253"/>
    </row>
    <row r="264" spans="3:3" x14ac:dyDescent="0.3">
      <c r="C264" s="253"/>
    </row>
    <row r="265" spans="3:3" x14ac:dyDescent="0.3">
      <c r="C265" s="253"/>
    </row>
    <row r="266" spans="3:3" x14ac:dyDescent="0.3">
      <c r="C266" s="253"/>
    </row>
    <row r="267" spans="3:3" x14ac:dyDescent="0.3">
      <c r="C267" s="253"/>
    </row>
    <row r="268" spans="3:3" x14ac:dyDescent="0.3">
      <c r="C268" s="253"/>
    </row>
    <row r="269" spans="3:3" x14ac:dyDescent="0.3">
      <c r="C269" s="253"/>
    </row>
    <row r="270" spans="3:3" x14ac:dyDescent="0.3">
      <c r="C270" s="253"/>
    </row>
    <row r="271" spans="3:3" x14ac:dyDescent="0.3">
      <c r="C271" s="253"/>
    </row>
    <row r="272" spans="3:3" x14ac:dyDescent="0.3">
      <c r="C272" s="253"/>
    </row>
    <row r="273" spans="3:3" x14ac:dyDescent="0.3">
      <c r="C273" s="253"/>
    </row>
    <row r="274" spans="3:3" x14ac:dyDescent="0.3">
      <c r="C274" s="253"/>
    </row>
    <row r="275" spans="3:3" x14ac:dyDescent="0.3">
      <c r="C275" s="253"/>
    </row>
    <row r="276" spans="3:3" x14ac:dyDescent="0.3">
      <c r="C276" s="253"/>
    </row>
    <row r="277" spans="3:3" x14ac:dyDescent="0.3">
      <c r="C277" s="253"/>
    </row>
    <row r="278" spans="3:3" x14ac:dyDescent="0.3">
      <c r="C278" s="253"/>
    </row>
    <row r="279" spans="3:3" x14ac:dyDescent="0.3">
      <c r="C279" s="253"/>
    </row>
    <row r="280" spans="3:3" x14ac:dyDescent="0.3">
      <c r="C280" s="253"/>
    </row>
    <row r="281" spans="3:3" x14ac:dyDescent="0.3">
      <c r="C281" s="253"/>
    </row>
    <row r="282" spans="3:3" x14ac:dyDescent="0.3">
      <c r="C282" s="253"/>
    </row>
    <row r="283" spans="3:3" x14ac:dyDescent="0.3">
      <c r="C283" s="253"/>
    </row>
    <row r="284" spans="3:3" x14ac:dyDescent="0.3">
      <c r="C284" s="253"/>
    </row>
    <row r="285" spans="3:3" x14ac:dyDescent="0.3">
      <c r="C285" s="253"/>
    </row>
    <row r="286" spans="3:3" x14ac:dyDescent="0.3">
      <c r="C286" s="253"/>
    </row>
    <row r="287" spans="3:3" x14ac:dyDescent="0.3">
      <c r="C287" s="253"/>
    </row>
    <row r="288" spans="3:3" x14ac:dyDescent="0.3">
      <c r="C288" s="253"/>
    </row>
    <row r="289" spans="3:3" x14ac:dyDescent="0.3">
      <c r="C289" s="253"/>
    </row>
    <row r="290" spans="3:3" x14ac:dyDescent="0.3">
      <c r="C290" s="253"/>
    </row>
    <row r="291" spans="3:3" x14ac:dyDescent="0.3">
      <c r="C291" s="253"/>
    </row>
    <row r="292" spans="3:3" x14ac:dyDescent="0.3">
      <c r="C292" s="253"/>
    </row>
    <row r="293" spans="3:3" x14ac:dyDescent="0.3">
      <c r="C293" s="253"/>
    </row>
    <row r="294" spans="3:3" x14ac:dyDescent="0.3">
      <c r="C294" s="253"/>
    </row>
    <row r="295" spans="3:3" x14ac:dyDescent="0.3">
      <c r="C295" s="253"/>
    </row>
    <row r="296" spans="3:3" x14ac:dyDescent="0.3">
      <c r="C296" s="253"/>
    </row>
    <row r="297" spans="3:3" x14ac:dyDescent="0.3">
      <c r="C297" s="253"/>
    </row>
    <row r="298" spans="3:3" x14ac:dyDescent="0.3">
      <c r="C298" s="253"/>
    </row>
    <row r="299" spans="3:3" x14ac:dyDescent="0.3">
      <c r="C299" s="253"/>
    </row>
    <row r="300" spans="3:3" x14ac:dyDescent="0.3">
      <c r="C300" s="253"/>
    </row>
    <row r="301" spans="3:3" x14ac:dyDescent="0.3">
      <c r="C301" s="253"/>
    </row>
    <row r="302" spans="3:3" x14ac:dyDescent="0.3">
      <c r="C302" s="253"/>
    </row>
    <row r="303" spans="3:3" x14ac:dyDescent="0.3">
      <c r="C303" s="253"/>
    </row>
    <row r="304" spans="3:3" x14ac:dyDescent="0.3">
      <c r="C304" s="253"/>
    </row>
    <row r="305" spans="3:3" x14ac:dyDescent="0.3">
      <c r="C305" s="253"/>
    </row>
    <row r="306" spans="3:3" x14ac:dyDescent="0.3">
      <c r="C306" s="253"/>
    </row>
    <row r="307" spans="3:3" x14ac:dyDescent="0.3">
      <c r="C307" s="253"/>
    </row>
    <row r="308" spans="3:3" x14ac:dyDescent="0.3">
      <c r="C308" s="253"/>
    </row>
    <row r="309" spans="3:3" x14ac:dyDescent="0.3">
      <c r="C309" s="253"/>
    </row>
    <row r="310" spans="3:3" x14ac:dyDescent="0.3">
      <c r="C310" s="253"/>
    </row>
    <row r="311" spans="3:3" x14ac:dyDescent="0.3">
      <c r="C311" s="253"/>
    </row>
    <row r="312" spans="3:3" x14ac:dyDescent="0.3">
      <c r="C312" s="253"/>
    </row>
    <row r="313" spans="3:3" x14ac:dyDescent="0.3">
      <c r="C313" s="253"/>
    </row>
    <row r="314" spans="3:3" x14ac:dyDescent="0.3">
      <c r="C314" s="253"/>
    </row>
    <row r="315" spans="3:3" x14ac:dyDescent="0.3">
      <c r="C315" s="253"/>
    </row>
    <row r="316" spans="3:3" x14ac:dyDescent="0.3">
      <c r="C316" s="253"/>
    </row>
    <row r="317" spans="3:3" x14ac:dyDescent="0.3">
      <c r="C317" s="253"/>
    </row>
    <row r="318" spans="3:3" x14ac:dyDescent="0.3">
      <c r="C318" s="253"/>
    </row>
    <row r="319" spans="3:3" x14ac:dyDescent="0.3">
      <c r="C319" s="253"/>
    </row>
    <row r="320" spans="3:3" x14ac:dyDescent="0.3">
      <c r="C320" s="253"/>
    </row>
    <row r="321" spans="3:3" x14ac:dyDescent="0.3">
      <c r="C321" s="253"/>
    </row>
    <row r="322" spans="3:3" x14ac:dyDescent="0.3">
      <c r="C322" s="253"/>
    </row>
    <row r="323" spans="3:3" x14ac:dyDescent="0.3">
      <c r="C323" s="253"/>
    </row>
    <row r="324" spans="3:3" x14ac:dyDescent="0.3">
      <c r="C324" s="253"/>
    </row>
    <row r="325" spans="3:3" x14ac:dyDescent="0.3">
      <c r="C325" s="253"/>
    </row>
    <row r="326" spans="3:3" x14ac:dyDescent="0.3">
      <c r="C326" s="253"/>
    </row>
    <row r="327" spans="3:3" x14ac:dyDescent="0.3">
      <c r="C327" s="253"/>
    </row>
    <row r="328" spans="3:3" x14ac:dyDescent="0.3">
      <c r="C328" s="253"/>
    </row>
    <row r="329" spans="3:3" x14ac:dyDescent="0.3">
      <c r="C329" s="253"/>
    </row>
    <row r="330" spans="3:3" x14ac:dyDescent="0.3">
      <c r="C330" s="253"/>
    </row>
    <row r="331" spans="3:3" x14ac:dyDescent="0.3">
      <c r="C331" s="253"/>
    </row>
    <row r="332" spans="3:3" x14ac:dyDescent="0.3">
      <c r="C332" s="253"/>
    </row>
    <row r="333" spans="3:3" x14ac:dyDescent="0.3">
      <c r="C333" s="253"/>
    </row>
    <row r="334" spans="3:3" x14ac:dyDescent="0.3">
      <c r="C334" s="253"/>
    </row>
    <row r="335" spans="3:3" x14ac:dyDescent="0.3">
      <c r="C335" s="253"/>
    </row>
    <row r="336" spans="3:3" x14ac:dyDescent="0.3">
      <c r="C336" s="253"/>
    </row>
    <row r="337" spans="3:3" x14ac:dyDescent="0.3">
      <c r="C337" s="253"/>
    </row>
    <row r="338" spans="3:3" x14ac:dyDescent="0.3">
      <c r="C338" s="253"/>
    </row>
    <row r="339" spans="3:3" x14ac:dyDescent="0.3">
      <c r="C339" s="253"/>
    </row>
    <row r="340" spans="3:3" x14ac:dyDescent="0.3">
      <c r="C340" s="253"/>
    </row>
    <row r="341" spans="3:3" x14ac:dyDescent="0.3">
      <c r="C341" s="253"/>
    </row>
    <row r="342" spans="3:3" x14ac:dyDescent="0.3">
      <c r="C342" s="253"/>
    </row>
    <row r="343" spans="3:3" x14ac:dyDescent="0.3">
      <c r="C343" s="253"/>
    </row>
    <row r="344" spans="3:3" x14ac:dyDescent="0.3">
      <c r="C344" s="253"/>
    </row>
    <row r="345" spans="3:3" x14ac:dyDescent="0.3">
      <c r="C345" s="253"/>
    </row>
    <row r="346" spans="3:3" x14ac:dyDescent="0.3">
      <c r="C346" s="253"/>
    </row>
    <row r="347" spans="3:3" x14ac:dyDescent="0.3">
      <c r="C347" s="253"/>
    </row>
    <row r="348" spans="3:3" x14ac:dyDescent="0.3">
      <c r="C348" s="253"/>
    </row>
    <row r="349" spans="3:3" x14ac:dyDescent="0.3">
      <c r="C349" s="253"/>
    </row>
    <row r="350" spans="3:3" x14ac:dyDescent="0.3">
      <c r="C350" s="253"/>
    </row>
    <row r="351" spans="3:3" x14ac:dyDescent="0.3">
      <c r="C351" s="253"/>
    </row>
    <row r="352" spans="3:3" x14ac:dyDescent="0.3">
      <c r="C352" s="253"/>
    </row>
    <row r="353" spans="3:3" x14ac:dyDescent="0.3">
      <c r="C353" s="253"/>
    </row>
    <row r="354" spans="3:3" x14ac:dyDescent="0.3">
      <c r="C354" s="253"/>
    </row>
    <row r="355" spans="3:3" x14ac:dyDescent="0.3">
      <c r="C355" s="253"/>
    </row>
    <row r="356" spans="3:3" x14ac:dyDescent="0.3">
      <c r="C356" s="253"/>
    </row>
    <row r="357" spans="3:3" x14ac:dyDescent="0.3">
      <c r="C357" s="253"/>
    </row>
    <row r="358" spans="3:3" x14ac:dyDescent="0.3">
      <c r="C358" s="253"/>
    </row>
    <row r="359" spans="3:3" x14ac:dyDescent="0.3">
      <c r="C359" s="253"/>
    </row>
    <row r="360" spans="3:3" x14ac:dyDescent="0.3">
      <c r="C360" s="253"/>
    </row>
    <row r="361" spans="3:3" x14ac:dyDescent="0.3">
      <c r="C361" s="253"/>
    </row>
    <row r="362" spans="3:3" x14ac:dyDescent="0.3">
      <c r="C362" s="253"/>
    </row>
    <row r="363" spans="3:3" x14ac:dyDescent="0.3">
      <c r="C363" s="253"/>
    </row>
    <row r="364" spans="3:3" x14ac:dyDescent="0.3">
      <c r="C364" s="253"/>
    </row>
    <row r="365" spans="3:3" x14ac:dyDescent="0.3">
      <c r="C365" s="253"/>
    </row>
    <row r="366" spans="3:3" x14ac:dyDescent="0.3">
      <c r="C366" s="253"/>
    </row>
    <row r="367" spans="3:3" x14ac:dyDescent="0.3">
      <c r="C367" s="253"/>
    </row>
    <row r="368" spans="3:3" x14ac:dyDescent="0.3">
      <c r="C368" s="253"/>
    </row>
    <row r="369" spans="3:3" x14ac:dyDescent="0.3">
      <c r="C369" s="253"/>
    </row>
    <row r="370" spans="3:3" x14ac:dyDescent="0.3">
      <c r="C370" s="253"/>
    </row>
    <row r="371" spans="3:3" x14ac:dyDescent="0.3">
      <c r="C371" s="253"/>
    </row>
    <row r="372" spans="3:3" x14ac:dyDescent="0.3">
      <c r="C372" s="253"/>
    </row>
    <row r="373" spans="3:3" x14ac:dyDescent="0.3">
      <c r="C373" s="253"/>
    </row>
    <row r="374" spans="3:3" x14ac:dyDescent="0.3">
      <c r="C374" s="253"/>
    </row>
    <row r="375" spans="3:3" x14ac:dyDescent="0.3">
      <c r="C375" s="253"/>
    </row>
    <row r="376" spans="3:3" x14ac:dyDescent="0.3">
      <c r="C376" s="253"/>
    </row>
    <row r="377" spans="3:3" x14ac:dyDescent="0.3">
      <c r="C377" s="253"/>
    </row>
    <row r="378" spans="3:3" x14ac:dyDescent="0.3">
      <c r="C378" s="253"/>
    </row>
    <row r="379" spans="3:3" x14ac:dyDescent="0.3">
      <c r="C379" s="253"/>
    </row>
    <row r="380" spans="3:3" x14ac:dyDescent="0.3">
      <c r="C380" s="253"/>
    </row>
    <row r="381" spans="3:3" x14ac:dyDescent="0.3">
      <c r="C381" s="253"/>
    </row>
    <row r="382" spans="3:3" x14ac:dyDescent="0.3">
      <c r="C382" s="253"/>
    </row>
    <row r="383" spans="3:3" x14ac:dyDescent="0.3">
      <c r="C383" s="253"/>
    </row>
    <row r="384" spans="3:3" x14ac:dyDescent="0.3">
      <c r="C384" s="253"/>
    </row>
    <row r="385" spans="3:3" x14ac:dyDescent="0.3">
      <c r="C385" s="253"/>
    </row>
    <row r="386" spans="3:3" x14ac:dyDescent="0.3">
      <c r="C386" s="253"/>
    </row>
    <row r="387" spans="3:3" x14ac:dyDescent="0.3">
      <c r="C387" s="253"/>
    </row>
    <row r="388" spans="3:3" x14ac:dyDescent="0.3">
      <c r="C388" s="253"/>
    </row>
    <row r="389" spans="3:3" x14ac:dyDescent="0.3">
      <c r="C389" s="253"/>
    </row>
    <row r="390" spans="3:3" x14ac:dyDescent="0.3">
      <c r="C390" s="253"/>
    </row>
    <row r="391" spans="3:3" x14ac:dyDescent="0.3">
      <c r="C391" s="253"/>
    </row>
    <row r="392" spans="3:3" x14ac:dyDescent="0.3">
      <c r="C392" s="253"/>
    </row>
    <row r="393" spans="3:3" x14ac:dyDescent="0.3">
      <c r="C393" s="253"/>
    </row>
    <row r="394" spans="3:3" x14ac:dyDescent="0.3">
      <c r="C394" s="253"/>
    </row>
    <row r="395" spans="3:3" x14ac:dyDescent="0.3">
      <c r="C395" s="253"/>
    </row>
    <row r="396" spans="3:3" x14ac:dyDescent="0.3">
      <c r="C396" s="253"/>
    </row>
    <row r="397" spans="3:3" x14ac:dyDescent="0.3">
      <c r="C397" s="253"/>
    </row>
    <row r="398" spans="3:3" x14ac:dyDescent="0.3">
      <c r="C398" s="253"/>
    </row>
    <row r="399" spans="3:3" x14ac:dyDescent="0.3">
      <c r="C399" s="253"/>
    </row>
    <row r="400" spans="3:3" x14ac:dyDescent="0.3">
      <c r="C400" s="253"/>
    </row>
    <row r="401" spans="3:3" x14ac:dyDescent="0.3">
      <c r="C401" s="253"/>
    </row>
    <row r="402" spans="3:3" x14ac:dyDescent="0.3">
      <c r="C402" s="253"/>
    </row>
    <row r="403" spans="3:3" x14ac:dyDescent="0.3">
      <c r="C403" s="253"/>
    </row>
    <row r="404" spans="3:3" x14ac:dyDescent="0.3">
      <c r="C404" s="253"/>
    </row>
    <row r="405" spans="3:3" x14ac:dyDescent="0.3">
      <c r="C405" s="253"/>
    </row>
    <row r="406" spans="3:3" x14ac:dyDescent="0.3">
      <c r="C406" s="253"/>
    </row>
    <row r="407" spans="3:3" x14ac:dyDescent="0.3">
      <c r="C407" s="253"/>
    </row>
    <row r="408" spans="3:3" x14ac:dyDescent="0.3">
      <c r="C408" s="253"/>
    </row>
    <row r="409" spans="3:3" x14ac:dyDescent="0.3">
      <c r="C409" s="253"/>
    </row>
    <row r="410" spans="3:3" x14ac:dyDescent="0.3">
      <c r="C410" s="253"/>
    </row>
    <row r="411" spans="3:3" x14ac:dyDescent="0.3">
      <c r="C411" s="253"/>
    </row>
    <row r="412" spans="3:3" x14ac:dyDescent="0.3">
      <c r="C412" s="253"/>
    </row>
    <row r="413" spans="3:3" x14ac:dyDescent="0.3">
      <c r="C413" s="253"/>
    </row>
    <row r="414" spans="3:3" x14ac:dyDescent="0.3">
      <c r="C414" s="253"/>
    </row>
    <row r="415" spans="3:3" x14ac:dyDescent="0.3">
      <c r="C415" s="253"/>
    </row>
    <row r="416" spans="3:3" x14ac:dyDescent="0.3">
      <c r="C416" s="253"/>
    </row>
    <row r="417" spans="3:3" x14ac:dyDescent="0.3">
      <c r="C417" s="253"/>
    </row>
    <row r="418" spans="3:3" x14ac:dyDescent="0.3">
      <c r="C418" s="253"/>
    </row>
    <row r="419" spans="3:3" x14ac:dyDescent="0.3">
      <c r="C419" s="253"/>
    </row>
    <row r="420" spans="3:3" x14ac:dyDescent="0.3">
      <c r="C420" s="253"/>
    </row>
    <row r="421" spans="3:3" x14ac:dyDescent="0.3">
      <c r="C421" s="253"/>
    </row>
    <row r="422" spans="3:3" x14ac:dyDescent="0.3">
      <c r="C422" s="253"/>
    </row>
    <row r="423" spans="3:3" x14ac:dyDescent="0.3">
      <c r="C423" s="253"/>
    </row>
    <row r="424" spans="3:3" x14ac:dyDescent="0.3">
      <c r="C424" s="253"/>
    </row>
    <row r="425" spans="3:3" x14ac:dyDescent="0.3">
      <c r="C425" s="253"/>
    </row>
    <row r="426" spans="3:3" x14ac:dyDescent="0.3">
      <c r="C426" s="253"/>
    </row>
    <row r="427" spans="3:3" x14ac:dyDescent="0.3">
      <c r="C427" s="253"/>
    </row>
    <row r="428" spans="3:3" x14ac:dyDescent="0.3">
      <c r="C428" s="253"/>
    </row>
    <row r="429" spans="3:3" x14ac:dyDescent="0.3">
      <c r="C429" s="253"/>
    </row>
    <row r="430" spans="3:3" x14ac:dyDescent="0.3">
      <c r="C430" s="253"/>
    </row>
    <row r="431" spans="3:3" x14ac:dyDescent="0.3">
      <c r="C431" s="253"/>
    </row>
    <row r="432" spans="3:3" x14ac:dyDescent="0.3">
      <c r="C432" s="253"/>
    </row>
    <row r="433" spans="3:3" x14ac:dyDescent="0.3">
      <c r="C433" s="253"/>
    </row>
    <row r="434" spans="3:3" x14ac:dyDescent="0.3">
      <c r="C434" s="253"/>
    </row>
    <row r="435" spans="3:3" x14ac:dyDescent="0.3">
      <c r="C435" s="253"/>
    </row>
    <row r="436" spans="3:3" x14ac:dyDescent="0.3">
      <c r="C436" s="253"/>
    </row>
    <row r="437" spans="3:3" x14ac:dyDescent="0.3">
      <c r="C437" s="253"/>
    </row>
    <row r="438" spans="3:3" x14ac:dyDescent="0.3">
      <c r="C438" s="253"/>
    </row>
    <row r="439" spans="3:3" x14ac:dyDescent="0.3">
      <c r="C439" s="253"/>
    </row>
    <row r="440" spans="3:3" x14ac:dyDescent="0.3">
      <c r="C440" s="253"/>
    </row>
    <row r="441" spans="3:3" x14ac:dyDescent="0.3">
      <c r="C441" s="253"/>
    </row>
    <row r="442" spans="3:3" x14ac:dyDescent="0.3">
      <c r="C442" s="253"/>
    </row>
    <row r="443" spans="3:3" x14ac:dyDescent="0.3">
      <c r="C443" s="253"/>
    </row>
    <row r="444" spans="3:3" x14ac:dyDescent="0.3">
      <c r="C444" s="253"/>
    </row>
    <row r="445" spans="3:3" x14ac:dyDescent="0.3">
      <c r="C445" s="253"/>
    </row>
    <row r="446" spans="3:3" x14ac:dyDescent="0.3">
      <c r="C446" s="253"/>
    </row>
    <row r="447" spans="3:3" x14ac:dyDescent="0.3">
      <c r="C447" s="253"/>
    </row>
    <row r="448" spans="3:3" x14ac:dyDescent="0.3">
      <c r="C448" s="253"/>
    </row>
    <row r="449" spans="3:3" x14ac:dyDescent="0.3">
      <c r="C449" s="253"/>
    </row>
    <row r="450" spans="3:3" x14ac:dyDescent="0.3">
      <c r="C450" s="253"/>
    </row>
    <row r="451" spans="3:3" x14ac:dyDescent="0.3">
      <c r="C451" s="253"/>
    </row>
    <row r="452" spans="3:3" x14ac:dyDescent="0.3">
      <c r="C452" s="253"/>
    </row>
    <row r="453" spans="3:3" x14ac:dyDescent="0.3">
      <c r="C453" s="253"/>
    </row>
    <row r="454" spans="3:3" x14ac:dyDescent="0.3">
      <c r="C454" s="253"/>
    </row>
    <row r="455" spans="3:3" x14ac:dyDescent="0.3">
      <c r="C455" s="253"/>
    </row>
    <row r="456" spans="3:3" x14ac:dyDescent="0.3">
      <c r="C456" s="253"/>
    </row>
    <row r="457" spans="3:3" x14ac:dyDescent="0.3">
      <c r="C457" s="253"/>
    </row>
    <row r="458" spans="3:3" x14ac:dyDescent="0.3">
      <c r="C458" s="253"/>
    </row>
    <row r="459" spans="3:3" x14ac:dyDescent="0.3">
      <c r="C459" s="253"/>
    </row>
    <row r="460" spans="3:3" x14ac:dyDescent="0.3">
      <c r="C460" s="253"/>
    </row>
    <row r="461" spans="3:3" x14ac:dyDescent="0.3">
      <c r="C461" s="253"/>
    </row>
    <row r="462" spans="3:3" x14ac:dyDescent="0.3">
      <c r="C462" s="253"/>
    </row>
    <row r="463" spans="3:3" x14ac:dyDescent="0.3">
      <c r="C463" s="253"/>
    </row>
    <row r="464" spans="3:3" x14ac:dyDescent="0.3">
      <c r="C464" s="253"/>
    </row>
    <row r="465" spans="3:3" x14ac:dyDescent="0.3">
      <c r="C465" s="253"/>
    </row>
    <row r="466" spans="3:3" x14ac:dyDescent="0.3">
      <c r="C466" s="253"/>
    </row>
    <row r="467" spans="3:3" x14ac:dyDescent="0.3">
      <c r="C467" s="253"/>
    </row>
    <row r="468" spans="3:3" x14ac:dyDescent="0.3">
      <c r="C468" s="253"/>
    </row>
    <row r="469" spans="3:3" x14ac:dyDescent="0.3">
      <c r="C469" s="253"/>
    </row>
    <row r="470" spans="3:3" x14ac:dyDescent="0.3">
      <c r="C470" s="253"/>
    </row>
    <row r="471" spans="3:3" x14ac:dyDescent="0.3">
      <c r="C471" s="253"/>
    </row>
    <row r="472" spans="3:3" x14ac:dyDescent="0.3">
      <c r="C472" s="253"/>
    </row>
    <row r="473" spans="3:3" x14ac:dyDescent="0.3">
      <c r="C473" s="253"/>
    </row>
    <row r="474" spans="3:3" x14ac:dyDescent="0.3">
      <c r="C474" s="253"/>
    </row>
    <row r="475" spans="3:3" x14ac:dyDescent="0.3">
      <c r="C475" s="253"/>
    </row>
    <row r="476" spans="3:3" x14ac:dyDescent="0.3">
      <c r="C476" s="253"/>
    </row>
    <row r="477" spans="3:3" x14ac:dyDescent="0.3">
      <c r="C477" s="253"/>
    </row>
    <row r="478" spans="3:3" x14ac:dyDescent="0.3">
      <c r="C478" s="253"/>
    </row>
    <row r="479" spans="3:3" x14ac:dyDescent="0.3">
      <c r="C479" s="253"/>
    </row>
    <row r="480" spans="3:3" x14ac:dyDescent="0.3">
      <c r="C480" s="253"/>
    </row>
    <row r="481" spans="3:3" x14ac:dyDescent="0.3">
      <c r="C481" s="253"/>
    </row>
    <row r="482" spans="3:3" x14ac:dyDescent="0.3">
      <c r="C482" s="253"/>
    </row>
    <row r="483" spans="3:3" x14ac:dyDescent="0.3">
      <c r="C483" s="253"/>
    </row>
    <row r="484" spans="3:3" x14ac:dyDescent="0.3">
      <c r="C484" s="253"/>
    </row>
    <row r="485" spans="3:3" x14ac:dyDescent="0.3">
      <c r="C485" s="253"/>
    </row>
    <row r="486" spans="3:3" x14ac:dyDescent="0.3">
      <c r="C486" s="253"/>
    </row>
    <row r="487" spans="3:3" x14ac:dyDescent="0.3">
      <c r="C487" s="253"/>
    </row>
    <row r="488" spans="3:3" x14ac:dyDescent="0.3">
      <c r="C488" s="253"/>
    </row>
    <row r="489" spans="3:3" x14ac:dyDescent="0.3">
      <c r="C489" s="253"/>
    </row>
    <row r="490" spans="3:3" x14ac:dyDescent="0.3">
      <c r="C490" s="253"/>
    </row>
    <row r="491" spans="3:3" x14ac:dyDescent="0.3">
      <c r="C491" s="253"/>
    </row>
    <row r="492" spans="3:3" x14ac:dyDescent="0.3">
      <c r="C492" s="253"/>
    </row>
    <row r="493" spans="3:3" x14ac:dyDescent="0.3">
      <c r="C493" s="253"/>
    </row>
    <row r="494" spans="3:3" x14ac:dyDescent="0.3">
      <c r="C494" s="253"/>
    </row>
    <row r="495" spans="3:3" x14ac:dyDescent="0.3">
      <c r="C495" s="253"/>
    </row>
    <row r="496" spans="3:3" x14ac:dyDescent="0.3">
      <c r="C496" s="253"/>
    </row>
    <row r="497" spans="3:3" x14ac:dyDescent="0.3">
      <c r="C497" s="253"/>
    </row>
    <row r="498" spans="3:3" x14ac:dyDescent="0.3">
      <c r="C498" s="253"/>
    </row>
    <row r="499" spans="3:3" x14ac:dyDescent="0.3">
      <c r="C499" s="253"/>
    </row>
    <row r="500" spans="3:3" x14ac:dyDescent="0.3">
      <c r="C500" s="253"/>
    </row>
    <row r="501" spans="3:3" x14ac:dyDescent="0.3">
      <c r="C501" s="253"/>
    </row>
    <row r="502" spans="3:3" x14ac:dyDescent="0.3">
      <c r="C502" s="253"/>
    </row>
    <row r="503" spans="3:3" x14ac:dyDescent="0.3">
      <c r="C503" s="253"/>
    </row>
    <row r="504" spans="3:3" x14ac:dyDescent="0.3">
      <c r="C504" s="253"/>
    </row>
    <row r="505" spans="3:3" x14ac:dyDescent="0.3">
      <c r="C505" s="253"/>
    </row>
    <row r="506" spans="3:3" x14ac:dyDescent="0.3">
      <c r="C506" s="253"/>
    </row>
    <row r="507" spans="3:3" x14ac:dyDescent="0.3">
      <c r="C507" s="253"/>
    </row>
    <row r="508" spans="3:3" x14ac:dyDescent="0.3">
      <c r="C508" s="253"/>
    </row>
    <row r="509" spans="3:3" x14ac:dyDescent="0.3">
      <c r="C509" s="253"/>
    </row>
    <row r="510" spans="3:3" x14ac:dyDescent="0.3">
      <c r="C510" s="253"/>
    </row>
    <row r="511" spans="3:3" x14ac:dyDescent="0.3">
      <c r="C511" s="253"/>
    </row>
    <row r="512" spans="3:3" x14ac:dyDescent="0.3">
      <c r="C512" s="253"/>
    </row>
    <row r="513" spans="3:3" x14ac:dyDescent="0.3">
      <c r="C513" s="253"/>
    </row>
    <row r="514" spans="3:3" x14ac:dyDescent="0.3">
      <c r="C514" s="253"/>
    </row>
    <row r="515" spans="3:3" x14ac:dyDescent="0.3">
      <c r="C515" s="253"/>
    </row>
    <row r="516" spans="3:3" x14ac:dyDescent="0.3">
      <c r="C516" s="253"/>
    </row>
    <row r="517" spans="3:3" x14ac:dyDescent="0.3">
      <c r="C517" s="253"/>
    </row>
    <row r="518" spans="3:3" x14ac:dyDescent="0.3">
      <c r="C518" s="253"/>
    </row>
    <row r="519" spans="3:3" x14ac:dyDescent="0.3">
      <c r="C519" s="253"/>
    </row>
    <row r="520" spans="3:3" x14ac:dyDescent="0.3">
      <c r="C520" s="253"/>
    </row>
    <row r="521" spans="3:3" x14ac:dyDescent="0.3">
      <c r="C521" s="253"/>
    </row>
    <row r="522" spans="3:3" x14ac:dyDescent="0.3">
      <c r="C522" s="253"/>
    </row>
    <row r="523" spans="3:3" x14ac:dyDescent="0.3">
      <c r="C523" s="253"/>
    </row>
    <row r="524" spans="3:3" x14ac:dyDescent="0.3">
      <c r="C524" s="253"/>
    </row>
    <row r="525" spans="3:3" x14ac:dyDescent="0.3">
      <c r="C525" s="253"/>
    </row>
    <row r="526" spans="3:3" x14ac:dyDescent="0.3">
      <c r="C526" s="253"/>
    </row>
    <row r="527" spans="3:3" x14ac:dyDescent="0.3">
      <c r="C527" s="253"/>
    </row>
    <row r="528" spans="3:3" x14ac:dyDescent="0.3">
      <c r="C528" s="253"/>
    </row>
    <row r="529" spans="3:3" x14ac:dyDescent="0.3">
      <c r="C529" s="253"/>
    </row>
    <row r="530" spans="3:3" x14ac:dyDescent="0.3">
      <c r="C530" s="253"/>
    </row>
    <row r="531" spans="3:3" x14ac:dyDescent="0.3">
      <c r="C531" s="253"/>
    </row>
    <row r="532" spans="3:3" x14ac:dyDescent="0.3">
      <c r="C532" s="253"/>
    </row>
    <row r="533" spans="3:3" x14ac:dyDescent="0.3">
      <c r="C533" s="253"/>
    </row>
    <row r="534" spans="3:3" x14ac:dyDescent="0.3">
      <c r="C534" s="253"/>
    </row>
    <row r="535" spans="3:3" x14ac:dyDescent="0.3">
      <c r="C535" s="253"/>
    </row>
    <row r="536" spans="3:3" x14ac:dyDescent="0.3">
      <c r="C536" s="253"/>
    </row>
    <row r="537" spans="3:3" x14ac:dyDescent="0.3">
      <c r="C537" s="253"/>
    </row>
    <row r="538" spans="3:3" x14ac:dyDescent="0.3">
      <c r="C538" s="253"/>
    </row>
    <row r="539" spans="3:3" x14ac:dyDescent="0.3">
      <c r="C539" s="253"/>
    </row>
    <row r="540" spans="3:3" x14ac:dyDescent="0.3">
      <c r="C540" s="253"/>
    </row>
    <row r="541" spans="3:3" x14ac:dyDescent="0.3">
      <c r="C541" s="253"/>
    </row>
    <row r="542" spans="3:3" x14ac:dyDescent="0.3">
      <c r="C542" s="253"/>
    </row>
    <row r="543" spans="3:3" x14ac:dyDescent="0.3">
      <c r="C543" s="253"/>
    </row>
    <row r="544" spans="3:3" x14ac:dyDescent="0.3">
      <c r="C544" s="253"/>
    </row>
    <row r="545" spans="3:3" x14ac:dyDescent="0.3">
      <c r="C545" s="253"/>
    </row>
    <row r="546" spans="3:3" x14ac:dyDescent="0.3">
      <c r="C546" s="253"/>
    </row>
    <row r="547" spans="3:3" x14ac:dyDescent="0.3">
      <c r="C547" s="253"/>
    </row>
    <row r="548" spans="3:3" x14ac:dyDescent="0.3">
      <c r="C548" s="253"/>
    </row>
    <row r="549" spans="3:3" x14ac:dyDescent="0.3">
      <c r="C549" s="253"/>
    </row>
    <row r="550" spans="3:3" x14ac:dyDescent="0.3">
      <c r="C550" s="253"/>
    </row>
    <row r="551" spans="3:3" x14ac:dyDescent="0.3">
      <c r="C551" s="253"/>
    </row>
    <row r="552" spans="3:3" x14ac:dyDescent="0.3">
      <c r="C552" s="253"/>
    </row>
    <row r="553" spans="3:3" x14ac:dyDescent="0.3">
      <c r="C553" s="253"/>
    </row>
    <row r="554" spans="3:3" x14ac:dyDescent="0.3">
      <c r="C554" s="253"/>
    </row>
    <row r="555" spans="3:3" x14ac:dyDescent="0.3">
      <c r="C555" s="253"/>
    </row>
    <row r="556" spans="3:3" x14ac:dyDescent="0.3">
      <c r="C556" s="253"/>
    </row>
    <row r="557" spans="3:3" x14ac:dyDescent="0.3">
      <c r="C557" s="253"/>
    </row>
    <row r="558" spans="3:3" x14ac:dyDescent="0.3">
      <c r="C558" s="253"/>
    </row>
    <row r="559" spans="3:3" x14ac:dyDescent="0.3">
      <c r="C559" s="253"/>
    </row>
    <row r="560" spans="3:3" x14ac:dyDescent="0.3">
      <c r="C560" s="253"/>
    </row>
    <row r="561" spans="3:3" x14ac:dyDescent="0.3">
      <c r="C561" s="253"/>
    </row>
    <row r="562" spans="3:3" x14ac:dyDescent="0.3">
      <c r="C562" s="253"/>
    </row>
    <row r="563" spans="3:3" x14ac:dyDescent="0.3">
      <c r="C563" s="253"/>
    </row>
    <row r="564" spans="3:3" x14ac:dyDescent="0.3">
      <c r="C564" s="253"/>
    </row>
    <row r="565" spans="3:3" x14ac:dyDescent="0.3">
      <c r="C565" s="253"/>
    </row>
    <row r="566" spans="3:3" x14ac:dyDescent="0.3">
      <c r="C566" s="253"/>
    </row>
    <row r="567" spans="3:3" x14ac:dyDescent="0.3">
      <c r="C567" s="253"/>
    </row>
    <row r="568" spans="3:3" x14ac:dyDescent="0.3">
      <c r="C568" s="253"/>
    </row>
    <row r="569" spans="3:3" x14ac:dyDescent="0.3">
      <c r="C569" s="253"/>
    </row>
    <row r="570" spans="3:3" x14ac:dyDescent="0.3">
      <c r="C570" s="253"/>
    </row>
    <row r="571" spans="3:3" x14ac:dyDescent="0.3">
      <c r="C571" s="253"/>
    </row>
    <row r="572" spans="3:3" x14ac:dyDescent="0.3">
      <c r="C572" s="253"/>
    </row>
    <row r="573" spans="3:3" x14ac:dyDescent="0.3">
      <c r="C573" s="253"/>
    </row>
    <row r="574" spans="3:3" x14ac:dyDescent="0.3">
      <c r="C574" s="253"/>
    </row>
    <row r="575" spans="3:3" x14ac:dyDescent="0.3">
      <c r="C575" s="253"/>
    </row>
    <row r="576" spans="3:3" x14ac:dyDescent="0.3">
      <c r="C576" s="253"/>
    </row>
    <row r="577" spans="3:3" x14ac:dyDescent="0.3">
      <c r="C577" s="253"/>
    </row>
    <row r="578" spans="3:3" x14ac:dyDescent="0.3">
      <c r="C578" s="253"/>
    </row>
    <row r="579" spans="3:3" x14ac:dyDescent="0.3">
      <c r="C579" s="253"/>
    </row>
    <row r="580" spans="3:3" x14ac:dyDescent="0.3">
      <c r="C580" s="253"/>
    </row>
    <row r="581" spans="3:3" x14ac:dyDescent="0.3">
      <c r="C581" s="253"/>
    </row>
    <row r="582" spans="3:3" x14ac:dyDescent="0.3">
      <c r="C582" s="253"/>
    </row>
    <row r="583" spans="3:3" x14ac:dyDescent="0.3">
      <c r="C583" s="253"/>
    </row>
    <row r="584" spans="3:3" x14ac:dyDescent="0.3">
      <c r="C584" s="253"/>
    </row>
    <row r="585" spans="3:3" x14ac:dyDescent="0.3">
      <c r="C585" s="253"/>
    </row>
    <row r="586" spans="3:3" x14ac:dyDescent="0.3">
      <c r="C586" s="253"/>
    </row>
    <row r="587" spans="3:3" x14ac:dyDescent="0.3">
      <c r="C587" s="253"/>
    </row>
    <row r="588" spans="3:3" x14ac:dyDescent="0.3">
      <c r="C588" s="253"/>
    </row>
    <row r="589" spans="3:3" x14ac:dyDescent="0.3">
      <c r="C589" s="253"/>
    </row>
    <row r="590" spans="3:3" x14ac:dyDescent="0.3">
      <c r="C590" s="253"/>
    </row>
    <row r="591" spans="3:3" x14ac:dyDescent="0.3">
      <c r="C591" s="253"/>
    </row>
    <row r="592" spans="3:3" x14ac:dyDescent="0.3">
      <c r="C592" s="253"/>
    </row>
    <row r="593" spans="3:3" x14ac:dyDescent="0.3">
      <c r="C593" s="253"/>
    </row>
    <row r="594" spans="3:3" x14ac:dyDescent="0.3">
      <c r="C594" s="253"/>
    </row>
    <row r="595" spans="3:3" x14ac:dyDescent="0.3">
      <c r="C595" s="253"/>
    </row>
    <row r="596" spans="3:3" x14ac:dyDescent="0.3">
      <c r="C596" s="253"/>
    </row>
    <row r="597" spans="3:3" x14ac:dyDescent="0.3">
      <c r="C597" s="253"/>
    </row>
    <row r="598" spans="3:3" x14ac:dyDescent="0.3">
      <c r="C598" s="253"/>
    </row>
    <row r="599" spans="3:3" x14ac:dyDescent="0.3">
      <c r="C599" s="253"/>
    </row>
    <row r="600" spans="3:3" x14ac:dyDescent="0.3">
      <c r="C600" s="253"/>
    </row>
    <row r="601" spans="3:3" x14ac:dyDescent="0.3">
      <c r="C601" s="253"/>
    </row>
    <row r="602" spans="3:3" x14ac:dyDescent="0.3">
      <c r="C602" s="253"/>
    </row>
    <row r="603" spans="3:3" x14ac:dyDescent="0.3">
      <c r="C603" s="253"/>
    </row>
    <row r="604" spans="3:3" x14ac:dyDescent="0.3">
      <c r="C604" s="253"/>
    </row>
    <row r="605" spans="3:3" x14ac:dyDescent="0.3">
      <c r="C605" s="253"/>
    </row>
    <row r="606" spans="3:3" x14ac:dyDescent="0.3">
      <c r="C606" s="253"/>
    </row>
    <row r="607" spans="3:3" x14ac:dyDescent="0.3">
      <c r="C607" s="253"/>
    </row>
    <row r="608" spans="3:3" x14ac:dyDescent="0.3">
      <c r="C608" s="253"/>
    </row>
    <row r="609" spans="3:3" x14ac:dyDescent="0.3">
      <c r="C609" s="253"/>
    </row>
    <row r="610" spans="3:3" x14ac:dyDescent="0.3">
      <c r="C610" s="253"/>
    </row>
    <row r="611" spans="3:3" x14ac:dyDescent="0.3">
      <c r="C611" s="253"/>
    </row>
    <row r="612" spans="3:3" x14ac:dyDescent="0.3">
      <c r="C612" s="253"/>
    </row>
    <row r="613" spans="3:3" x14ac:dyDescent="0.3">
      <c r="C613" s="253"/>
    </row>
    <row r="614" spans="3:3" x14ac:dyDescent="0.3">
      <c r="C614" s="253"/>
    </row>
    <row r="615" spans="3:3" x14ac:dyDescent="0.3">
      <c r="C615" s="253"/>
    </row>
    <row r="616" spans="3:3" x14ac:dyDescent="0.3">
      <c r="C616" s="253"/>
    </row>
    <row r="617" spans="3:3" x14ac:dyDescent="0.3">
      <c r="C617" s="253"/>
    </row>
    <row r="618" spans="3:3" x14ac:dyDescent="0.3">
      <c r="C618" s="253"/>
    </row>
    <row r="619" spans="3:3" x14ac:dyDescent="0.3">
      <c r="C619" s="253"/>
    </row>
    <row r="620" spans="3:3" x14ac:dyDescent="0.3">
      <c r="C620" s="253"/>
    </row>
    <row r="621" spans="3:3" x14ac:dyDescent="0.3">
      <c r="C621" s="253"/>
    </row>
    <row r="622" spans="3:3" x14ac:dyDescent="0.3">
      <c r="C622" s="253"/>
    </row>
    <row r="623" spans="3:3" x14ac:dyDescent="0.3">
      <c r="C623" s="253"/>
    </row>
    <row r="624" spans="3:3" x14ac:dyDescent="0.3">
      <c r="C624" s="253"/>
    </row>
    <row r="625" spans="3:3" x14ac:dyDescent="0.3">
      <c r="C625" s="253"/>
    </row>
    <row r="626" spans="3:3" x14ac:dyDescent="0.3">
      <c r="C626" s="253"/>
    </row>
    <row r="627" spans="3:3" x14ac:dyDescent="0.3">
      <c r="C627" s="253"/>
    </row>
    <row r="628" spans="3:3" x14ac:dyDescent="0.3">
      <c r="C628" s="253"/>
    </row>
    <row r="629" spans="3:3" x14ac:dyDescent="0.3">
      <c r="C629" s="253"/>
    </row>
    <row r="630" spans="3:3" x14ac:dyDescent="0.3">
      <c r="C630" s="253"/>
    </row>
    <row r="631" spans="3:3" x14ac:dyDescent="0.3">
      <c r="C631" s="253"/>
    </row>
    <row r="632" spans="3:3" x14ac:dyDescent="0.3">
      <c r="C632" s="253"/>
    </row>
    <row r="633" spans="3:3" x14ac:dyDescent="0.3">
      <c r="C633" s="253"/>
    </row>
    <row r="634" spans="3:3" x14ac:dyDescent="0.3">
      <c r="C634" s="253"/>
    </row>
    <row r="635" spans="3:3" x14ac:dyDescent="0.3">
      <c r="C635" s="253"/>
    </row>
    <row r="636" spans="3:3" x14ac:dyDescent="0.3">
      <c r="C636" s="253"/>
    </row>
    <row r="637" spans="3:3" x14ac:dyDescent="0.3">
      <c r="C637" s="253"/>
    </row>
    <row r="638" spans="3:3" x14ac:dyDescent="0.3">
      <c r="C638" s="253"/>
    </row>
    <row r="639" spans="3:3" x14ac:dyDescent="0.3">
      <c r="C639" s="253"/>
    </row>
    <row r="640" spans="3:3" x14ac:dyDescent="0.3">
      <c r="C640" s="253"/>
    </row>
    <row r="641" spans="3:3" x14ac:dyDescent="0.3">
      <c r="C641" s="253"/>
    </row>
    <row r="642" spans="3:3" x14ac:dyDescent="0.3">
      <c r="C642" s="253"/>
    </row>
    <row r="643" spans="3:3" x14ac:dyDescent="0.3">
      <c r="C643" s="253"/>
    </row>
    <row r="644" spans="3:3" x14ac:dyDescent="0.3">
      <c r="C644" s="253"/>
    </row>
    <row r="645" spans="3:3" x14ac:dyDescent="0.3">
      <c r="C645" s="253"/>
    </row>
    <row r="646" spans="3:3" x14ac:dyDescent="0.3">
      <c r="C646" s="253"/>
    </row>
    <row r="647" spans="3:3" x14ac:dyDescent="0.3">
      <c r="C647" s="253"/>
    </row>
    <row r="648" spans="3:3" x14ac:dyDescent="0.3">
      <c r="C648" s="253"/>
    </row>
    <row r="649" spans="3:3" x14ac:dyDescent="0.3">
      <c r="C649" s="253"/>
    </row>
    <row r="650" spans="3:3" x14ac:dyDescent="0.3">
      <c r="C650" s="253"/>
    </row>
    <row r="651" spans="3:3" x14ac:dyDescent="0.3">
      <c r="C651" s="253"/>
    </row>
    <row r="652" spans="3:3" x14ac:dyDescent="0.3">
      <c r="C652" s="253"/>
    </row>
    <row r="653" spans="3:3" x14ac:dyDescent="0.3">
      <c r="C653" s="253"/>
    </row>
    <row r="654" spans="3:3" x14ac:dyDescent="0.3">
      <c r="C654" s="253"/>
    </row>
    <row r="655" spans="3:3" x14ac:dyDescent="0.3">
      <c r="C655" s="253"/>
    </row>
    <row r="656" spans="3:3" x14ac:dyDescent="0.3">
      <c r="C656" s="253"/>
    </row>
    <row r="657" spans="3:3" x14ac:dyDescent="0.3">
      <c r="C657" s="253"/>
    </row>
    <row r="658" spans="3:3" x14ac:dyDescent="0.3">
      <c r="C658" s="253"/>
    </row>
    <row r="659" spans="3:3" x14ac:dyDescent="0.3">
      <c r="C659" s="253"/>
    </row>
    <row r="660" spans="3:3" x14ac:dyDescent="0.3">
      <c r="C660" s="253"/>
    </row>
    <row r="661" spans="3:3" x14ac:dyDescent="0.3">
      <c r="C661" s="253"/>
    </row>
    <row r="662" spans="3:3" x14ac:dyDescent="0.3">
      <c r="C662" s="253"/>
    </row>
    <row r="663" spans="3:3" x14ac:dyDescent="0.3">
      <c r="C663" s="253"/>
    </row>
    <row r="664" spans="3:3" x14ac:dyDescent="0.3">
      <c r="C664" s="253"/>
    </row>
    <row r="665" spans="3:3" x14ac:dyDescent="0.3">
      <c r="C665" s="253"/>
    </row>
    <row r="666" spans="3:3" x14ac:dyDescent="0.3">
      <c r="C666" s="253"/>
    </row>
    <row r="667" spans="3:3" x14ac:dyDescent="0.3">
      <c r="C667" s="253"/>
    </row>
    <row r="668" spans="3:3" x14ac:dyDescent="0.3">
      <c r="C668" s="253"/>
    </row>
    <row r="669" spans="3:3" x14ac:dyDescent="0.3">
      <c r="C669" s="253"/>
    </row>
    <row r="670" spans="3:3" x14ac:dyDescent="0.3">
      <c r="C670" s="253"/>
    </row>
    <row r="671" spans="3:3" x14ac:dyDescent="0.3">
      <c r="C671" s="253"/>
    </row>
    <row r="672" spans="3:3" x14ac:dyDescent="0.3">
      <c r="C672" s="253"/>
    </row>
    <row r="673" spans="3:3" x14ac:dyDescent="0.3">
      <c r="C673" s="253"/>
    </row>
    <row r="674" spans="3:3" x14ac:dyDescent="0.3">
      <c r="C674" s="253"/>
    </row>
    <row r="675" spans="3:3" x14ac:dyDescent="0.3">
      <c r="C675" s="253"/>
    </row>
    <row r="676" spans="3:3" x14ac:dyDescent="0.3">
      <c r="C676" s="253"/>
    </row>
    <row r="677" spans="3:3" x14ac:dyDescent="0.3">
      <c r="C677" s="253"/>
    </row>
    <row r="678" spans="3:3" x14ac:dyDescent="0.3">
      <c r="C678" s="253"/>
    </row>
    <row r="679" spans="3:3" x14ac:dyDescent="0.3">
      <c r="C679" s="253"/>
    </row>
    <row r="680" spans="3:3" x14ac:dyDescent="0.3">
      <c r="C680" s="253"/>
    </row>
    <row r="681" spans="3:3" x14ac:dyDescent="0.3">
      <c r="C681" s="253"/>
    </row>
    <row r="682" spans="3:3" x14ac:dyDescent="0.3">
      <c r="C682" s="253"/>
    </row>
    <row r="683" spans="3:3" x14ac:dyDescent="0.3">
      <c r="C683" s="253"/>
    </row>
    <row r="684" spans="3:3" x14ac:dyDescent="0.3">
      <c r="C684" s="253"/>
    </row>
    <row r="685" spans="3:3" x14ac:dyDescent="0.3">
      <c r="C685" s="253"/>
    </row>
    <row r="686" spans="3:3" x14ac:dyDescent="0.3">
      <c r="C686" s="253"/>
    </row>
    <row r="687" spans="3:3" x14ac:dyDescent="0.3">
      <c r="C687" s="253"/>
    </row>
    <row r="688" spans="3:3" x14ac:dyDescent="0.3">
      <c r="C688" s="253"/>
    </row>
    <row r="689" spans="3:3" x14ac:dyDescent="0.3">
      <c r="C689" s="253"/>
    </row>
    <row r="690" spans="3:3" x14ac:dyDescent="0.3">
      <c r="C690" s="253"/>
    </row>
    <row r="691" spans="3:3" x14ac:dyDescent="0.3">
      <c r="C691" s="253"/>
    </row>
    <row r="692" spans="3:3" x14ac:dyDescent="0.3">
      <c r="C692" s="253"/>
    </row>
    <row r="693" spans="3:3" x14ac:dyDescent="0.3">
      <c r="C693" s="253"/>
    </row>
    <row r="694" spans="3:3" x14ac:dyDescent="0.3">
      <c r="C694" s="253"/>
    </row>
    <row r="695" spans="3:3" x14ac:dyDescent="0.3">
      <c r="C695" s="253"/>
    </row>
    <row r="696" spans="3:3" x14ac:dyDescent="0.3">
      <c r="C696" s="253"/>
    </row>
    <row r="697" spans="3:3" x14ac:dyDescent="0.3">
      <c r="C697" s="253"/>
    </row>
    <row r="698" spans="3:3" x14ac:dyDescent="0.3">
      <c r="C698" s="253"/>
    </row>
    <row r="699" spans="3:3" x14ac:dyDescent="0.3">
      <c r="C699" s="253"/>
    </row>
    <row r="700" spans="3:3" x14ac:dyDescent="0.3">
      <c r="C700" s="253"/>
    </row>
    <row r="701" spans="3:3" x14ac:dyDescent="0.3">
      <c r="C701" s="253"/>
    </row>
    <row r="702" spans="3:3" x14ac:dyDescent="0.3">
      <c r="C702" s="253"/>
    </row>
    <row r="703" spans="3:3" x14ac:dyDescent="0.3">
      <c r="C703" s="253"/>
    </row>
    <row r="704" spans="3:3" x14ac:dyDescent="0.3">
      <c r="C704" s="253"/>
    </row>
    <row r="705" spans="3:3" x14ac:dyDescent="0.3">
      <c r="C705" s="253"/>
    </row>
    <row r="706" spans="3:3" x14ac:dyDescent="0.3">
      <c r="C706" s="253"/>
    </row>
    <row r="707" spans="3:3" x14ac:dyDescent="0.3">
      <c r="C707" s="253"/>
    </row>
    <row r="708" spans="3:3" x14ac:dyDescent="0.3">
      <c r="C708" s="253"/>
    </row>
    <row r="709" spans="3:3" x14ac:dyDescent="0.3">
      <c r="C709" s="253"/>
    </row>
    <row r="710" spans="3:3" x14ac:dyDescent="0.3">
      <c r="C710" s="253"/>
    </row>
    <row r="711" spans="3:3" x14ac:dyDescent="0.3">
      <c r="C711" s="253"/>
    </row>
    <row r="712" spans="3:3" x14ac:dyDescent="0.3">
      <c r="C712" s="253"/>
    </row>
    <row r="713" spans="3:3" x14ac:dyDescent="0.3">
      <c r="C713" s="253"/>
    </row>
    <row r="714" spans="3:3" x14ac:dyDescent="0.3">
      <c r="C714" s="253"/>
    </row>
    <row r="715" spans="3:3" x14ac:dyDescent="0.3">
      <c r="C715" s="253"/>
    </row>
    <row r="716" spans="3:3" x14ac:dyDescent="0.3">
      <c r="C716" s="253"/>
    </row>
    <row r="717" spans="3:3" x14ac:dyDescent="0.3">
      <c r="C717" s="253"/>
    </row>
    <row r="718" spans="3:3" x14ac:dyDescent="0.3">
      <c r="C718" s="253"/>
    </row>
    <row r="719" spans="3:3" x14ac:dyDescent="0.3">
      <c r="C719" s="253"/>
    </row>
    <row r="720" spans="3:3" x14ac:dyDescent="0.3">
      <c r="C720" s="253"/>
    </row>
    <row r="721" spans="3:3" x14ac:dyDescent="0.3">
      <c r="C721" s="253"/>
    </row>
    <row r="722" spans="3:3" x14ac:dyDescent="0.3">
      <c r="C722" s="253"/>
    </row>
    <row r="723" spans="3:3" x14ac:dyDescent="0.3">
      <c r="C723" s="253"/>
    </row>
    <row r="724" spans="3:3" x14ac:dyDescent="0.3">
      <c r="C724" s="253"/>
    </row>
    <row r="725" spans="3:3" x14ac:dyDescent="0.3">
      <c r="C725" s="253"/>
    </row>
    <row r="726" spans="3:3" x14ac:dyDescent="0.3">
      <c r="C726" s="253"/>
    </row>
    <row r="727" spans="3:3" x14ac:dyDescent="0.3">
      <c r="C727" s="253"/>
    </row>
    <row r="728" spans="3:3" x14ac:dyDescent="0.3">
      <c r="C728" s="253"/>
    </row>
    <row r="729" spans="3:3" x14ac:dyDescent="0.3">
      <c r="C729" s="253"/>
    </row>
    <row r="730" spans="3:3" x14ac:dyDescent="0.3">
      <c r="C730" s="253"/>
    </row>
    <row r="731" spans="3:3" x14ac:dyDescent="0.3">
      <c r="C731" s="253"/>
    </row>
    <row r="732" spans="3:3" x14ac:dyDescent="0.3">
      <c r="C732" s="253"/>
    </row>
    <row r="733" spans="3:3" x14ac:dyDescent="0.3">
      <c r="C733" s="253"/>
    </row>
    <row r="734" spans="3:3" x14ac:dyDescent="0.3">
      <c r="C734" s="253"/>
    </row>
    <row r="735" spans="3:3" x14ac:dyDescent="0.3">
      <c r="C735" s="253"/>
    </row>
    <row r="736" spans="3:3" x14ac:dyDescent="0.3">
      <c r="C736" s="253"/>
    </row>
    <row r="737" spans="3:3" x14ac:dyDescent="0.3">
      <c r="C737" s="253"/>
    </row>
    <row r="738" spans="3:3" x14ac:dyDescent="0.3">
      <c r="C738" s="253"/>
    </row>
    <row r="739" spans="3:3" x14ac:dyDescent="0.3">
      <c r="C739" s="253"/>
    </row>
    <row r="740" spans="3:3" x14ac:dyDescent="0.3">
      <c r="C740" s="253"/>
    </row>
    <row r="741" spans="3:3" x14ac:dyDescent="0.3">
      <c r="C741" s="253"/>
    </row>
    <row r="742" spans="3:3" x14ac:dyDescent="0.3">
      <c r="C742" s="253"/>
    </row>
    <row r="743" spans="3:3" x14ac:dyDescent="0.3">
      <c r="C743" s="253"/>
    </row>
    <row r="744" spans="3:3" x14ac:dyDescent="0.3">
      <c r="C744" s="253"/>
    </row>
    <row r="745" spans="3:3" x14ac:dyDescent="0.3">
      <c r="C745" s="253"/>
    </row>
    <row r="746" spans="3:3" x14ac:dyDescent="0.3">
      <c r="C746" s="253"/>
    </row>
    <row r="747" spans="3:3" x14ac:dyDescent="0.3">
      <c r="C747" s="253"/>
    </row>
    <row r="748" spans="3:3" x14ac:dyDescent="0.3">
      <c r="C748" s="253"/>
    </row>
    <row r="749" spans="3:3" x14ac:dyDescent="0.3">
      <c r="C749" s="253"/>
    </row>
    <row r="750" spans="3:3" x14ac:dyDescent="0.3">
      <c r="C750" s="253"/>
    </row>
    <row r="751" spans="3:3" x14ac:dyDescent="0.3">
      <c r="C751" s="253"/>
    </row>
    <row r="752" spans="3:3" x14ac:dyDescent="0.3">
      <c r="C752" s="253"/>
    </row>
    <row r="753" spans="3:3" x14ac:dyDescent="0.3">
      <c r="C753" s="253"/>
    </row>
    <row r="754" spans="3:3" x14ac:dyDescent="0.3">
      <c r="C754" s="253"/>
    </row>
    <row r="755" spans="3:3" x14ac:dyDescent="0.3">
      <c r="C755" s="253"/>
    </row>
    <row r="756" spans="3:3" x14ac:dyDescent="0.3">
      <c r="C756" s="253"/>
    </row>
    <row r="757" spans="3:3" x14ac:dyDescent="0.3">
      <c r="C757" s="253"/>
    </row>
    <row r="758" spans="3:3" x14ac:dyDescent="0.3">
      <c r="C758" s="253"/>
    </row>
    <row r="759" spans="3:3" x14ac:dyDescent="0.3">
      <c r="C759" s="253"/>
    </row>
    <row r="760" spans="3:3" x14ac:dyDescent="0.3">
      <c r="C760" s="253"/>
    </row>
    <row r="761" spans="3:3" x14ac:dyDescent="0.3">
      <c r="C761" s="253"/>
    </row>
    <row r="762" spans="3:3" x14ac:dyDescent="0.3">
      <c r="C762" s="253"/>
    </row>
    <row r="763" spans="3:3" x14ac:dyDescent="0.3">
      <c r="C763" s="253"/>
    </row>
    <row r="764" spans="3:3" x14ac:dyDescent="0.3">
      <c r="C764" s="253"/>
    </row>
    <row r="765" spans="3:3" x14ac:dyDescent="0.3">
      <c r="C765" s="253"/>
    </row>
    <row r="766" spans="3:3" x14ac:dyDescent="0.3">
      <c r="C766" s="253"/>
    </row>
    <row r="767" spans="3:3" x14ac:dyDescent="0.3">
      <c r="C767" s="253"/>
    </row>
    <row r="768" spans="3:3" x14ac:dyDescent="0.3">
      <c r="C768" s="253"/>
    </row>
    <row r="769" spans="3:3" x14ac:dyDescent="0.3">
      <c r="C769" s="253"/>
    </row>
    <row r="770" spans="3:3" x14ac:dyDescent="0.3">
      <c r="C770" s="253"/>
    </row>
    <row r="771" spans="3:3" x14ac:dyDescent="0.3">
      <c r="C771" s="253"/>
    </row>
    <row r="772" spans="3:3" x14ac:dyDescent="0.3">
      <c r="C772" s="253"/>
    </row>
    <row r="773" spans="3:3" x14ac:dyDescent="0.3">
      <c r="C773" s="253"/>
    </row>
    <row r="774" spans="3:3" x14ac:dyDescent="0.3">
      <c r="C774" s="253"/>
    </row>
    <row r="775" spans="3:3" x14ac:dyDescent="0.3">
      <c r="C775" s="253"/>
    </row>
    <row r="776" spans="3:3" x14ac:dyDescent="0.3">
      <c r="C776" s="253"/>
    </row>
    <row r="777" spans="3:3" x14ac:dyDescent="0.3">
      <c r="C777" s="253"/>
    </row>
    <row r="778" spans="3:3" x14ac:dyDescent="0.3">
      <c r="C778" s="253"/>
    </row>
    <row r="779" spans="3:3" x14ac:dyDescent="0.3">
      <c r="C779" s="253"/>
    </row>
    <row r="780" spans="3:3" x14ac:dyDescent="0.3">
      <c r="C780" s="253"/>
    </row>
    <row r="781" spans="3:3" x14ac:dyDescent="0.3">
      <c r="C781" s="253"/>
    </row>
    <row r="782" spans="3:3" x14ac:dyDescent="0.3">
      <c r="C782" s="253"/>
    </row>
    <row r="783" spans="3:3" x14ac:dyDescent="0.3">
      <c r="C783" s="253"/>
    </row>
    <row r="784" spans="3:3" x14ac:dyDescent="0.3">
      <c r="C784" s="253"/>
    </row>
    <row r="785" spans="3:3" x14ac:dyDescent="0.3">
      <c r="C785" s="253"/>
    </row>
    <row r="786" spans="3:3" x14ac:dyDescent="0.3">
      <c r="C786" s="253"/>
    </row>
    <row r="787" spans="3:3" x14ac:dyDescent="0.3">
      <c r="C787" s="253"/>
    </row>
    <row r="788" spans="3:3" x14ac:dyDescent="0.3">
      <c r="C788" s="253"/>
    </row>
    <row r="789" spans="3:3" x14ac:dyDescent="0.3">
      <c r="C789" s="253"/>
    </row>
    <row r="790" spans="3:3" x14ac:dyDescent="0.3">
      <c r="C790" s="253"/>
    </row>
    <row r="791" spans="3:3" x14ac:dyDescent="0.3">
      <c r="C791" s="253"/>
    </row>
    <row r="792" spans="3:3" x14ac:dyDescent="0.3">
      <c r="C792" s="253"/>
    </row>
    <row r="793" spans="3:3" x14ac:dyDescent="0.3">
      <c r="C793" s="253"/>
    </row>
    <row r="794" spans="3:3" x14ac:dyDescent="0.3">
      <c r="C794" s="253"/>
    </row>
    <row r="795" spans="3:3" x14ac:dyDescent="0.3">
      <c r="C795" s="253"/>
    </row>
    <row r="796" spans="3:3" x14ac:dyDescent="0.3">
      <c r="C796" s="253"/>
    </row>
    <row r="797" spans="3:3" x14ac:dyDescent="0.3">
      <c r="C797" s="253"/>
    </row>
    <row r="798" spans="3:3" x14ac:dyDescent="0.3">
      <c r="C798" s="253"/>
    </row>
    <row r="799" spans="3:3" x14ac:dyDescent="0.3">
      <c r="C799" s="253"/>
    </row>
    <row r="800" spans="3:3" x14ac:dyDescent="0.3">
      <c r="C800" s="253"/>
    </row>
    <row r="801" spans="3:3" x14ac:dyDescent="0.3">
      <c r="C801" s="253"/>
    </row>
    <row r="802" spans="3:3" x14ac:dyDescent="0.3">
      <c r="C802" s="253"/>
    </row>
    <row r="803" spans="3:3" x14ac:dyDescent="0.3">
      <c r="C803" s="253"/>
    </row>
    <row r="804" spans="3:3" x14ac:dyDescent="0.3">
      <c r="C804" s="253"/>
    </row>
    <row r="805" spans="3:3" x14ac:dyDescent="0.3">
      <c r="C805" s="253"/>
    </row>
    <row r="806" spans="3:3" x14ac:dyDescent="0.3">
      <c r="C806" s="253"/>
    </row>
    <row r="807" spans="3:3" x14ac:dyDescent="0.3">
      <c r="C807" s="253"/>
    </row>
    <row r="808" spans="3:3" x14ac:dyDescent="0.3">
      <c r="C808" s="253"/>
    </row>
    <row r="809" spans="3:3" x14ac:dyDescent="0.3">
      <c r="C809" s="253"/>
    </row>
    <row r="810" spans="3:3" x14ac:dyDescent="0.3">
      <c r="C810" s="253"/>
    </row>
    <row r="811" spans="3:3" x14ac:dyDescent="0.3">
      <c r="C811" s="253"/>
    </row>
    <row r="812" spans="3:3" x14ac:dyDescent="0.3">
      <c r="C812" s="253"/>
    </row>
    <row r="813" spans="3:3" x14ac:dyDescent="0.3">
      <c r="C813" s="253"/>
    </row>
    <row r="814" spans="3:3" x14ac:dyDescent="0.3">
      <c r="C814" s="253"/>
    </row>
    <row r="815" spans="3:3" x14ac:dyDescent="0.3">
      <c r="C815" s="253"/>
    </row>
    <row r="816" spans="3:3" x14ac:dyDescent="0.3">
      <c r="C816" s="253"/>
    </row>
    <row r="817" spans="3:3" x14ac:dyDescent="0.3">
      <c r="C817" s="253"/>
    </row>
    <row r="818" spans="3:3" x14ac:dyDescent="0.3">
      <c r="C818" s="253"/>
    </row>
    <row r="819" spans="3:3" x14ac:dyDescent="0.3">
      <c r="C819" s="253"/>
    </row>
    <row r="820" spans="3:3" x14ac:dyDescent="0.3">
      <c r="C820" s="253"/>
    </row>
    <row r="821" spans="3:3" x14ac:dyDescent="0.3">
      <c r="C821" s="253"/>
    </row>
    <row r="822" spans="3:3" x14ac:dyDescent="0.3">
      <c r="C822" s="253"/>
    </row>
    <row r="823" spans="3:3" x14ac:dyDescent="0.3">
      <c r="C823" s="253"/>
    </row>
    <row r="824" spans="3:3" x14ac:dyDescent="0.3">
      <c r="C824" s="253"/>
    </row>
    <row r="825" spans="3:3" x14ac:dyDescent="0.3">
      <c r="C825" s="253"/>
    </row>
    <row r="826" spans="3:3" x14ac:dyDescent="0.3">
      <c r="C826" s="253"/>
    </row>
    <row r="827" spans="3:3" x14ac:dyDescent="0.3">
      <c r="C827" s="253"/>
    </row>
    <row r="828" spans="3:3" x14ac:dyDescent="0.3">
      <c r="C828" s="253"/>
    </row>
    <row r="829" spans="3:3" x14ac:dyDescent="0.3">
      <c r="C829" s="253"/>
    </row>
    <row r="830" spans="3:3" x14ac:dyDescent="0.3">
      <c r="C830" s="253"/>
    </row>
    <row r="831" spans="3:3" x14ac:dyDescent="0.3">
      <c r="C831" s="253"/>
    </row>
    <row r="832" spans="3:3" x14ac:dyDescent="0.3">
      <c r="C832" s="253"/>
    </row>
    <row r="833" spans="3:3" x14ac:dyDescent="0.3">
      <c r="C833" s="253"/>
    </row>
    <row r="834" spans="3:3" x14ac:dyDescent="0.3">
      <c r="C834" s="253"/>
    </row>
    <row r="835" spans="3:3" x14ac:dyDescent="0.3">
      <c r="C835" s="253"/>
    </row>
    <row r="836" spans="3:3" x14ac:dyDescent="0.3">
      <c r="C836" s="253"/>
    </row>
    <row r="837" spans="3:3" x14ac:dyDescent="0.3">
      <c r="C837" s="253"/>
    </row>
    <row r="838" spans="3:3" x14ac:dyDescent="0.3">
      <c r="C838" s="253"/>
    </row>
    <row r="839" spans="3:3" x14ac:dyDescent="0.3">
      <c r="C839" s="253"/>
    </row>
    <row r="840" spans="3:3" x14ac:dyDescent="0.3">
      <c r="C840" s="253"/>
    </row>
    <row r="841" spans="3:3" x14ac:dyDescent="0.3">
      <c r="C841" s="253"/>
    </row>
    <row r="842" spans="3:3" x14ac:dyDescent="0.3">
      <c r="C842" s="253"/>
    </row>
    <row r="843" spans="3:3" x14ac:dyDescent="0.3">
      <c r="C843" s="253"/>
    </row>
    <row r="844" spans="3:3" x14ac:dyDescent="0.3">
      <c r="C844" s="253"/>
    </row>
    <row r="845" spans="3:3" x14ac:dyDescent="0.3">
      <c r="C845" s="253"/>
    </row>
    <row r="846" spans="3:3" x14ac:dyDescent="0.3">
      <c r="C846" s="253"/>
    </row>
    <row r="847" spans="3:3" x14ac:dyDescent="0.3">
      <c r="C847" s="253"/>
    </row>
    <row r="848" spans="3:3" x14ac:dyDescent="0.3">
      <c r="C848" s="253"/>
    </row>
    <row r="849" spans="3:3" x14ac:dyDescent="0.3">
      <c r="C849" s="253"/>
    </row>
    <row r="850" spans="3:3" x14ac:dyDescent="0.3">
      <c r="C850" s="253"/>
    </row>
    <row r="851" spans="3:3" x14ac:dyDescent="0.3">
      <c r="C851" s="253"/>
    </row>
    <row r="852" spans="3:3" x14ac:dyDescent="0.3">
      <c r="C852" s="253"/>
    </row>
    <row r="853" spans="3:3" x14ac:dyDescent="0.3">
      <c r="C853" s="253"/>
    </row>
    <row r="854" spans="3:3" x14ac:dyDescent="0.3">
      <c r="C854" s="253"/>
    </row>
    <row r="855" spans="3:3" x14ac:dyDescent="0.3">
      <c r="C855" s="253"/>
    </row>
    <row r="856" spans="3:3" x14ac:dyDescent="0.3">
      <c r="C856" s="253"/>
    </row>
    <row r="857" spans="3:3" x14ac:dyDescent="0.3">
      <c r="C857" s="253"/>
    </row>
    <row r="858" spans="3:3" x14ac:dyDescent="0.3">
      <c r="C858" s="253"/>
    </row>
    <row r="859" spans="3:3" x14ac:dyDescent="0.3">
      <c r="C859" s="253"/>
    </row>
    <row r="860" spans="3:3" x14ac:dyDescent="0.3">
      <c r="C860" s="253"/>
    </row>
    <row r="861" spans="3:3" x14ac:dyDescent="0.3">
      <c r="C861" s="253"/>
    </row>
    <row r="862" spans="3:3" x14ac:dyDescent="0.3">
      <c r="C862" s="253"/>
    </row>
    <row r="863" spans="3:3" x14ac:dyDescent="0.3">
      <c r="C863" s="253"/>
    </row>
    <row r="864" spans="3:3" x14ac:dyDescent="0.3">
      <c r="C864" s="253"/>
    </row>
    <row r="865" spans="3:3" x14ac:dyDescent="0.3">
      <c r="C865" s="253"/>
    </row>
    <row r="866" spans="3:3" x14ac:dyDescent="0.3">
      <c r="C866" s="253"/>
    </row>
    <row r="867" spans="3:3" x14ac:dyDescent="0.3">
      <c r="C867" s="253"/>
    </row>
    <row r="868" spans="3:3" x14ac:dyDescent="0.3">
      <c r="C868" s="253"/>
    </row>
    <row r="869" spans="3:3" x14ac:dyDescent="0.3">
      <c r="C869" s="253"/>
    </row>
    <row r="870" spans="3:3" x14ac:dyDescent="0.3">
      <c r="C870" s="253"/>
    </row>
    <row r="871" spans="3:3" x14ac:dyDescent="0.3">
      <c r="C871" s="253"/>
    </row>
    <row r="872" spans="3:3" x14ac:dyDescent="0.3">
      <c r="C872" s="253"/>
    </row>
    <row r="873" spans="3:3" x14ac:dyDescent="0.3">
      <c r="C873" s="253"/>
    </row>
    <row r="874" spans="3:3" x14ac:dyDescent="0.3">
      <c r="C874" s="253"/>
    </row>
    <row r="875" spans="3:3" x14ac:dyDescent="0.3">
      <c r="C875" s="253"/>
    </row>
    <row r="876" spans="3:3" x14ac:dyDescent="0.3">
      <c r="C876" s="253"/>
    </row>
    <row r="877" spans="3:3" x14ac:dyDescent="0.3">
      <c r="C877" s="253"/>
    </row>
    <row r="878" spans="3:3" x14ac:dyDescent="0.3">
      <c r="C878" s="253"/>
    </row>
    <row r="879" spans="3:3" x14ac:dyDescent="0.3">
      <c r="C879" s="253"/>
    </row>
    <row r="880" spans="3:3" x14ac:dyDescent="0.3">
      <c r="C880" s="253"/>
    </row>
    <row r="881" spans="3:3" x14ac:dyDescent="0.3">
      <c r="C881" s="253"/>
    </row>
    <row r="882" spans="3:3" x14ac:dyDescent="0.3">
      <c r="C882" s="253"/>
    </row>
    <row r="883" spans="3:3" x14ac:dyDescent="0.3">
      <c r="C883" s="253"/>
    </row>
    <row r="884" spans="3:3" x14ac:dyDescent="0.3">
      <c r="C884" s="253"/>
    </row>
    <row r="885" spans="3:3" x14ac:dyDescent="0.3">
      <c r="C885" s="253"/>
    </row>
    <row r="886" spans="3:3" x14ac:dyDescent="0.3">
      <c r="C886" s="253"/>
    </row>
    <row r="887" spans="3:3" x14ac:dyDescent="0.3">
      <c r="C887" s="253"/>
    </row>
    <row r="888" spans="3:3" x14ac:dyDescent="0.3">
      <c r="C888" s="253"/>
    </row>
    <row r="889" spans="3:3" x14ac:dyDescent="0.3">
      <c r="C889" s="253"/>
    </row>
    <row r="890" spans="3:3" x14ac:dyDescent="0.3">
      <c r="C890" s="253"/>
    </row>
    <row r="891" spans="3:3" x14ac:dyDescent="0.3">
      <c r="C891" s="253"/>
    </row>
    <row r="892" spans="3:3" x14ac:dyDescent="0.3">
      <c r="C892" s="253"/>
    </row>
    <row r="893" spans="3:3" x14ac:dyDescent="0.3">
      <c r="C893" s="253"/>
    </row>
    <row r="894" spans="3:3" x14ac:dyDescent="0.3">
      <c r="C894" s="253"/>
    </row>
    <row r="895" spans="3:3" x14ac:dyDescent="0.3">
      <c r="C895" s="253"/>
    </row>
    <row r="896" spans="3:3" x14ac:dyDescent="0.3">
      <c r="C896" s="253"/>
    </row>
    <row r="897" spans="3:3" x14ac:dyDescent="0.3">
      <c r="C897" s="253"/>
    </row>
    <row r="898" spans="3:3" x14ac:dyDescent="0.3">
      <c r="C898" s="253"/>
    </row>
    <row r="899" spans="3:3" x14ac:dyDescent="0.3">
      <c r="C899" s="253"/>
    </row>
    <row r="900" spans="3:3" x14ac:dyDescent="0.3">
      <c r="C900" s="253"/>
    </row>
    <row r="901" spans="3:3" x14ac:dyDescent="0.3">
      <c r="C901" s="253"/>
    </row>
    <row r="902" spans="3:3" x14ac:dyDescent="0.3">
      <c r="C902" s="253"/>
    </row>
    <row r="903" spans="3:3" x14ac:dyDescent="0.3">
      <c r="C903" s="253"/>
    </row>
    <row r="904" spans="3:3" x14ac:dyDescent="0.3">
      <c r="C904" s="253"/>
    </row>
    <row r="905" spans="3:3" x14ac:dyDescent="0.3">
      <c r="C905" s="253"/>
    </row>
    <row r="906" spans="3:3" x14ac:dyDescent="0.3">
      <c r="C906" s="253"/>
    </row>
    <row r="907" spans="3:3" x14ac:dyDescent="0.3">
      <c r="C907" s="253"/>
    </row>
    <row r="908" spans="3:3" x14ac:dyDescent="0.3">
      <c r="C908" s="253"/>
    </row>
    <row r="909" spans="3:3" x14ac:dyDescent="0.3">
      <c r="C909" s="253"/>
    </row>
    <row r="910" spans="3:3" x14ac:dyDescent="0.3">
      <c r="C910" s="253"/>
    </row>
    <row r="911" spans="3:3" x14ac:dyDescent="0.3">
      <c r="C911" s="253"/>
    </row>
    <row r="912" spans="3:3" x14ac:dyDescent="0.3">
      <c r="C912" s="253"/>
    </row>
    <row r="913" spans="3:3" x14ac:dyDescent="0.3">
      <c r="C913" s="253"/>
    </row>
    <row r="914" spans="3:3" x14ac:dyDescent="0.3">
      <c r="C914" s="253"/>
    </row>
    <row r="915" spans="3:3" x14ac:dyDescent="0.3">
      <c r="C915" s="253"/>
    </row>
    <row r="916" spans="3:3" x14ac:dyDescent="0.3">
      <c r="C916" s="253"/>
    </row>
    <row r="917" spans="3:3" x14ac:dyDescent="0.3">
      <c r="C917" s="253"/>
    </row>
    <row r="918" spans="3:3" x14ac:dyDescent="0.3">
      <c r="C918" s="253"/>
    </row>
    <row r="919" spans="3:3" x14ac:dyDescent="0.3">
      <c r="C919" s="253"/>
    </row>
    <row r="920" spans="3:3" x14ac:dyDescent="0.3">
      <c r="C920" s="253"/>
    </row>
    <row r="921" spans="3:3" x14ac:dyDescent="0.3">
      <c r="C921" s="253"/>
    </row>
    <row r="922" spans="3:3" x14ac:dyDescent="0.3">
      <c r="C922" s="253"/>
    </row>
    <row r="923" spans="3:3" x14ac:dyDescent="0.3">
      <c r="C923" s="253"/>
    </row>
    <row r="924" spans="3:3" x14ac:dyDescent="0.3">
      <c r="C924" s="253"/>
    </row>
    <row r="925" spans="3:3" x14ac:dyDescent="0.3">
      <c r="C925" s="253"/>
    </row>
    <row r="926" spans="3:3" x14ac:dyDescent="0.3">
      <c r="C926" s="253"/>
    </row>
    <row r="927" spans="3:3" x14ac:dyDescent="0.3">
      <c r="C927" s="253"/>
    </row>
    <row r="928" spans="3:3" x14ac:dyDescent="0.3">
      <c r="C928" s="253"/>
    </row>
    <row r="929" spans="3:3" x14ac:dyDescent="0.3">
      <c r="C929" s="253"/>
    </row>
    <row r="930" spans="3:3" x14ac:dyDescent="0.3">
      <c r="C930" s="253"/>
    </row>
    <row r="931" spans="3:3" x14ac:dyDescent="0.3">
      <c r="C931" s="253"/>
    </row>
    <row r="932" spans="3:3" x14ac:dyDescent="0.3">
      <c r="C932" s="253"/>
    </row>
    <row r="933" spans="3:3" x14ac:dyDescent="0.3">
      <c r="C933" s="253"/>
    </row>
    <row r="934" spans="3:3" x14ac:dyDescent="0.3">
      <c r="C934" s="253"/>
    </row>
    <row r="935" spans="3:3" x14ac:dyDescent="0.3">
      <c r="C935" s="253"/>
    </row>
    <row r="936" spans="3:3" x14ac:dyDescent="0.3">
      <c r="C936" s="253"/>
    </row>
    <row r="937" spans="3:3" x14ac:dyDescent="0.3">
      <c r="C937" s="253"/>
    </row>
    <row r="938" spans="3:3" x14ac:dyDescent="0.3">
      <c r="C938" s="253"/>
    </row>
    <row r="939" spans="3:3" x14ac:dyDescent="0.3">
      <c r="C939" s="253"/>
    </row>
    <row r="940" spans="3:3" x14ac:dyDescent="0.3">
      <c r="C940" s="253"/>
    </row>
    <row r="941" spans="3:3" x14ac:dyDescent="0.3">
      <c r="C941" s="253"/>
    </row>
    <row r="942" spans="3:3" x14ac:dyDescent="0.3">
      <c r="C942" s="253"/>
    </row>
    <row r="943" spans="3:3" x14ac:dyDescent="0.3">
      <c r="C943" s="253"/>
    </row>
    <row r="944" spans="3:3" x14ac:dyDescent="0.3">
      <c r="C944" s="253"/>
    </row>
    <row r="945" spans="3:3" x14ac:dyDescent="0.3">
      <c r="C945" s="253"/>
    </row>
    <row r="946" spans="3:3" x14ac:dyDescent="0.3">
      <c r="C946" s="253"/>
    </row>
    <row r="947" spans="3:3" x14ac:dyDescent="0.3">
      <c r="C947" s="253"/>
    </row>
    <row r="948" spans="3:3" x14ac:dyDescent="0.3">
      <c r="C948" s="253"/>
    </row>
    <row r="949" spans="3:3" x14ac:dyDescent="0.3">
      <c r="C949" s="253"/>
    </row>
    <row r="950" spans="3:3" x14ac:dyDescent="0.3">
      <c r="C950" s="253"/>
    </row>
    <row r="951" spans="3:3" x14ac:dyDescent="0.3">
      <c r="C951" s="253"/>
    </row>
    <row r="952" spans="3:3" x14ac:dyDescent="0.3">
      <c r="C952" s="253"/>
    </row>
    <row r="953" spans="3:3" x14ac:dyDescent="0.3">
      <c r="C953" s="253"/>
    </row>
    <row r="954" spans="3:3" x14ac:dyDescent="0.3">
      <c r="C954" s="253"/>
    </row>
    <row r="955" spans="3:3" x14ac:dyDescent="0.3">
      <c r="C955" s="253"/>
    </row>
    <row r="956" spans="3:3" x14ac:dyDescent="0.3">
      <c r="C956" s="253"/>
    </row>
    <row r="957" spans="3:3" x14ac:dyDescent="0.3">
      <c r="C957" s="253"/>
    </row>
    <row r="958" spans="3:3" x14ac:dyDescent="0.3">
      <c r="C958" s="253"/>
    </row>
    <row r="959" spans="3:3" x14ac:dyDescent="0.3">
      <c r="C959" s="253"/>
    </row>
    <row r="960" spans="3:3" x14ac:dyDescent="0.3">
      <c r="C960" s="253"/>
    </row>
    <row r="961" spans="3:3" x14ac:dyDescent="0.3">
      <c r="C961" s="253"/>
    </row>
    <row r="962" spans="3:3" x14ac:dyDescent="0.3">
      <c r="C962" s="253"/>
    </row>
    <row r="963" spans="3:3" x14ac:dyDescent="0.3">
      <c r="C963" s="253"/>
    </row>
    <row r="964" spans="3:3" x14ac:dyDescent="0.3">
      <c r="C964" s="253"/>
    </row>
    <row r="965" spans="3:3" x14ac:dyDescent="0.3">
      <c r="C965" s="253"/>
    </row>
    <row r="966" spans="3:3" x14ac:dyDescent="0.3">
      <c r="C966" s="253"/>
    </row>
    <row r="967" spans="3:3" x14ac:dyDescent="0.3">
      <c r="C967" s="253"/>
    </row>
    <row r="968" spans="3:3" x14ac:dyDescent="0.3">
      <c r="C968" s="253"/>
    </row>
    <row r="969" spans="3:3" x14ac:dyDescent="0.3">
      <c r="C969" s="253"/>
    </row>
    <row r="970" spans="3:3" x14ac:dyDescent="0.3">
      <c r="C970" s="253"/>
    </row>
    <row r="971" spans="3:3" x14ac:dyDescent="0.3">
      <c r="C971" s="253"/>
    </row>
    <row r="972" spans="3:3" x14ac:dyDescent="0.3">
      <c r="C972" s="253"/>
    </row>
    <row r="973" spans="3:3" x14ac:dyDescent="0.3">
      <c r="C973" s="253"/>
    </row>
    <row r="974" spans="3:3" x14ac:dyDescent="0.3">
      <c r="C974" s="253"/>
    </row>
    <row r="975" spans="3:3" x14ac:dyDescent="0.3">
      <c r="C975" s="253"/>
    </row>
    <row r="976" spans="3:3" x14ac:dyDescent="0.3">
      <c r="C976" s="253"/>
    </row>
    <row r="977" spans="3:3" x14ac:dyDescent="0.3">
      <c r="C977" s="253"/>
    </row>
    <row r="978" spans="3:3" x14ac:dyDescent="0.3">
      <c r="C978" s="253"/>
    </row>
    <row r="979" spans="3:3" x14ac:dyDescent="0.3">
      <c r="C979" s="253"/>
    </row>
    <row r="980" spans="3:3" x14ac:dyDescent="0.3">
      <c r="C980" s="253"/>
    </row>
    <row r="981" spans="3:3" x14ac:dyDescent="0.3">
      <c r="C981" s="253"/>
    </row>
    <row r="982" spans="3:3" x14ac:dyDescent="0.3">
      <c r="C982" s="253"/>
    </row>
    <row r="983" spans="3:3" x14ac:dyDescent="0.3">
      <c r="C983" s="253"/>
    </row>
    <row r="984" spans="3:3" x14ac:dyDescent="0.3">
      <c r="C984" s="253"/>
    </row>
    <row r="985" spans="3:3" x14ac:dyDescent="0.3">
      <c r="C985" s="253"/>
    </row>
    <row r="986" spans="3:3" x14ac:dyDescent="0.3">
      <c r="C986" s="253"/>
    </row>
    <row r="987" spans="3:3" x14ac:dyDescent="0.3">
      <c r="C987" s="253"/>
    </row>
    <row r="988" spans="3:3" x14ac:dyDescent="0.3">
      <c r="C988" s="253"/>
    </row>
    <row r="989" spans="3:3" x14ac:dyDescent="0.3">
      <c r="C989" s="253"/>
    </row>
    <row r="990" spans="3:3" x14ac:dyDescent="0.3">
      <c r="C990" s="253"/>
    </row>
    <row r="991" spans="3:3" x14ac:dyDescent="0.3">
      <c r="C991" s="253"/>
    </row>
    <row r="992" spans="3:3" x14ac:dyDescent="0.3">
      <c r="C992" s="253"/>
    </row>
    <row r="993" spans="3:3" x14ac:dyDescent="0.3">
      <c r="C993" s="253"/>
    </row>
    <row r="994" spans="3:3" x14ac:dyDescent="0.3">
      <c r="C994" s="253"/>
    </row>
    <row r="995" spans="3:3" x14ac:dyDescent="0.3">
      <c r="C995" s="253"/>
    </row>
    <row r="996" spans="3:3" x14ac:dyDescent="0.3">
      <c r="C996" s="253"/>
    </row>
    <row r="997" spans="3:3" x14ac:dyDescent="0.3">
      <c r="C997" s="253"/>
    </row>
    <row r="998" spans="3:3" x14ac:dyDescent="0.3">
      <c r="C998" s="253"/>
    </row>
    <row r="999" spans="3:3" x14ac:dyDescent="0.3">
      <c r="C999" s="253"/>
    </row>
  </sheetData>
  <autoFilter ref="A1:H23" xr:uid="{97F10251-FDCB-4286-A465-C747F863DD76}">
    <sortState xmlns:xlrd2="http://schemas.microsoft.com/office/spreadsheetml/2017/richdata2" ref="A2:H23">
      <sortCondition ref="A2:A2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3">
    <cfRule type="colorScale" priority="336">
      <colorScale>
        <cfvo type="min"/>
        <cfvo type="percentile" val="50"/>
        <cfvo type="max"/>
        <color rgb="FFF8696B"/>
        <color rgb="FFFFEB84"/>
        <color rgb="FF63BE7B"/>
      </colorScale>
    </cfRule>
  </conditionalFormatting>
  <conditionalFormatting sqref="H2:H23">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3" xr:uid="{512806FB-9C28-446C-B2DB-622B7C79F8B0}">
      <formula1>"Базовая часть, Вариативная часть"</formula1>
    </dataValidation>
    <dataValidation allowBlank="1" showErrorMessage="1" sqref="D17:F20 A2:B23" xr:uid="{24A3D19A-45B8-4939-B677-5EAE9B1484E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2768130-6D90-46BE-A054-EBACD685FFF4}">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 sqref="B3"/>
      <selection pane="bottomLeft" activeCell="B3" sqref="B3"/>
    </sheetView>
  </sheetViews>
  <sheetFormatPr defaultColWidth="9.109375" defaultRowHeight="15.6" x14ac:dyDescent="0.3"/>
  <cols>
    <col min="1" max="1" width="32.6640625" style="255" customWidth="1"/>
    <col min="2" max="2" width="100.6640625" style="49" customWidth="1"/>
    <col min="3" max="3" width="29.33203125" style="257" customWidth="1"/>
    <col min="4" max="4" width="14.44140625" style="257" customWidth="1"/>
    <col min="5" max="5" width="25.6640625" style="257" customWidth="1"/>
    <col min="6" max="6" width="14.33203125" style="257" customWidth="1"/>
    <col min="7" max="7" width="13.88671875" style="8" customWidth="1"/>
    <col min="8" max="8" width="20.88671875" style="8" customWidth="1"/>
    <col min="9" max="16384" width="9.109375" style="49"/>
  </cols>
  <sheetData>
    <row r="1" spans="1:8" ht="31.2" x14ac:dyDescent="0.3">
      <c r="A1" s="246" t="s">
        <v>1</v>
      </c>
      <c r="B1" s="247" t="s">
        <v>10</v>
      </c>
      <c r="C1" s="248" t="s">
        <v>2</v>
      </c>
      <c r="D1" s="246" t="s">
        <v>4</v>
      </c>
      <c r="E1" s="246" t="s">
        <v>3</v>
      </c>
      <c r="F1" s="246" t="s">
        <v>8</v>
      </c>
      <c r="G1" s="246" t="s">
        <v>33</v>
      </c>
      <c r="H1" s="246" t="s">
        <v>34</v>
      </c>
    </row>
    <row r="2" spans="1:8" x14ac:dyDescent="0.3">
      <c r="A2" s="14" t="s">
        <v>20</v>
      </c>
      <c r="B2" s="220" t="s">
        <v>391</v>
      </c>
      <c r="C2" s="13" t="s">
        <v>9</v>
      </c>
      <c r="D2" s="50">
        <v>1</v>
      </c>
      <c r="E2" s="50" t="s">
        <v>6</v>
      </c>
      <c r="F2" s="50">
        <f>D2</f>
        <v>1</v>
      </c>
      <c r="G2" s="8">
        <f t="shared" ref="G2:G18" si="0">COUNTIF($A$2:$A$999,A2)</f>
        <v>3</v>
      </c>
      <c r="H2" s="8" t="s">
        <v>37</v>
      </c>
    </row>
    <row r="3" spans="1:8" x14ac:dyDescent="0.3">
      <c r="A3" s="14" t="s">
        <v>20</v>
      </c>
      <c r="B3" s="250" t="s">
        <v>526</v>
      </c>
      <c r="C3" s="13" t="s">
        <v>9</v>
      </c>
      <c r="D3" s="50">
        <v>1</v>
      </c>
      <c r="E3" s="50" t="s">
        <v>379</v>
      </c>
      <c r="F3" s="50">
        <f>D3</f>
        <v>1</v>
      </c>
      <c r="G3" s="8">
        <f t="shared" si="0"/>
        <v>3</v>
      </c>
      <c r="H3" s="8" t="s">
        <v>37</v>
      </c>
    </row>
    <row r="4" spans="1:8" x14ac:dyDescent="0.3">
      <c r="A4" s="14" t="s">
        <v>20</v>
      </c>
      <c r="B4" s="220" t="s">
        <v>644</v>
      </c>
      <c r="C4" s="13" t="s">
        <v>9</v>
      </c>
      <c r="D4" s="50">
        <v>1</v>
      </c>
      <c r="E4" s="50" t="s">
        <v>379</v>
      </c>
      <c r="F4" s="50">
        <f>D4</f>
        <v>1</v>
      </c>
      <c r="G4" s="8">
        <f t="shared" si="0"/>
        <v>3</v>
      </c>
      <c r="H4" s="8" t="s">
        <v>37</v>
      </c>
    </row>
    <row r="5" spans="1:8" ht="31.2" x14ac:dyDescent="0.3">
      <c r="A5" s="14" t="s">
        <v>235</v>
      </c>
      <c r="B5" s="216" t="s">
        <v>236</v>
      </c>
      <c r="C5" s="13" t="s">
        <v>9</v>
      </c>
      <c r="D5" s="58">
        <v>1</v>
      </c>
      <c r="E5" s="13" t="s">
        <v>6</v>
      </c>
      <c r="F5" s="58">
        <v>1</v>
      </c>
      <c r="G5" s="8">
        <f t="shared" si="0"/>
        <v>1</v>
      </c>
      <c r="H5" s="8" t="s">
        <v>37</v>
      </c>
    </row>
    <row r="6" spans="1:8" x14ac:dyDescent="0.3">
      <c r="A6" s="14" t="s">
        <v>23</v>
      </c>
      <c r="B6" s="214" t="s">
        <v>237</v>
      </c>
      <c r="C6" s="13" t="s">
        <v>9</v>
      </c>
      <c r="D6" s="58">
        <v>1</v>
      </c>
      <c r="E6" s="13" t="s">
        <v>6</v>
      </c>
      <c r="F6" s="58">
        <v>1</v>
      </c>
      <c r="G6" s="8">
        <f t="shared" si="0"/>
        <v>1</v>
      </c>
      <c r="H6" s="8" t="s">
        <v>37</v>
      </c>
    </row>
    <row r="7" spans="1:8" x14ac:dyDescent="0.3">
      <c r="A7" s="14" t="s">
        <v>651</v>
      </c>
      <c r="B7" s="216" t="s">
        <v>397</v>
      </c>
      <c r="C7" s="13" t="s">
        <v>9</v>
      </c>
      <c r="D7" s="50">
        <v>1</v>
      </c>
      <c r="E7" s="50" t="s">
        <v>6</v>
      </c>
      <c r="F7" s="50">
        <f>D7</f>
        <v>1</v>
      </c>
      <c r="G7" s="8">
        <f t="shared" si="0"/>
        <v>1</v>
      </c>
      <c r="H7" s="8" t="s">
        <v>37</v>
      </c>
    </row>
    <row r="8" spans="1:8" ht="31.2" x14ac:dyDescent="0.3">
      <c r="A8" s="14" t="s">
        <v>650</v>
      </c>
      <c r="B8" s="216" t="s">
        <v>238</v>
      </c>
      <c r="C8" s="13" t="s">
        <v>9</v>
      </c>
      <c r="D8" s="58">
        <v>500</v>
      </c>
      <c r="E8" s="13" t="s">
        <v>6</v>
      </c>
      <c r="F8" s="58">
        <v>500</v>
      </c>
      <c r="G8" s="8">
        <f t="shared" si="0"/>
        <v>1</v>
      </c>
      <c r="H8" s="8" t="s">
        <v>37</v>
      </c>
    </row>
    <row r="9" spans="1:8" x14ac:dyDescent="0.3">
      <c r="A9" s="256" t="s">
        <v>394</v>
      </c>
      <c r="B9" s="249" t="s">
        <v>648</v>
      </c>
      <c r="C9" s="13" t="s">
        <v>9</v>
      </c>
      <c r="D9" s="102">
        <v>20</v>
      </c>
      <c r="E9" s="102" t="s">
        <v>6</v>
      </c>
      <c r="F9" s="50">
        <f>D9</f>
        <v>20</v>
      </c>
      <c r="G9" s="8">
        <f t="shared" si="0"/>
        <v>1</v>
      </c>
      <c r="H9" s="8" t="s">
        <v>37</v>
      </c>
    </row>
    <row r="10" spans="1:8" x14ac:dyDescent="0.3">
      <c r="A10" s="14" t="s">
        <v>21</v>
      </c>
      <c r="B10" s="220" t="s">
        <v>392</v>
      </c>
      <c r="C10" s="13" t="s">
        <v>9</v>
      </c>
      <c r="D10" s="50">
        <v>1</v>
      </c>
      <c r="E10" s="50" t="s">
        <v>6</v>
      </c>
      <c r="F10" s="50">
        <f>D10</f>
        <v>1</v>
      </c>
      <c r="G10" s="8">
        <f t="shared" si="0"/>
        <v>3</v>
      </c>
      <c r="H10" s="8" t="s">
        <v>37</v>
      </c>
    </row>
    <row r="11" spans="1:8" x14ac:dyDescent="0.3">
      <c r="A11" s="14" t="s">
        <v>21</v>
      </c>
      <c r="B11" s="258" t="s">
        <v>527</v>
      </c>
      <c r="C11" s="13" t="s">
        <v>9</v>
      </c>
      <c r="D11" s="50">
        <v>1</v>
      </c>
      <c r="E11" s="50" t="s">
        <v>379</v>
      </c>
      <c r="F11" s="50">
        <f>D11</f>
        <v>1</v>
      </c>
      <c r="G11" s="8">
        <f t="shared" si="0"/>
        <v>3</v>
      </c>
      <c r="H11" s="8" t="s">
        <v>37</v>
      </c>
    </row>
    <row r="12" spans="1:8" x14ac:dyDescent="0.3">
      <c r="A12" s="14" t="s">
        <v>21</v>
      </c>
      <c r="B12" s="220" t="s">
        <v>646</v>
      </c>
      <c r="C12" s="13" t="s">
        <v>32</v>
      </c>
      <c r="D12" s="102">
        <v>1</v>
      </c>
      <c r="E12" s="50" t="s">
        <v>379</v>
      </c>
      <c r="F12" s="50">
        <f>D12</f>
        <v>1</v>
      </c>
      <c r="G12" s="8">
        <f t="shared" si="0"/>
        <v>3</v>
      </c>
      <c r="H12" s="8" t="s">
        <v>37</v>
      </c>
    </row>
    <row r="13" spans="1:8" ht="31.2" x14ac:dyDescent="0.3">
      <c r="A13" s="14" t="s">
        <v>649</v>
      </c>
      <c r="B13" s="49" t="s">
        <v>234</v>
      </c>
      <c r="C13" s="13" t="s">
        <v>9</v>
      </c>
      <c r="D13" s="58">
        <v>1</v>
      </c>
      <c r="E13" s="13" t="s">
        <v>6</v>
      </c>
      <c r="F13" s="58">
        <v>1</v>
      </c>
      <c r="G13" s="8">
        <f t="shared" si="0"/>
        <v>1</v>
      </c>
      <c r="H13" s="8" t="s">
        <v>37</v>
      </c>
    </row>
    <row r="14" spans="1:8" x14ac:dyDescent="0.3">
      <c r="A14" s="14" t="s">
        <v>239</v>
      </c>
      <c r="B14" s="216" t="s">
        <v>240</v>
      </c>
      <c r="C14" s="13" t="s">
        <v>32</v>
      </c>
      <c r="D14" s="58">
        <v>6</v>
      </c>
      <c r="E14" s="13" t="s">
        <v>6</v>
      </c>
      <c r="F14" s="58">
        <v>6</v>
      </c>
      <c r="G14" s="8">
        <f t="shared" si="0"/>
        <v>1</v>
      </c>
      <c r="H14" s="8" t="s">
        <v>37</v>
      </c>
    </row>
    <row r="15" spans="1:8" x14ac:dyDescent="0.3">
      <c r="A15" s="14" t="s">
        <v>40</v>
      </c>
      <c r="B15" s="216" t="s">
        <v>241</v>
      </c>
      <c r="C15" s="13" t="s">
        <v>32</v>
      </c>
      <c r="D15" s="58">
        <v>6</v>
      </c>
      <c r="E15" s="13" t="s">
        <v>6</v>
      </c>
      <c r="F15" s="58">
        <v>6</v>
      </c>
      <c r="G15" s="8">
        <f t="shared" si="0"/>
        <v>1</v>
      </c>
      <c r="H15" s="8" t="s">
        <v>37</v>
      </c>
    </row>
    <row r="16" spans="1:8" x14ac:dyDescent="0.3">
      <c r="A16" s="14" t="s">
        <v>242</v>
      </c>
      <c r="B16" s="216" t="s">
        <v>243</v>
      </c>
      <c r="C16" s="13" t="s">
        <v>32</v>
      </c>
      <c r="D16" s="58">
        <v>6</v>
      </c>
      <c r="E16" s="13" t="s">
        <v>6</v>
      </c>
      <c r="F16" s="58">
        <v>6</v>
      </c>
      <c r="G16" s="8">
        <f t="shared" si="0"/>
        <v>1</v>
      </c>
      <c r="H16" s="8" t="s">
        <v>37</v>
      </c>
    </row>
    <row r="17" spans="1:8" x14ac:dyDescent="0.3">
      <c r="A17" s="256" t="s">
        <v>22</v>
      </c>
      <c r="B17" s="216" t="s">
        <v>393</v>
      </c>
      <c r="C17" s="13" t="s">
        <v>9</v>
      </c>
      <c r="D17" s="102">
        <v>1</v>
      </c>
      <c r="E17" s="102" t="s">
        <v>6</v>
      </c>
      <c r="F17" s="50">
        <f>D17</f>
        <v>1</v>
      </c>
      <c r="G17" s="8">
        <f t="shared" si="0"/>
        <v>2</v>
      </c>
      <c r="H17" s="8" t="s">
        <v>37</v>
      </c>
    </row>
    <row r="18" spans="1:8" x14ac:dyDescent="0.3">
      <c r="A18" s="14" t="s">
        <v>22</v>
      </c>
      <c r="B18" s="250" t="s">
        <v>528</v>
      </c>
      <c r="C18" s="13" t="s">
        <v>9</v>
      </c>
      <c r="D18" s="50">
        <v>1</v>
      </c>
      <c r="E18" s="102" t="s">
        <v>379</v>
      </c>
      <c r="F18" s="50">
        <f>D18</f>
        <v>1</v>
      </c>
      <c r="G18" s="8">
        <f t="shared" si="0"/>
        <v>2</v>
      </c>
      <c r="H18" s="8" t="s">
        <v>37</v>
      </c>
    </row>
    <row r="19" spans="1:8" x14ac:dyDescent="0.3">
      <c r="A19" s="251"/>
      <c r="B19" s="252"/>
      <c r="C19" s="253"/>
      <c r="D19" s="254"/>
      <c r="E19" s="254"/>
      <c r="F19" s="254"/>
    </row>
    <row r="20" spans="1:8" x14ac:dyDescent="0.3">
      <c r="A20" s="251"/>
      <c r="B20" s="252"/>
      <c r="C20" s="253"/>
      <c r="D20" s="254"/>
      <c r="E20" s="254"/>
      <c r="F20" s="254"/>
    </row>
    <row r="21" spans="1:8" x14ac:dyDescent="0.3">
      <c r="A21" s="251"/>
      <c r="B21" s="252"/>
      <c r="C21" s="253"/>
      <c r="D21" s="254"/>
      <c r="E21" s="254"/>
      <c r="F21" s="254"/>
    </row>
    <row r="22" spans="1:8" x14ac:dyDescent="0.3">
      <c r="A22" s="251"/>
      <c r="B22" s="252"/>
      <c r="C22" s="253"/>
      <c r="D22" s="254"/>
      <c r="E22" s="254"/>
      <c r="F22" s="254"/>
    </row>
    <row r="23" spans="1:8" x14ac:dyDescent="0.3">
      <c r="A23" s="251"/>
      <c r="B23" s="252"/>
      <c r="C23" s="253"/>
      <c r="D23" s="254"/>
      <c r="E23" s="254"/>
      <c r="F23" s="254"/>
    </row>
    <row r="24" spans="1:8" x14ac:dyDescent="0.3">
      <c r="A24" s="251"/>
      <c r="B24" s="252"/>
      <c r="C24" s="253"/>
      <c r="D24" s="254"/>
      <c r="E24" s="254"/>
      <c r="F24" s="254"/>
    </row>
    <row r="25" spans="1:8" x14ac:dyDescent="0.3">
      <c r="A25" s="251"/>
      <c r="B25" s="252"/>
      <c r="C25" s="253"/>
      <c r="D25" s="254"/>
      <c r="E25" s="254"/>
      <c r="F25" s="254"/>
    </row>
    <row r="26" spans="1:8" x14ac:dyDescent="0.3">
      <c r="A26" s="251"/>
      <c r="B26" s="252"/>
      <c r="C26" s="253"/>
      <c r="D26" s="254"/>
      <c r="E26" s="254"/>
      <c r="F26" s="254"/>
    </row>
    <row r="27" spans="1:8" x14ac:dyDescent="0.3">
      <c r="A27" s="251"/>
      <c r="B27" s="252"/>
      <c r="C27" s="253"/>
      <c r="D27" s="254"/>
      <c r="E27" s="254"/>
      <c r="F27" s="254"/>
    </row>
    <row r="28" spans="1:8" x14ac:dyDescent="0.3">
      <c r="A28" s="251"/>
      <c r="B28" s="252"/>
      <c r="C28" s="253"/>
      <c r="D28" s="254"/>
      <c r="E28" s="254"/>
      <c r="F28" s="254"/>
    </row>
    <row r="29" spans="1:8" x14ac:dyDescent="0.3">
      <c r="A29" s="251"/>
      <c r="B29" s="252"/>
      <c r="C29" s="253"/>
      <c r="D29" s="254"/>
      <c r="E29" s="254"/>
      <c r="F29" s="254"/>
    </row>
    <row r="30" spans="1:8" x14ac:dyDescent="0.3">
      <c r="A30" s="251"/>
      <c r="B30" s="252"/>
      <c r="C30" s="253"/>
      <c r="D30" s="254"/>
      <c r="E30" s="254"/>
      <c r="F30" s="254"/>
    </row>
    <row r="31" spans="1:8" x14ac:dyDescent="0.3">
      <c r="A31" s="251"/>
      <c r="B31" s="252"/>
      <c r="C31" s="253"/>
      <c r="D31" s="254"/>
      <c r="E31" s="254"/>
      <c r="F31" s="254"/>
    </row>
    <row r="32" spans="1:8" x14ac:dyDescent="0.3">
      <c r="A32" s="251"/>
      <c r="B32" s="252"/>
      <c r="C32" s="253"/>
      <c r="D32" s="254"/>
      <c r="E32" s="254"/>
      <c r="F32" s="254"/>
    </row>
    <row r="33" spans="1:6" x14ac:dyDescent="0.3">
      <c r="A33" s="251"/>
      <c r="B33" s="252"/>
      <c r="C33" s="253"/>
      <c r="D33" s="254"/>
      <c r="E33" s="254"/>
      <c r="F33" s="254"/>
    </row>
    <row r="34" spans="1:6" x14ac:dyDescent="0.3">
      <c r="A34" s="251"/>
      <c r="B34" s="252"/>
      <c r="C34" s="253"/>
      <c r="D34" s="254"/>
      <c r="E34" s="254"/>
      <c r="F34" s="254"/>
    </row>
    <row r="35" spans="1:6" x14ac:dyDescent="0.3">
      <c r="A35" s="251"/>
      <c r="B35" s="252"/>
      <c r="C35" s="253"/>
      <c r="D35" s="254"/>
      <c r="E35" s="254"/>
      <c r="F35" s="254"/>
    </row>
    <row r="36" spans="1:6" x14ac:dyDescent="0.3">
      <c r="A36" s="251"/>
      <c r="B36" s="252"/>
      <c r="C36" s="253"/>
      <c r="D36" s="254"/>
      <c r="E36" s="254"/>
      <c r="F36" s="254"/>
    </row>
    <row r="37" spans="1:6" x14ac:dyDescent="0.3">
      <c r="A37" s="251"/>
      <c r="B37" s="252"/>
      <c r="C37" s="253"/>
      <c r="D37" s="254"/>
      <c r="E37" s="254"/>
      <c r="F37" s="254"/>
    </row>
    <row r="38" spans="1:6" x14ac:dyDescent="0.3">
      <c r="A38" s="251"/>
      <c r="B38" s="252"/>
      <c r="C38" s="253"/>
      <c r="D38" s="254"/>
      <c r="E38" s="254"/>
      <c r="F38" s="254"/>
    </row>
    <row r="39" spans="1:6" x14ac:dyDescent="0.3">
      <c r="A39" s="251"/>
      <c r="B39" s="215"/>
      <c r="C39" s="253"/>
      <c r="D39" s="254"/>
      <c r="E39" s="254"/>
      <c r="F39" s="254"/>
    </row>
    <row r="40" spans="1:6" x14ac:dyDescent="0.3">
      <c r="A40" s="251"/>
      <c r="B40" s="215"/>
      <c r="C40" s="253"/>
      <c r="D40" s="254"/>
      <c r="E40" s="254"/>
      <c r="F40" s="254"/>
    </row>
    <row r="41" spans="1:6" x14ac:dyDescent="0.3">
      <c r="A41" s="251"/>
      <c r="B41" s="215"/>
      <c r="C41" s="253"/>
      <c r="D41" s="254"/>
      <c r="E41" s="254"/>
      <c r="F41" s="254"/>
    </row>
    <row r="42" spans="1:6" x14ac:dyDescent="0.3">
      <c r="C42" s="253"/>
    </row>
    <row r="43" spans="1:6" x14ac:dyDescent="0.3">
      <c r="C43" s="253"/>
    </row>
    <row r="44" spans="1:6" x14ac:dyDescent="0.3">
      <c r="C44" s="253"/>
    </row>
    <row r="45" spans="1:6" x14ac:dyDescent="0.3">
      <c r="C45" s="253"/>
    </row>
    <row r="46" spans="1:6" x14ac:dyDescent="0.3">
      <c r="C46" s="253"/>
    </row>
    <row r="47" spans="1:6" x14ac:dyDescent="0.3">
      <c r="C47" s="253"/>
    </row>
    <row r="48" spans="1:6" x14ac:dyDescent="0.3">
      <c r="C48" s="253"/>
    </row>
    <row r="49" spans="3:3" x14ac:dyDescent="0.3">
      <c r="C49" s="253"/>
    </row>
    <row r="50" spans="3:3" x14ac:dyDescent="0.3">
      <c r="C50" s="253"/>
    </row>
    <row r="51" spans="3:3" x14ac:dyDescent="0.3">
      <c r="C51" s="253"/>
    </row>
    <row r="52" spans="3:3" x14ac:dyDescent="0.3">
      <c r="C52" s="253"/>
    </row>
    <row r="53" spans="3:3" x14ac:dyDescent="0.3">
      <c r="C53" s="253"/>
    </row>
    <row r="54" spans="3:3" x14ac:dyDescent="0.3">
      <c r="C54" s="253"/>
    </row>
    <row r="55" spans="3:3" x14ac:dyDescent="0.3">
      <c r="C55" s="253"/>
    </row>
    <row r="56" spans="3:3" x14ac:dyDescent="0.3">
      <c r="C56" s="253"/>
    </row>
    <row r="57" spans="3:3" x14ac:dyDescent="0.3">
      <c r="C57" s="253"/>
    </row>
    <row r="58" spans="3:3" x14ac:dyDescent="0.3">
      <c r="C58" s="253"/>
    </row>
    <row r="59" spans="3:3" x14ac:dyDescent="0.3">
      <c r="C59" s="253"/>
    </row>
    <row r="60" spans="3:3" x14ac:dyDescent="0.3">
      <c r="C60" s="253"/>
    </row>
    <row r="61" spans="3:3" x14ac:dyDescent="0.3">
      <c r="C61" s="253"/>
    </row>
    <row r="62" spans="3:3" x14ac:dyDescent="0.3">
      <c r="C62" s="253"/>
    </row>
    <row r="63" spans="3:3" x14ac:dyDescent="0.3">
      <c r="C63" s="253"/>
    </row>
    <row r="64" spans="3:3" x14ac:dyDescent="0.3">
      <c r="C64" s="253"/>
    </row>
    <row r="65" spans="3:3" x14ac:dyDescent="0.3">
      <c r="C65" s="253"/>
    </row>
    <row r="66" spans="3:3" x14ac:dyDescent="0.3">
      <c r="C66" s="253"/>
    </row>
    <row r="67" spans="3:3" x14ac:dyDescent="0.3">
      <c r="C67" s="253"/>
    </row>
    <row r="68" spans="3:3" x14ac:dyDescent="0.3">
      <c r="C68" s="253"/>
    </row>
    <row r="69" spans="3:3" x14ac:dyDescent="0.3">
      <c r="C69" s="253"/>
    </row>
    <row r="70" spans="3:3" x14ac:dyDescent="0.3">
      <c r="C70" s="253"/>
    </row>
    <row r="71" spans="3:3" x14ac:dyDescent="0.3">
      <c r="C71" s="253"/>
    </row>
    <row r="72" spans="3:3" x14ac:dyDescent="0.3">
      <c r="C72" s="253"/>
    </row>
    <row r="73" spans="3:3" x14ac:dyDescent="0.3">
      <c r="C73" s="253"/>
    </row>
    <row r="74" spans="3:3" x14ac:dyDescent="0.3">
      <c r="C74" s="253"/>
    </row>
    <row r="75" spans="3:3" x14ac:dyDescent="0.3">
      <c r="C75" s="253"/>
    </row>
    <row r="76" spans="3:3" x14ac:dyDescent="0.3">
      <c r="C76" s="253"/>
    </row>
    <row r="77" spans="3:3" x14ac:dyDescent="0.3">
      <c r="C77" s="253"/>
    </row>
    <row r="78" spans="3:3" x14ac:dyDescent="0.3">
      <c r="C78" s="253"/>
    </row>
    <row r="79" spans="3:3" x14ac:dyDescent="0.3">
      <c r="C79" s="253"/>
    </row>
    <row r="80" spans="3:3" x14ac:dyDescent="0.3">
      <c r="C80" s="253"/>
    </row>
    <row r="81" spans="3:3" x14ac:dyDescent="0.3">
      <c r="C81" s="253"/>
    </row>
    <row r="82" spans="3:3" x14ac:dyDescent="0.3">
      <c r="C82" s="253"/>
    </row>
    <row r="83" spans="3:3" x14ac:dyDescent="0.3">
      <c r="C83" s="253"/>
    </row>
    <row r="84" spans="3:3" x14ac:dyDescent="0.3">
      <c r="C84" s="253"/>
    </row>
    <row r="85" spans="3:3" x14ac:dyDescent="0.3">
      <c r="C85" s="253"/>
    </row>
    <row r="86" spans="3:3" x14ac:dyDescent="0.3">
      <c r="C86" s="253"/>
    </row>
    <row r="87" spans="3:3" x14ac:dyDescent="0.3">
      <c r="C87" s="253"/>
    </row>
    <row r="88" spans="3:3" x14ac:dyDescent="0.3">
      <c r="C88" s="253"/>
    </row>
    <row r="89" spans="3:3" x14ac:dyDescent="0.3">
      <c r="C89" s="253"/>
    </row>
    <row r="90" spans="3:3" x14ac:dyDescent="0.3">
      <c r="C90" s="253"/>
    </row>
    <row r="91" spans="3:3" x14ac:dyDescent="0.3">
      <c r="C91" s="253"/>
    </row>
    <row r="92" spans="3:3" x14ac:dyDescent="0.3">
      <c r="C92" s="253"/>
    </row>
    <row r="93" spans="3:3" x14ac:dyDescent="0.3">
      <c r="C93" s="253"/>
    </row>
    <row r="94" spans="3:3" x14ac:dyDescent="0.3">
      <c r="C94" s="253"/>
    </row>
    <row r="95" spans="3:3" x14ac:dyDescent="0.3">
      <c r="C95" s="253"/>
    </row>
    <row r="96" spans="3:3" x14ac:dyDescent="0.3">
      <c r="C96" s="253"/>
    </row>
    <row r="97" spans="3:3" x14ac:dyDescent="0.3">
      <c r="C97" s="253"/>
    </row>
    <row r="98" spans="3:3" x14ac:dyDescent="0.3">
      <c r="C98" s="253"/>
    </row>
    <row r="99" spans="3:3" x14ac:dyDescent="0.3">
      <c r="C99" s="253"/>
    </row>
    <row r="100" spans="3:3" x14ac:dyDescent="0.3">
      <c r="C100" s="253"/>
    </row>
    <row r="101" spans="3:3" x14ac:dyDescent="0.3">
      <c r="C101" s="253"/>
    </row>
    <row r="102" spans="3:3" x14ac:dyDescent="0.3">
      <c r="C102" s="253"/>
    </row>
    <row r="103" spans="3:3" x14ac:dyDescent="0.3">
      <c r="C103" s="253"/>
    </row>
    <row r="104" spans="3:3" x14ac:dyDescent="0.3">
      <c r="C104" s="253"/>
    </row>
    <row r="105" spans="3:3" x14ac:dyDescent="0.3">
      <c r="C105" s="253"/>
    </row>
    <row r="106" spans="3:3" x14ac:dyDescent="0.3">
      <c r="C106" s="253"/>
    </row>
    <row r="107" spans="3:3" x14ac:dyDescent="0.3">
      <c r="C107" s="253"/>
    </row>
    <row r="108" spans="3:3" x14ac:dyDescent="0.3">
      <c r="C108" s="253"/>
    </row>
    <row r="109" spans="3:3" x14ac:dyDescent="0.3">
      <c r="C109" s="253"/>
    </row>
    <row r="110" spans="3:3" x14ac:dyDescent="0.3">
      <c r="C110" s="253"/>
    </row>
    <row r="111" spans="3:3" x14ac:dyDescent="0.3">
      <c r="C111" s="253"/>
    </row>
    <row r="112" spans="3:3" x14ac:dyDescent="0.3">
      <c r="C112" s="253"/>
    </row>
    <row r="113" spans="3:3" x14ac:dyDescent="0.3">
      <c r="C113" s="253"/>
    </row>
    <row r="114" spans="3:3" x14ac:dyDescent="0.3">
      <c r="C114" s="253"/>
    </row>
    <row r="115" spans="3:3" x14ac:dyDescent="0.3">
      <c r="C115" s="253"/>
    </row>
    <row r="116" spans="3:3" x14ac:dyDescent="0.3">
      <c r="C116" s="253"/>
    </row>
    <row r="117" spans="3:3" x14ac:dyDescent="0.3">
      <c r="C117" s="253"/>
    </row>
    <row r="118" spans="3:3" x14ac:dyDescent="0.3">
      <c r="C118" s="253"/>
    </row>
    <row r="119" spans="3:3" x14ac:dyDescent="0.3">
      <c r="C119" s="253"/>
    </row>
    <row r="120" spans="3:3" x14ac:dyDescent="0.3">
      <c r="C120" s="253"/>
    </row>
    <row r="121" spans="3:3" x14ac:dyDescent="0.3">
      <c r="C121" s="253"/>
    </row>
    <row r="122" spans="3:3" x14ac:dyDescent="0.3">
      <c r="C122" s="253"/>
    </row>
    <row r="123" spans="3:3" x14ac:dyDescent="0.3">
      <c r="C123" s="253"/>
    </row>
    <row r="124" spans="3:3" x14ac:dyDescent="0.3">
      <c r="C124" s="253"/>
    </row>
    <row r="125" spans="3:3" x14ac:dyDescent="0.3">
      <c r="C125" s="253"/>
    </row>
    <row r="126" spans="3:3" x14ac:dyDescent="0.3">
      <c r="C126" s="253"/>
    </row>
    <row r="127" spans="3:3" x14ac:dyDescent="0.3">
      <c r="C127" s="253"/>
    </row>
    <row r="128" spans="3:3" x14ac:dyDescent="0.3">
      <c r="C128" s="253"/>
    </row>
    <row r="129" spans="3:3" x14ac:dyDescent="0.3">
      <c r="C129" s="253"/>
    </row>
    <row r="130" spans="3:3" x14ac:dyDescent="0.3">
      <c r="C130" s="253"/>
    </row>
    <row r="131" spans="3:3" x14ac:dyDescent="0.3">
      <c r="C131" s="253"/>
    </row>
    <row r="132" spans="3:3" x14ac:dyDescent="0.3">
      <c r="C132" s="253"/>
    </row>
    <row r="133" spans="3:3" x14ac:dyDescent="0.3">
      <c r="C133" s="253"/>
    </row>
    <row r="134" spans="3:3" x14ac:dyDescent="0.3">
      <c r="C134" s="253"/>
    </row>
    <row r="135" spans="3:3" x14ac:dyDescent="0.3">
      <c r="C135" s="253"/>
    </row>
    <row r="136" spans="3:3" x14ac:dyDescent="0.3">
      <c r="C136" s="253"/>
    </row>
    <row r="137" spans="3:3" x14ac:dyDescent="0.3">
      <c r="C137" s="253"/>
    </row>
    <row r="138" spans="3:3" x14ac:dyDescent="0.3">
      <c r="C138" s="253"/>
    </row>
    <row r="139" spans="3:3" x14ac:dyDescent="0.3">
      <c r="C139" s="253"/>
    </row>
    <row r="140" spans="3:3" x14ac:dyDescent="0.3">
      <c r="C140" s="253"/>
    </row>
    <row r="141" spans="3:3" x14ac:dyDescent="0.3">
      <c r="C141" s="253"/>
    </row>
    <row r="142" spans="3:3" x14ac:dyDescent="0.3">
      <c r="C142" s="253"/>
    </row>
    <row r="143" spans="3:3" x14ac:dyDescent="0.3">
      <c r="C143" s="253"/>
    </row>
    <row r="144" spans="3:3" x14ac:dyDescent="0.3">
      <c r="C144" s="253"/>
    </row>
    <row r="145" spans="3:3" x14ac:dyDescent="0.3">
      <c r="C145" s="253"/>
    </row>
    <row r="146" spans="3:3" x14ac:dyDescent="0.3">
      <c r="C146" s="253"/>
    </row>
    <row r="147" spans="3:3" x14ac:dyDescent="0.3">
      <c r="C147" s="253"/>
    </row>
    <row r="148" spans="3:3" x14ac:dyDescent="0.3">
      <c r="C148" s="253"/>
    </row>
    <row r="149" spans="3:3" x14ac:dyDescent="0.3">
      <c r="C149" s="253"/>
    </row>
    <row r="150" spans="3:3" x14ac:dyDescent="0.3">
      <c r="C150" s="253"/>
    </row>
    <row r="151" spans="3:3" x14ac:dyDescent="0.3">
      <c r="C151" s="253"/>
    </row>
    <row r="152" spans="3:3" x14ac:dyDescent="0.3">
      <c r="C152" s="253"/>
    </row>
    <row r="153" spans="3:3" x14ac:dyDescent="0.3">
      <c r="C153" s="253"/>
    </row>
    <row r="154" spans="3:3" x14ac:dyDescent="0.3">
      <c r="C154" s="253"/>
    </row>
    <row r="155" spans="3:3" x14ac:dyDescent="0.3">
      <c r="C155" s="253"/>
    </row>
    <row r="156" spans="3:3" x14ac:dyDescent="0.3">
      <c r="C156" s="253"/>
    </row>
    <row r="157" spans="3:3" x14ac:dyDescent="0.3">
      <c r="C157" s="253"/>
    </row>
    <row r="158" spans="3:3" x14ac:dyDescent="0.3">
      <c r="C158" s="253"/>
    </row>
    <row r="159" spans="3:3" x14ac:dyDescent="0.3">
      <c r="C159" s="253"/>
    </row>
    <row r="160" spans="3:3" x14ac:dyDescent="0.3">
      <c r="C160" s="253"/>
    </row>
    <row r="161" spans="3:3" x14ac:dyDescent="0.3">
      <c r="C161" s="253"/>
    </row>
    <row r="162" spans="3:3" x14ac:dyDescent="0.3">
      <c r="C162" s="253"/>
    </row>
    <row r="163" spans="3:3" x14ac:dyDescent="0.3">
      <c r="C163" s="253"/>
    </row>
    <row r="164" spans="3:3" x14ac:dyDescent="0.3">
      <c r="C164" s="253"/>
    </row>
    <row r="165" spans="3:3" x14ac:dyDescent="0.3">
      <c r="C165" s="253"/>
    </row>
    <row r="166" spans="3:3" x14ac:dyDescent="0.3">
      <c r="C166" s="253"/>
    </row>
    <row r="167" spans="3:3" x14ac:dyDescent="0.3">
      <c r="C167" s="253"/>
    </row>
    <row r="168" spans="3:3" x14ac:dyDescent="0.3">
      <c r="C168" s="253"/>
    </row>
    <row r="169" spans="3:3" x14ac:dyDescent="0.3">
      <c r="C169" s="253"/>
    </row>
    <row r="170" spans="3:3" x14ac:dyDescent="0.3">
      <c r="C170" s="253"/>
    </row>
    <row r="171" spans="3:3" x14ac:dyDescent="0.3">
      <c r="C171" s="253"/>
    </row>
    <row r="172" spans="3:3" x14ac:dyDescent="0.3">
      <c r="C172" s="253"/>
    </row>
    <row r="173" spans="3:3" x14ac:dyDescent="0.3">
      <c r="C173" s="253"/>
    </row>
    <row r="174" spans="3:3" x14ac:dyDescent="0.3">
      <c r="C174" s="253"/>
    </row>
    <row r="175" spans="3:3" x14ac:dyDescent="0.3">
      <c r="C175" s="253"/>
    </row>
    <row r="176" spans="3:3" x14ac:dyDescent="0.3">
      <c r="C176" s="253"/>
    </row>
    <row r="177" spans="3:3" x14ac:dyDescent="0.3">
      <c r="C177" s="253"/>
    </row>
    <row r="178" spans="3:3" x14ac:dyDescent="0.3">
      <c r="C178" s="253"/>
    </row>
    <row r="179" spans="3:3" x14ac:dyDescent="0.3">
      <c r="C179" s="253"/>
    </row>
    <row r="180" spans="3:3" x14ac:dyDescent="0.3">
      <c r="C180" s="253"/>
    </row>
    <row r="181" spans="3:3" x14ac:dyDescent="0.3">
      <c r="C181" s="253"/>
    </row>
    <row r="182" spans="3:3" x14ac:dyDescent="0.3">
      <c r="C182" s="253"/>
    </row>
    <row r="183" spans="3:3" x14ac:dyDescent="0.3">
      <c r="C183" s="253"/>
    </row>
    <row r="184" spans="3:3" x14ac:dyDescent="0.3">
      <c r="C184" s="253"/>
    </row>
    <row r="185" spans="3:3" x14ac:dyDescent="0.3">
      <c r="C185" s="253"/>
    </row>
    <row r="186" spans="3:3" x14ac:dyDescent="0.3">
      <c r="C186" s="253"/>
    </row>
    <row r="187" spans="3:3" x14ac:dyDescent="0.3">
      <c r="C187" s="253"/>
    </row>
    <row r="188" spans="3:3" x14ac:dyDescent="0.3">
      <c r="C188" s="253"/>
    </row>
    <row r="189" spans="3:3" x14ac:dyDescent="0.3">
      <c r="C189" s="253"/>
    </row>
    <row r="190" spans="3:3" x14ac:dyDescent="0.3">
      <c r="C190" s="253"/>
    </row>
    <row r="191" spans="3:3" x14ac:dyDescent="0.3">
      <c r="C191" s="253"/>
    </row>
    <row r="192" spans="3:3" x14ac:dyDescent="0.3">
      <c r="C192" s="253"/>
    </row>
    <row r="193" spans="3:3" x14ac:dyDescent="0.3">
      <c r="C193" s="253"/>
    </row>
    <row r="194" spans="3:3" x14ac:dyDescent="0.3">
      <c r="C194" s="253"/>
    </row>
    <row r="195" spans="3:3" x14ac:dyDescent="0.3">
      <c r="C195" s="253"/>
    </row>
    <row r="196" spans="3:3" x14ac:dyDescent="0.3">
      <c r="C196" s="253"/>
    </row>
    <row r="197" spans="3:3" x14ac:dyDescent="0.3">
      <c r="C197" s="253"/>
    </row>
    <row r="198" spans="3:3" x14ac:dyDescent="0.3">
      <c r="C198" s="253"/>
    </row>
    <row r="199" spans="3:3" x14ac:dyDescent="0.3">
      <c r="C199" s="253"/>
    </row>
    <row r="200" spans="3:3" x14ac:dyDescent="0.3">
      <c r="C200" s="253"/>
    </row>
    <row r="201" spans="3:3" x14ac:dyDescent="0.3">
      <c r="C201" s="253"/>
    </row>
    <row r="202" spans="3:3" x14ac:dyDescent="0.3">
      <c r="C202" s="253"/>
    </row>
    <row r="203" spans="3:3" x14ac:dyDescent="0.3">
      <c r="C203" s="253"/>
    </row>
    <row r="204" spans="3:3" x14ac:dyDescent="0.3">
      <c r="C204" s="253"/>
    </row>
    <row r="205" spans="3:3" x14ac:dyDescent="0.3">
      <c r="C205" s="253"/>
    </row>
    <row r="206" spans="3:3" x14ac:dyDescent="0.3">
      <c r="C206" s="253"/>
    </row>
    <row r="207" spans="3:3" x14ac:dyDescent="0.3">
      <c r="C207" s="253"/>
    </row>
    <row r="208" spans="3:3" x14ac:dyDescent="0.3">
      <c r="C208" s="253"/>
    </row>
    <row r="209" spans="3:3" x14ac:dyDescent="0.3">
      <c r="C209" s="253"/>
    </row>
    <row r="210" spans="3:3" x14ac:dyDescent="0.3">
      <c r="C210" s="253"/>
    </row>
    <row r="211" spans="3:3" x14ac:dyDescent="0.3">
      <c r="C211" s="253"/>
    </row>
    <row r="212" spans="3:3" x14ac:dyDescent="0.3">
      <c r="C212" s="253"/>
    </row>
    <row r="213" spans="3:3" x14ac:dyDescent="0.3">
      <c r="C213" s="253"/>
    </row>
    <row r="214" spans="3:3" x14ac:dyDescent="0.3">
      <c r="C214" s="253"/>
    </row>
    <row r="215" spans="3:3" x14ac:dyDescent="0.3">
      <c r="C215" s="253"/>
    </row>
    <row r="216" spans="3:3" x14ac:dyDescent="0.3">
      <c r="C216" s="253"/>
    </row>
    <row r="217" spans="3:3" x14ac:dyDescent="0.3">
      <c r="C217" s="253"/>
    </row>
    <row r="218" spans="3:3" x14ac:dyDescent="0.3">
      <c r="C218" s="253"/>
    </row>
    <row r="219" spans="3:3" x14ac:dyDescent="0.3">
      <c r="C219" s="253"/>
    </row>
    <row r="220" spans="3:3" x14ac:dyDescent="0.3">
      <c r="C220" s="253"/>
    </row>
    <row r="221" spans="3:3" x14ac:dyDescent="0.3">
      <c r="C221" s="253"/>
    </row>
    <row r="222" spans="3:3" x14ac:dyDescent="0.3">
      <c r="C222" s="253"/>
    </row>
    <row r="223" spans="3:3" x14ac:dyDescent="0.3">
      <c r="C223" s="253"/>
    </row>
    <row r="224" spans="3:3" x14ac:dyDescent="0.3">
      <c r="C224" s="253"/>
    </row>
    <row r="225" spans="3:3" x14ac:dyDescent="0.3">
      <c r="C225" s="253"/>
    </row>
    <row r="226" spans="3:3" x14ac:dyDescent="0.3">
      <c r="C226" s="253"/>
    </row>
    <row r="227" spans="3:3" x14ac:dyDescent="0.3">
      <c r="C227" s="253"/>
    </row>
    <row r="228" spans="3:3" x14ac:dyDescent="0.3">
      <c r="C228" s="253"/>
    </row>
    <row r="229" spans="3:3" x14ac:dyDescent="0.3">
      <c r="C229" s="253"/>
    </row>
    <row r="230" spans="3:3" x14ac:dyDescent="0.3">
      <c r="C230" s="253"/>
    </row>
    <row r="231" spans="3:3" x14ac:dyDescent="0.3">
      <c r="C231" s="253"/>
    </row>
    <row r="232" spans="3:3" x14ac:dyDescent="0.3">
      <c r="C232" s="253"/>
    </row>
    <row r="233" spans="3:3" x14ac:dyDescent="0.3">
      <c r="C233" s="253"/>
    </row>
    <row r="234" spans="3:3" x14ac:dyDescent="0.3">
      <c r="C234" s="253"/>
    </row>
    <row r="235" spans="3:3" x14ac:dyDescent="0.3">
      <c r="C235" s="253"/>
    </row>
    <row r="236" spans="3:3" x14ac:dyDescent="0.3">
      <c r="C236" s="253"/>
    </row>
    <row r="237" spans="3:3" x14ac:dyDescent="0.3">
      <c r="C237" s="253"/>
    </row>
    <row r="238" spans="3:3" x14ac:dyDescent="0.3">
      <c r="C238" s="253"/>
    </row>
    <row r="239" spans="3:3" x14ac:dyDescent="0.3">
      <c r="C239" s="253"/>
    </row>
    <row r="240" spans="3:3" x14ac:dyDescent="0.3">
      <c r="C240" s="253"/>
    </row>
    <row r="241" spans="3:3" x14ac:dyDescent="0.3">
      <c r="C241" s="253"/>
    </row>
    <row r="242" spans="3:3" x14ac:dyDescent="0.3">
      <c r="C242" s="253"/>
    </row>
    <row r="243" spans="3:3" x14ac:dyDescent="0.3">
      <c r="C243" s="253"/>
    </row>
    <row r="244" spans="3:3" x14ac:dyDescent="0.3">
      <c r="C244" s="253"/>
    </row>
    <row r="245" spans="3:3" x14ac:dyDescent="0.3">
      <c r="C245" s="253"/>
    </row>
    <row r="246" spans="3:3" x14ac:dyDescent="0.3">
      <c r="C246" s="253"/>
    </row>
    <row r="247" spans="3:3" x14ac:dyDescent="0.3">
      <c r="C247" s="253"/>
    </row>
    <row r="248" spans="3:3" x14ac:dyDescent="0.3">
      <c r="C248" s="253"/>
    </row>
    <row r="249" spans="3:3" x14ac:dyDescent="0.3">
      <c r="C249" s="253"/>
    </row>
    <row r="250" spans="3:3" x14ac:dyDescent="0.3">
      <c r="C250" s="253"/>
    </row>
    <row r="251" spans="3:3" x14ac:dyDescent="0.3">
      <c r="C251" s="253"/>
    </row>
    <row r="252" spans="3:3" x14ac:dyDescent="0.3">
      <c r="C252" s="253"/>
    </row>
    <row r="253" spans="3:3" x14ac:dyDescent="0.3">
      <c r="C253" s="253"/>
    </row>
    <row r="254" spans="3:3" x14ac:dyDescent="0.3">
      <c r="C254" s="253"/>
    </row>
    <row r="255" spans="3:3" x14ac:dyDescent="0.3">
      <c r="C255" s="253"/>
    </row>
    <row r="256" spans="3:3" x14ac:dyDescent="0.3">
      <c r="C256" s="253"/>
    </row>
    <row r="257" spans="3:3" x14ac:dyDescent="0.3">
      <c r="C257" s="253"/>
    </row>
    <row r="258" spans="3:3" x14ac:dyDescent="0.3">
      <c r="C258" s="253"/>
    </row>
    <row r="259" spans="3:3" x14ac:dyDescent="0.3">
      <c r="C259" s="253"/>
    </row>
    <row r="260" spans="3:3" x14ac:dyDescent="0.3">
      <c r="C260" s="253"/>
    </row>
    <row r="261" spans="3:3" x14ac:dyDescent="0.3">
      <c r="C261" s="253"/>
    </row>
    <row r="262" spans="3:3" x14ac:dyDescent="0.3">
      <c r="C262" s="253"/>
    </row>
    <row r="263" spans="3:3" x14ac:dyDescent="0.3">
      <c r="C263" s="253"/>
    </row>
    <row r="264" spans="3:3" x14ac:dyDescent="0.3">
      <c r="C264" s="253"/>
    </row>
    <row r="265" spans="3:3" x14ac:dyDescent="0.3">
      <c r="C265" s="253"/>
    </row>
    <row r="266" spans="3:3" x14ac:dyDescent="0.3">
      <c r="C266" s="253"/>
    </row>
    <row r="267" spans="3:3" x14ac:dyDescent="0.3">
      <c r="C267" s="253"/>
    </row>
    <row r="268" spans="3:3" x14ac:dyDescent="0.3">
      <c r="C268" s="253"/>
    </row>
    <row r="269" spans="3:3" x14ac:dyDescent="0.3">
      <c r="C269" s="253"/>
    </row>
    <row r="270" spans="3:3" x14ac:dyDescent="0.3">
      <c r="C270" s="253"/>
    </row>
    <row r="271" spans="3:3" x14ac:dyDescent="0.3">
      <c r="C271" s="253"/>
    </row>
    <row r="272" spans="3:3" x14ac:dyDescent="0.3">
      <c r="C272" s="253"/>
    </row>
    <row r="273" spans="3:3" x14ac:dyDescent="0.3">
      <c r="C273" s="253"/>
    </row>
    <row r="274" spans="3:3" x14ac:dyDescent="0.3">
      <c r="C274" s="253"/>
    </row>
    <row r="275" spans="3:3" x14ac:dyDescent="0.3">
      <c r="C275" s="253"/>
    </row>
    <row r="276" spans="3:3" x14ac:dyDescent="0.3">
      <c r="C276" s="253"/>
    </row>
    <row r="277" spans="3:3" x14ac:dyDescent="0.3">
      <c r="C277" s="253"/>
    </row>
    <row r="278" spans="3:3" x14ac:dyDescent="0.3">
      <c r="C278" s="253"/>
    </row>
    <row r="279" spans="3:3" x14ac:dyDescent="0.3">
      <c r="C279" s="253"/>
    </row>
    <row r="280" spans="3:3" x14ac:dyDescent="0.3">
      <c r="C280" s="253"/>
    </row>
    <row r="281" spans="3:3" x14ac:dyDescent="0.3">
      <c r="C281" s="253"/>
    </row>
    <row r="282" spans="3:3" x14ac:dyDescent="0.3">
      <c r="C282" s="253"/>
    </row>
    <row r="283" spans="3:3" x14ac:dyDescent="0.3">
      <c r="C283" s="253"/>
    </row>
    <row r="284" spans="3:3" x14ac:dyDescent="0.3">
      <c r="C284" s="253"/>
    </row>
    <row r="285" spans="3:3" x14ac:dyDescent="0.3">
      <c r="C285" s="253"/>
    </row>
    <row r="286" spans="3:3" x14ac:dyDescent="0.3">
      <c r="C286" s="253"/>
    </row>
    <row r="287" spans="3:3" x14ac:dyDescent="0.3">
      <c r="C287" s="253"/>
    </row>
    <row r="288" spans="3:3" x14ac:dyDescent="0.3">
      <c r="C288" s="253"/>
    </row>
    <row r="289" spans="3:3" x14ac:dyDescent="0.3">
      <c r="C289" s="253"/>
    </row>
    <row r="290" spans="3:3" x14ac:dyDescent="0.3">
      <c r="C290" s="253"/>
    </row>
    <row r="291" spans="3:3" x14ac:dyDescent="0.3">
      <c r="C291" s="253"/>
    </row>
    <row r="292" spans="3:3" x14ac:dyDescent="0.3">
      <c r="C292" s="253"/>
    </row>
    <row r="293" spans="3:3" x14ac:dyDescent="0.3">
      <c r="C293" s="253"/>
    </row>
    <row r="294" spans="3:3" x14ac:dyDescent="0.3">
      <c r="C294" s="253"/>
    </row>
    <row r="295" spans="3:3" x14ac:dyDescent="0.3">
      <c r="C295" s="253"/>
    </row>
    <row r="296" spans="3:3" x14ac:dyDescent="0.3">
      <c r="C296" s="253"/>
    </row>
    <row r="297" spans="3:3" x14ac:dyDescent="0.3">
      <c r="C297" s="253"/>
    </row>
    <row r="298" spans="3:3" x14ac:dyDescent="0.3">
      <c r="C298" s="253"/>
    </row>
    <row r="299" spans="3:3" x14ac:dyDescent="0.3">
      <c r="C299" s="253"/>
    </row>
    <row r="300" spans="3:3" x14ac:dyDescent="0.3">
      <c r="C300" s="253"/>
    </row>
    <row r="301" spans="3:3" x14ac:dyDescent="0.3">
      <c r="C301" s="253"/>
    </row>
    <row r="302" spans="3:3" x14ac:dyDescent="0.3">
      <c r="C302" s="253"/>
    </row>
    <row r="303" spans="3:3" x14ac:dyDescent="0.3">
      <c r="C303" s="253"/>
    </row>
    <row r="304" spans="3:3" x14ac:dyDescent="0.3">
      <c r="C304" s="253"/>
    </row>
    <row r="305" spans="3:3" x14ac:dyDescent="0.3">
      <c r="C305" s="253"/>
    </row>
    <row r="306" spans="3:3" x14ac:dyDescent="0.3">
      <c r="C306" s="253"/>
    </row>
    <row r="307" spans="3:3" x14ac:dyDescent="0.3">
      <c r="C307" s="253"/>
    </row>
    <row r="308" spans="3:3" x14ac:dyDescent="0.3">
      <c r="C308" s="253"/>
    </row>
    <row r="309" spans="3:3" x14ac:dyDescent="0.3">
      <c r="C309" s="253"/>
    </row>
    <row r="310" spans="3:3" x14ac:dyDescent="0.3">
      <c r="C310" s="253"/>
    </row>
    <row r="311" spans="3:3" x14ac:dyDescent="0.3">
      <c r="C311" s="253"/>
    </row>
    <row r="312" spans="3:3" x14ac:dyDescent="0.3">
      <c r="C312" s="253"/>
    </row>
    <row r="313" spans="3:3" x14ac:dyDescent="0.3">
      <c r="C313" s="253"/>
    </row>
    <row r="314" spans="3:3" x14ac:dyDescent="0.3">
      <c r="C314" s="253"/>
    </row>
    <row r="315" spans="3:3" x14ac:dyDescent="0.3">
      <c r="C315" s="253"/>
    </row>
    <row r="316" spans="3:3" x14ac:dyDescent="0.3">
      <c r="C316" s="253"/>
    </row>
    <row r="317" spans="3:3" x14ac:dyDescent="0.3">
      <c r="C317" s="253"/>
    </row>
    <row r="318" spans="3:3" x14ac:dyDescent="0.3">
      <c r="C318" s="253"/>
    </row>
    <row r="319" spans="3:3" x14ac:dyDescent="0.3">
      <c r="C319" s="253"/>
    </row>
    <row r="320" spans="3:3" x14ac:dyDescent="0.3">
      <c r="C320" s="253"/>
    </row>
    <row r="321" spans="3:3" x14ac:dyDescent="0.3">
      <c r="C321" s="253"/>
    </row>
    <row r="322" spans="3:3" x14ac:dyDescent="0.3">
      <c r="C322" s="253"/>
    </row>
    <row r="323" spans="3:3" x14ac:dyDescent="0.3">
      <c r="C323" s="253"/>
    </row>
    <row r="324" spans="3:3" x14ac:dyDescent="0.3">
      <c r="C324" s="253"/>
    </row>
    <row r="325" spans="3:3" x14ac:dyDescent="0.3">
      <c r="C325" s="253"/>
    </row>
    <row r="326" spans="3:3" x14ac:dyDescent="0.3">
      <c r="C326" s="253"/>
    </row>
    <row r="327" spans="3:3" x14ac:dyDescent="0.3">
      <c r="C327" s="253"/>
    </row>
    <row r="328" spans="3:3" x14ac:dyDescent="0.3">
      <c r="C328" s="253"/>
    </row>
    <row r="329" spans="3:3" x14ac:dyDescent="0.3">
      <c r="C329" s="253"/>
    </row>
    <row r="330" spans="3:3" x14ac:dyDescent="0.3">
      <c r="C330" s="253"/>
    </row>
    <row r="331" spans="3:3" x14ac:dyDescent="0.3">
      <c r="C331" s="253"/>
    </row>
    <row r="332" spans="3:3" x14ac:dyDescent="0.3">
      <c r="C332" s="253"/>
    </row>
    <row r="333" spans="3:3" x14ac:dyDescent="0.3">
      <c r="C333" s="253"/>
    </row>
    <row r="334" spans="3:3" x14ac:dyDescent="0.3">
      <c r="C334" s="253"/>
    </row>
    <row r="335" spans="3:3" x14ac:dyDescent="0.3">
      <c r="C335" s="253"/>
    </row>
    <row r="336" spans="3:3" x14ac:dyDescent="0.3">
      <c r="C336" s="253"/>
    </row>
    <row r="337" spans="3:3" x14ac:dyDescent="0.3">
      <c r="C337" s="253"/>
    </row>
    <row r="338" spans="3:3" x14ac:dyDescent="0.3">
      <c r="C338" s="253"/>
    </row>
    <row r="339" spans="3:3" x14ac:dyDescent="0.3">
      <c r="C339" s="253"/>
    </row>
    <row r="340" spans="3:3" x14ac:dyDescent="0.3">
      <c r="C340" s="253"/>
    </row>
    <row r="341" spans="3:3" x14ac:dyDescent="0.3">
      <c r="C341" s="253"/>
    </row>
    <row r="342" spans="3:3" x14ac:dyDescent="0.3">
      <c r="C342" s="253"/>
    </row>
    <row r="343" spans="3:3" x14ac:dyDescent="0.3">
      <c r="C343" s="253"/>
    </row>
    <row r="344" spans="3:3" x14ac:dyDescent="0.3">
      <c r="C344" s="253"/>
    </row>
    <row r="345" spans="3:3" x14ac:dyDescent="0.3">
      <c r="C345" s="253"/>
    </row>
    <row r="346" spans="3:3" x14ac:dyDescent="0.3">
      <c r="C346" s="253"/>
    </row>
    <row r="347" spans="3:3" x14ac:dyDescent="0.3">
      <c r="C347" s="253"/>
    </row>
    <row r="348" spans="3:3" x14ac:dyDescent="0.3">
      <c r="C348" s="253"/>
    </row>
    <row r="349" spans="3:3" x14ac:dyDescent="0.3">
      <c r="C349" s="253"/>
    </row>
    <row r="350" spans="3:3" x14ac:dyDescent="0.3">
      <c r="C350" s="253"/>
    </row>
    <row r="351" spans="3:3" x14ac:dyDescent="0.3">
      <c r="C351" s="253"/>
    </row>
    <row r="352" spans="3:3" x14ac:dyDescent="0.3">
      <c r="C352" s="253"/>
    </row>
    <row r="353" spans="3:3" x14ac:dyDescent="0.3">
      <c r="C353" s="253"/>
    </row>
    <row r="354" spans="3:3" x14ac:dyDescent="0.3">
      <c r="C354" s="253"/>
    </row>
    <row r="355" spans="3:3" x14ac:dyDescent="0.3">
      <c r="C355" s="253"/>
    </row>
    <row r="356" spans="3:3" x14ac:dyDescent="0.3">
      <c r="C356" s="253"/>
    </row>
    <row r="357" spans="3:3" x14ac:dyDescent="0.3">
      <c r="C357" s="253"/>
    </row>
    <row r="358" spans="3:3" x14ac:dyDescent="0.3">
      <c r="C358" s="253"/>
    </row>
    <row r="359" spans="3:3" x14ac:dyDescent="0.3">
      <c r="C359" s="253"/>
    </row>
    <row r="360" spans="3:3" x14ac:dyDescent="0.3">
      <c r="C360" s="253"/>
    </row>
    <row r="361" spans="3:3" x14ac:dyDescent="0.3">
      <c r="C361" s="253"/>
    </row>
    <row r="362" spans="3:3" x14ac:dyDescent="0.3">
      <c r="C362" s="253"/>
    </row>
    <row r="363" spans="3:3" x14ac:dyDescent="0.3">
      <c r="C363" s="253"/>
    </row>
    <row r="364" spans="3:3" x14ac:dyDescent="0.3">
      <c r="C364" s="253"/>
    </row>
    <row r="365" spans="3:3" x14ac:dyDescent="0.3">
      <c r="C365" s="253"/>
    </row>
    <row r="366" spans="3:3" x14ac:dyDescent="0.3">
      <c r="C366" s="253"/>
    </row>
    <row r="367" spans="3:3" x14ac:dyDescent="0.3">
      <c r="C367" s="253"/>
    </row>
    <row r="368" spans="3:3" x14ac:dyDescent="0.3">
      <c r="C368" s="253"/>
    </row>
    <row r="369" spans="3:3" x14ac:dyDescent="0.3">
      <c r="C369" s="253"/>
    </row>
    <row r="370" spans="3:3" x14ac:dyDescent="0.3">
      <c r="C370" s="253"/>
    </row>
    <row r="371" spans="3:3" x14ac:dyDescent="0.3">
      <c r="C371" s="253"/>
    </row>
    <row r="372" spans="3:3" x14ac:dyDescent="0.3">
      <c r="C372" s="253"/>
    </row>
    <row r="373" spans="3:3" x14ac:dyDescent="0.3">
      <c r="C373" s="253"/>
    </row>
    <row r="374" spans="3:3" x14ac:dyDescent="0.3">
      <c r="C374" s="253"/>
    </row>
    <row r="375" spans="3:3" x14ac:dyDescent="0.3">
      <c r="C375" s="253"/>
    </row>
    <row r="376" spans="3:3" x14ac:dyDescent="0.3">
      <c r="C376" s="253"/>
    </row>
    <row r="377" spans="3:3" x14ac:dyDescent="0.3">
      <c r="C377" s="253"/>
    </row>
    <row r="378" spans="3:3" x14ac:dyDescent="0.3">
      <c r="C378" s="253"/>
    </row>
    <row r="379" spans="3:3" x14ac:dyDescent="0.3">
      <c r="C379" s="253"/>
    </row>
    <row r="380" spans="3:3" x14ac:dyDescent="0.3">
      <c r="C380" s="253"/>
    </row>
    <row r="381" spans="3:3" x14ac:dyDescent="0.3">
      <c r="C381" s="253"/>
    </row>
    <row r="382" spans="3:3" x14ac:dyDescent="0.3">
      <c r="C382" s="253"/>
    </row>
    <row r="383" spans="3:3" x14ac:dyDescent="0.3">
      <c r="C383" s="253"/>
    </row>
    <row r="384" spans="3:3" x14ac:dyDescent="0.3">
      <c r="C384" s="253"/>
    </row>
    <row r="385" spans="3:3" x14ac:dyDescent="0.3">
      <c r="C385" s="253"/>
    </row>
    <row r="386" spans="3:3" x14ac:dyDescent="0.3">
      <c r="C386" s="253"/>
    </row>
    <row r="387" spans="3:3" x14ac:dyDescent="0.3">
      <c r="C387" s="253"/>
    </row>
    <row r="388" spans="3:3" x14ac:dyDescent="0.3">
      <c r="C388" s="253"/>
    </row>
    <row r="389" spans="3:3" x14ac:dyDescent="0.3">
      <c r="C389" s="253"/>
    </row>
    <row r="390" spans="3:3" x14ac:dyDescent="0.3">
      <c r="C390" s="253"/>
    </row>
    <row r="391" spans="3:3" x14ac:dyDescent="0.3">
      <c r="C391" s="253"/>
    </row>
    <row r="392" spans="3:3" x14ac:dyDescent="0.3">
      <c r="C392" s="253"/>
    </row>
    <row r="393" spans="3:3" x14ac:dyDescent="0.3">
      <c r="C393" s="253"/>
    </row>
    <row r="394" spans="3:3" x14ac:dyDescent="0.3">
      <c r="C394" s="253"/>
    </row>
    <row r="395" spans="3:3" x14ac:dyDescent="0.3">
      <c r="C395" s="253"/>
    </row>
    <row r="396" spans="3:3" x14ac:dyDescent="0.3">
      <c r="C396" s="253"/>
    </row>
    <row r="397" spans="3:3" x14ac:dyDescent="0.3">
      <c r="C397" s="253"/>
    </row>
    <row r="398" spans="3:3" x14ac:dyDescent="0.3">
      <c r="C398" s="253"/>
    </row>
    <row r="399" spans="3:3" x14ac:dyDescent="0.3">
      <c r="C399" s="253"/>
    </row>
    <row r="400" spans="3:3" x14ac:dyDescent="0.3">
      <c r="C400" s="253"/>
    </row>
    <row r="401" spans="3:3" x14ac:dyDescent="0.3">
      <c r="C401" s="253"/>
    </row>
    <row r="402" spans="3:3" x14ac:dyDescent="0.3">
      <c r="C402" s="253"/>
    </row>
    <row r="403" spans="3:3" x14ac:dyDescent="0.3">
      <c r="C403" s="253"/>
    </row>
    <row r="404" spans="3:3" x14ac:dyDescent="0.3">
      <c r="C404" s="253"/>
    </row>
    <row r="405" spans="3:3" x14ac:dyDescent="0.3">
      <c r="C405" s="253"/>
    </row>
    <row r="406" spans="3:3" x14ac:dyDescent="0.3">
      <c r="C406" s="253"/>
    </row>
    <row r="407" spans="3:3" x14ac:dyDescent="0.3">
      <c r="C407" s="253"/>
    </row>
    <row r="408" spans="3:3" x14ac:dyDescent="0.3">
      <c r="C408" s="253"/>
    </row>
    <row r="409" spans="3:3" x14ac:dyDescent="0.3">
      <c r="C409" s="253"/>
    </row>
    <row r="410" spans="3:3" x14ac:dyDescent="0.3">
      <c r="C410" s="253"/>
    </row>
    <row r="411" spans="3:3" x14ac:dyDescent="0.3">
      <c r="C411" s="253"/>
    </row>
    <row r="412" spans="3:3" x14ac:dyDescent="0.3">
      <c r="C412" s="253"/>
    </row>
    <row r="413" spans="3:3" x14ac:dyDescent="0.3">
      <c r="C413" s="253"/>
    </row>
    <row r="414" spans="3:3" x14ac:dyDescent="0.3">
      <c r="C414" s="253"/>
    </row>
    <row r="415" spans="3:3" x14ac:dyDescent="0.3">
      <c r="C415" s="253"/>
    </row>
    <row r="416" spans="3:3" x14ac:dyDescent="0.3">
      <c r="C416" s="253"/>
    </row>
    <row r="417" spans="3:3" x14ac:dyDescent="0.3">
      <c r="C417" s="253"/>
    </row>
    <row r="418" spans="3:3" x14ac:dyDescent="0.3">
      <c r="C418" s="253"/>
    </row>
    <row r="419" spans="3:3" x14ac:dyDescent="0.3">
      <c r="C419" s="253"/>
    </row>
    <row r="420" spans="3:3" x14ac:dyDescent="0.3">
      <c r="C420" s="253"/>
    </row>
    <row r="421" spans="3:3" x14ac:dyDescent="0.3">
      <c r="C421" s="253"/>
    </row>
    <row r="422" spans="3:3" x14ac:dyDescent="0.3">
      <c r="C422" s="253"/>
    </row>
    <row r="423" spans="3:3" x14ac:dyDescent="0.3">
      <c r="C423" s="253"/>
    </row>
    <row r="424" spans="3:3" x14ac:dyDescent="0.3">
      <c r="C424" s="253"/>
    </row>
    <row r="425" spans="3:3" x14ac:dyDescent="0.3">
      <c r="C425" s="253"/>
    </row>
    <row r="426" spans="3:3" x14ac:dyDescent="0.3">
      <c r="C426" s="253"/>
    </row>
    <row r="427" spans="3:3" x14ac:dyDescent="0.3">
      <c r="C427" s="253"/>
    </row>
    <row r="428" spans="3:3" x14ac:dyDescent="0.3">
      <c r="C428" s="253"/>
    </row>
    <row r="429" spans="3:3" x14ac:dyDescent="0.3">
      <c r="C429" s="253"/>
    </row>
    <row r="430" spans="3:3" x14ac:dyDescent="0.3">
      <c r="C430" s="253"/>
    </row>
    <row r="431" spans="3:3" x14ac:dyDescent="0.3">
      <c r="C431" s="253"/>
    </row>
    <row r="432" spans="3:3" x14ac:dyDescent="0.3">
      <c r="C432" s="253"/>
    </row>
    <row r="433" spans="3:3" x14ac:dyDescent="0.3">
      <c r="C433" s="253"/>
    </row>
    <row r="434" spans="3:3" x14ac:dyDescent="0.3">
      <c r="C434" s="253"/>
    </row>
    <row r="435" spans="3:3" x14ac:dyDescent="0.3">
      <c r="C435" s="253"/>
    </row>
    <row r="436" spans="3:3" x14ac:dyDescent="0.3">
      <c r="C436" s="253"/>
    </row>
    <row r="437" spans="3:3" x14ac:dyDescent="0.3">
      <c r="C437" s="253"/>
    </row>
    <row r="438" spans="3:3" x14ac:dyDescent="0.3">
      <c r="C438" s="253"/>
    </row>
    <row r="439" spans="3:3" x14ac:dyDescent="0.3">
      <c r="C439" s="253"/>
    </row>
    <row r="440" spans="3:3" x14ac:dyDescent="0.3">
      <c r="C440" s="253"/>
    </row>
    <row r="441" spans="3:3" x14ac:dyDescent="0.3">
      <c r="C441" s="253"/>
    </row>
    <row r="442" spans="3:3" x14ac:dyDescent="0.3">
      <c r="C442" s="253"/>
    </row>
    <row r="443" spans="3:3" x14ac:dyDescent="0.3">
      <c r="C443" s="253"/>
    </row>
    <row r="444" spans="3:3" x14ac:dyDescent="0.3">
      <c r="C444" s="253"/>
    </row>
    <row r="445" spans="3:3" x14ac:dyDescent="0.3">
      <c r="C445" s="253"/>
    </row>
    <row r="446" spans="3:3" x14ac:dyDescent="0.3">
      <c r="C446" s="253"/>
    </row>
    <row r="447" spans="3:3" x14ac:dyDescent="0.3">
      <c r="C447" s="253"/>
    </row>
    <row r="448" spans="3:3" x14ac:dyDescent="0.3">
      <c r="C448" s="253"/>
    </row>
    <row r="449" spans="3:3" x14ac:dyDescent="0.3">
      <c r="C449" s="253"/>
    </row>
    <row r="450" spans="3:3" x14ac:dyDescent="0.3">
      <c r="C450" s="253"/>
    </row>
    <row r="451" spans="3:3" x14ac:dyDescent="0.3">
      <c r="C451" s="253"/>
    </row>
    <row r="452" spans="3:3" x14ac:dyDescent="0.3">
      <c r="C452" s="253"/>
    </row>
    <row r="453" spans="3:3" x14ac:dyDescent="0.3">
      <c r="C453" s="253"/>
    </row>
    <row r="454" spans="3:3" x14ac:dyDescent="0.3">
      <c r="C454" s="253"/>
    </row>
    <row r="455" spans="3:3" x14ac:dyDescent="0.3">
      <c r="C455" s="253"/>
    </row>
    <row r="456" spans="3:3" x14ac:dyDescent="0.3">
      <c r="C456" s="253"/>
    </row>
    <row r="457" spans="3:3" x14ac:dyDescent="0.3">
      <c r="C457" s="253"/>
    </row>
    <row r="458" spans="3:3" x14ac:dyDescent="0.3">
      <c r="C458" s="253"/>
    </row>
    <row r="459" spans="3:3" x14ac:dyDescent="0.3">
      <c r="C459" s="253"/>
    </row>
    <row r="460" spans="3:3" x14ac:dyDescent="0.3">
      <c r="C460" s="253"/>
    </row>
    <row r="461" spans="3:3" x14ac:dyDescent="0.3">
      <c r="C461" s="253"/>
    </row>
    <row r="462" spans="3:3" x14ac:dyDescent="0.3">
      <c r="C462" s="253"/>
    </row>
    <row r="463" spans="3:3" x14ac:dyDescent="0.3">
      <c r="C463" s="253"/>
    </row>
    <row r="464" spans="3:3" x14ac:dyDescent="0.3">
      <c r="C464" s="253"/>
    </row>
    <row r="465" spans="3:3" x14ac:dyDescent="0.3">
      <c r="C465" s="253"/>
    </row>
    <row r="466" spans="3:3" x14ac:dyDescent="0.3">
      <c r="C466" s="253"/>
    </row>
    <row r="467" spans="3:3" x14ac:dyDescent="0.3">
      <c r="C467" s="253"/>
    </row>
    <row r="468" spans="3:3" x14ac:dyDescent="0.3">
      <c r="C468" s="253"/>
    </row>
    <row r="469" spans="3:3" x14ac:dyDescent="0.3">
      <c r="C469" s="253"/>
    </row>
    <row r="470" spans="3:3" x14ac:dyDescent="0.3">
      <c r="C470" s="253"/>
    </row>
    <row r="471" spans="3:3" x14ac:dyDescent="0.3">
      <c r="C471" s="253"/>
    </row>
    <row r="472" spans="3:3" x14ac:dyDescent="0.3">
      <c r="C472" s="253"/>
    </row>
    <row r="473" spans="3:3" x14ac:dyDescent="0.3">
      <c r="C473" s="253"/>
    </row>
    <row r="474" spans="3:3" x14ac:dyDescent="0.3">
      <c r="C474" s="253"/>
    </row>
    <row r="475" spans="3:3" x14ac:dyDescent="0.3">
      <c r="C475" s="253"/>
    </row>
    <row r="476" spans="3:3" x14ac:dyDescent="0.3">
      <c r="C476" s="253"/>
    </row>
    <row r="477" spans="3:3" x14ac:dyDescent="0.3">
      <c r="C477" s="253"/>
    </row>
    <row r="478" spans="3:3" x14ac:dyDescent="0.3">
      <c r="C478" s="253"/>
    </row>
    <row r="479" spans="3:3" x14ac:dyDescent="0.3">
      <c r="C479" s="253"/>
    </row>
    <row r="480" spans="3:3" x14ac:dyDescent="0.3">
      <c r="C480" s="253"/>
    </row>
    <row r="481" spans="3:3" x14ac:dyDescent="0.3">
      <c r="C481" s="253"/>
    </row>
    <row r="482" spans="3:3" x14ac:dyDescent="0.3">
      <c r="C482" s="253"/>
    </row>
    <row r="483" spans="3:3" x14ac:dyDescent="0.3">
      <c r="C483" s="253"/>
    </row>
    <row r="484" spans="3:3" x14ac:dyDescent="0.3">
      <c r="C484" s="253"/>
    </row>
    <row r="485" spans="3:3" x14ac:dyDescent="0.3">
      <c r="C485" s="253"/>
    </row>
    <row r="486" spans="3:3" x14ac:dyDescent="0.3">
      <c r="C486" s="253"/>
    </row>
    <row r="487" spans="3:3" x14ac:dyDescent="0.3">
      <c r="C487" s="253"/>
    </row>
    <row r="488" spans="3:3" x14ac:dyDescent="0.3">
      <c r="C488" s="253"/>
    </row>
    <row r="489" spans="3:3" x14ac:dyDescent="0.3">
      <c r="C489" s="253"/>
    </row>
    <row r="490" spans="3:3" x14ac:dyDescent="0.3">
      <c r="C490" s="253"/>
    </row>
    <row r="491" spans="3:3" x14ac:dyDescent="0.3">
      <c r="C491" s="253"/>
    </row>
    <row r="492" spans="3:3" x14ac:dyDescent="0.3">
      <c r="C492" s="253"/>
    </row>
    <row r="493" spans="3:3" x14ac:dyDescent="0.3">
      <c r="C493" s="253"/>
    </row>
    <row r="494" spans="3:3" x14ac:dyDescent="0.3">
      <c r="C494" s="253"/>
    </row>
    <row r="495" spans="3:3" x14ac:dyDescent="0.3">
      <c r="C495" s="253"/>
    </row>
    <row r="496" spans="3:3" x14ac:dyDescent="0.3">
      <c r="C496" s="253"/>
    </row>
    <row r="497" spans="3:3" x14ac:dyDescent="0.3">
      <c r="C497" s="253"/>
    </row>
    <row r="498" spans="3:3" x14ac:dyDescent="0.3">
      <c r="C498" s="253"/>
    </row>
    <row r="499" spans="3:3" x14ac:dyDescent="0.3">
      <c r="C499" s="253"/>
    </row>
    <row r="500" spans="3:3" x14ac:dyDescent="0.3">
      <c r="C500" s="253"/>
    </row>
    <row r="501" spans="3:3" x14ac:dyDescent="0.3">
      <c r="C501" s="253"/>
    </row>
    <row r="502" spans="3:3" x14ac:dyDescent="0.3">
      <c r="C502" s="253"/>
    </row>
    <row r="503" spans="3:3" x14ac:dyDescent="0.3">
      <c r="C503" s="253"/>
    </row>
    <row r="504" spans="3:3" x14ac:dyDescent="0.3">
      <c r="C504" s="253"/>
    </row>
    <row r="505" spans="3:3" x14ac:dyDescent="0.3">
      <c r="C505" s="253"/>
    </row>
    <row r="506" spans="3:3" x14ac:dyDescent="0.3">
      <c r="C506" s="253"/>
    </row>
    <row r="507" spans="3:3" x14ac:dyDescent="0.3">
      <c r="C507" s="253"/>
    </row>
    <row r="508" spans="3:3" x14ac:dyDescent="0.3">
      <c r="C508" s="253"/>
    </row>
    <row r="509" spans="3:3" x14ac:dyDescent="0.3">
      <c r="C509" s="253"/>
    </row>
    <row r="510" spans="3:3" x14ac:dyDescent="0.3">
      <c r="C510" s="253"/>
    </row>
    <row r="511" spans="3:3" x14ac:dyDescent="0.3">
      <c r="C511" s="253"/>
    </row>
    <row r="512" spans="3:3" x14ac:dyDescent="0.3">
      <c r="C512" s="253"/>
    </row>
    <row r="513" spans="3:3" x14ac:dyDescent="0.3">
      <c r="C513" s="253"/>
    </row>
    <row r="514" spans="3:3" x14ac:dyDescent="0.3">
      <c r="C514" s="253"/>
    </row>
    <row r="515" spans="3:3" x14ac:dyDescent="0.3">
      <c r="C515" s="253"/>
    </row>
    <row r="516" spans="3:3" x14ac:dyDescent="0.3">
      <c r="C516" s="253"/>
    </row>
    <row r="517" spans="3:3" x14ac:dyDescent="0.3">
      <c r="C517" s="253"/>
    </row>
    <row r="518" spans="3:3" x14ac:dyDescent="0.3">
      <c r="C518" s="253"/>
    </row>
    <row r="519" spans="3:3" x14ac:dyDescent="0.3">
      <c r="C519" s="253"/>
    </row>
    <row r="520" spans="3:3" x14ac:dyDescent="0.3">
      <c r="C520" s="253"/>
    </row>
    <row r="521" spans="3:3" x14ac:dyDescent="0.3">
      <c r="C521" s="253"/>
    </row>
    <row r="522" spans="3:3" x14ac:dyDescent="0.3">
      <c r="C522" s="253"/>
    </row>
    <row r="523" spans="3:3" x14ac:dyDescent="0.3">
      <c r="C523" s="253"/>
    </row>
    <row r="524" spans="3:3" x14ac:dyDescent="0.3">
      <c r="C524" s="253"/>
    </row>
    <row r="525" spans="3:3" x14ac:dyDescent="0.3">
      <c r="C525" s="253"/>
    </row>
    <row r="526" spans="3:3" x14ac:dyDescent="0.3">
      <c r="C526" s="253"/>
    </row>
    <row r="527" spans="3:3" x14ac:dyDescent="0.3">
      <c r="C527" s="253"/>
    </row>
    <row r="528" spans="3:3" x14ac:dyDescent="0.3">
      <c r="C528" s="253"/>
    </row>
    <row r="529" spans="3:3" x14ac:dyDescent="0.3">
      <c r="C529" s="253"/>
    </row>
    <row r="530" spans="3:3" x14ac:dyDescent="0.3">
      <c r="C530" s="253"/>
    </row>
    <row r="531" spans="3:3" x14ac:dyDescent="0.3">
      <c r="C531" s="253"/>
    </row>
    <row r="532" spans="3:3" x14ac:dyDescent="0.3">
      <c r="C532" s="253"/>
    </row>
    <row r="533" spans="3:3" x14ac:dyDescent="0.3">
      <c r="C533" s="253"/>
    </row>
    <row r="534" spans="3:3" x14ac:dyDescent="0.3">
      <c r="C534" s="253"/>
    </row>
    <row r="535" spans="3:3" x14ac:dyDescent="0.3">
      <c r="C535" s="253"/>
    </row>
    <row r="536" spans="3:3" x14ac:dyDescent="0.3">
      <c r="C536" s="253"/>
    </row>
    <row r="537" spans="3:3" x14ac:dyDescent="0.3">
      <c r="C537" s="253"/>
    </row>
    <row r="538" spans="3:3" x14ac:dyDescent="0.3">
      <c r="C538" s="253"/>
    </row>
    <row r="539" spans="3:3" x14ac:dyDescent="0.3">
      <c r="C539" s="253"/>
    </row>
    <row r="540" spans="3:3" x14ac:dyDescent="0.3">
      <c r="C540" s="253"/>
    </row>
    <row r="541" spans="3:3" x14ac:dyDescent="0.3">
      <c r="C541" s="253"/>
    </row>
    <row r="542" spans="3:3" x14ac:dyDescent="0.3">
      <c r="C542" s="253"/>
    </row>
    <row r="543" spans="3:3" x14ac:dyDescent="0.3">
      <c r="C543" s="253"/>
    </row>
    <row r="544" spans="3:3" x14ac:dyDescent="0.3">
      <c r="C544" s="253"/>
    </row>
    <row r="545" spans="3:3" x14ac:dyDescent="0.3">
      <c r="C545" s="253"/>
    </row>
    <row r="546" spans="3:3" x14ac:dyDescent="0.3">
      <c r="C546" s="253"/>
    </row>
    <row r="547" spans="3:3" x14ac:dyDescent="0.3">
      <c r="C547" s="253"/>
    </row>
    <row r="548" spans="3:3" x14ac:dyDescent="0.3">
      <c r="C548" s="253"/>
    </row>
    <row r="549" spans="3:3" x14ac:dyDescent="0.3">
      <c r="C549" s="253"/>
    </row>
    <row r="550" spans="3:3" x14ac:dyDescent="0.3">
      <c r="C550" s="253"/>
    </row>
    <row r="551" spans="3:3" x14ac:dyDescent="0.3">
      <c r="C551" s="253"/>
    </row>
    <row r="552" spans="3:3" x14ac:dyDescent="0.3">
      <c r="C552" s="253"/>
    </row>
    <row r="553" spans="3:3" x14ac:dyDescent="0.3">
      <c r="C553" s="253"/>
    </row>
    <row r="554" spans="3:3" x14ac:dyDescent="0.3">
      <c r="C554" s="253"/>
    </row>
    <row r="555" spans="3:3" x14ac:dyDescent="0.3">
      <c r="C555" s="253"/>
    </row>
    <row r="556" spans="3:3" x14ac:dyDescent="0.3">
      <c r="C556" s="253"/>
    </row>
    <row r="557" spans="3:3" x14ac:dyDescent="0.3">
      <c r="C557" s="253"/>
    </row>
    <row r="558" spans="3:3" x14ac:dyDescent="0.3">
      <c r="C558" s="253"/>
    </row>
    <row r="559" spans="3:3" x14ac:dyDescent="0.3">
      <c r="C559" s="253"/>
    </row>
    <row r="560" spans="3:3" x14ac:dyDescent="0.3">
      <c r="C560" s="253"/>
    </row>
    <row r="561" spans="3:3" x14ac:dyDescent="0.3">
      <c r="C561" s="253"/>
    </row>
    <row r="562" spans="3:3" x14ac:dyDescent="0.3">
      <c r="C562" s="253"/>
    </row>
    <row r="563" spans="3:3" x14ac:dyDescent="0.3">
      <c r="C563" s="253"/>
    </row>
    <row r="564" spans="3:3" x14ac:dyDescent="0.3">
      <c r="C564" s="253"/>
    </row>
    <row r="565" spans="3:3" x14ac:dyDescent="0.3">
      <c r="C565" s="253"/>
    </row>
    <row r="566" spans="3:3" x14ac:dyDescent="0.3">
      <c r="C566" s="253"/>
    </row>
    <row r="567" spans="3:3" x14ac:dyDescent="0.3">
      <c r="C567" s="253"/>
    </row>
    <row r="568" spans="3:3" x14ac:dyDescent="0.3">
      <c r="C568" s="253"/>
    </row>
    <row r="569" spans="3:3" x14ac:dyDescent="0.3">
      <c r="C569" s="253"/>
    </row>
    <row r="570" spans="3:3" x14ac:dyDescent="0.3">
      <c r="C570" s="253"/>
    </row>
    <row r="571" spans="3:3" x14ac:dyDescent="0.3">
      <c r="C571" s="253"/>
    </row>
    <row r="572" spans="3:3" x14ac:dyDescent="0.3">
      <c r="C572" s="253"/>
    </row>
    <row r="573" spans="3:3" x14ac:dyDescent="0.3">
      <c r="C573" s="253"/>
    </row>
    <row r="574" spans="3:3" x14ac:dyDescent="0.3">
      <c r="C574" s="253"/>
    </row>
    <row r="575" spans="3:3" x14ac:dyDescent="0.3">
      <c r="C575" s="253"/>
    </row>
    <row r="576" spans="3:3" x14ac:dyDescent="0.3">
      <c r="C576" s="253"/>
    </row>
    <row r="577" spans="3:3" x14ac:dyDescent="0.3">
      <c r="C577" s="253"/>
    </row>
    <row r="578" spans="3:3" x14ac:dyDescent="0.3">
      <c r="C578" s="253"/>
    </row>
    <row r="579" spans="3:3" x14ac:dyDescent="0.3">
      <c r="C579" s="253"/>
    </row>
    <row r="580" spans="3:3" x14ac:dyDescent="0.3">
      <c r="C580" s="253"/>
    </row>
    <row r="581" spans="3:3" x14ac:dyDescent="0.3">
      <c r="C581" s="253"/>
    </row>
    <row r="582" spans="3:3" x14ac:dyDescent="0.3">
      <c r="C582" s="253"/>
    </row>
    <row r="583" spans="3:3" x14ac:dyDescent="0.3">
      <c r="C583" s="253"/>
    </row>
    <row r="584" spans="3:3" x14ac:dyDescent="0.3">
      <c r="C584" s="253"/>
    </row>
    <row r="585" spans="3:3" x14ac:dyDescent="0.3">
      <c r="C585" s="253"/>
    </row>
    <row r="586" spans="3:3" x14ac:dyDescent="0.3">
      <c r="C586" s="253"/>
    </row>
    <row r="587" spans="3:3" x14ac:dyDescent="0.3">
      <c r="C587" s="253"/>
    </row>
    <row r="588" spans="3:3" x14ac:dyDescent="0.3">
      <c r="C588" s="253"/>
    </row>
    <row r="589" spans="3:3" x14ac:dyDescent="0.3">
      <c r="C589" s="253"/>
    </row>
    <row r="590" spans="3:3" x14ac:dyDescent="0.3">
      <c r="C590" s="253"/>
    </row>
    <row r="591" spans="3:3" x14ac:dyDescent="0.3">
      <c r="C591" s="253"/>
    </row>
    <row r="592" spans="3:3" x14ac:dyDescent="0.3">
      <c r="C592" s="253"/>
    </row>
    <row r="593" spans="3:3" x14ac:dyDescent="0.3">
      <c r="C593" s="253"/>
    </row>
    <row r="594" spans="3:3" x14ac:dyDescent="0.3">
      <c r="C594" s="253"/>
    </row>
    <row r="595" spans="3:3" x14ac:dyDescent="0.3">
      <c r="C595" s="253"/>
    </row>
    <row r="596" spans="3:3" x14ac:dyDescent="0.3">
      <c r="C596" s="253"/>
    </row>
    <row r="597" spans="3:3" x14ac:dyDescent="0.3">
      <c r="C597" s="253"/>
    </row>
    <row r="598" spans="3:3" x14ac:dyDescent="0.3">
      <c r="C598" s="253"/>
    </row>
    <row r="599" spans="3:3" x14ac:dyDescent="0.3">
      <c r="C599" s="253"/>
    </row>
    <row r="600" spans="3:3" x14ac:dyDescent="0.3">
      <c r="C600" s="253"/>
    </row>
    <row r="601" spans="3:3" x14ac:dyDescent="0.3">
      <c r="C601" s="253"/>
    </row>
    <row r="602" spans="3:3" x14ac:dyDescent="0.3">
      <c r="C602" s="253"/>
    </row>
    <row r="603" spans="3:3" x14ac:dyDescent="0.3">
      <c r="C603" s="253"/>
    </row>
    <row r="604" spans="3:3" x14ac:dyDescent="0.3">
      <c r="C604" s="253"/>
    </row>
    <row r="605" spans="3:3" x14ac:dyDescent="0.3">
      <c r="C605" s="253"/>
    </row>
    <row r="606" spans="3:3" x14ac:dyDescent="0.3">
      <c r="C606" s="253"/>
    </row>
    <row r="607" spans="3:3" x14ac:dyDescent="0.3">
      <c r="C607" s="253"/>
    </row>
    <row r="608" spans="3:3" x14ac:dyDescent="0.3">
      <c r="C608" s="253"/>
    </row>
    <row r="609" spans="3:3" x14ac:dyDescent="0.3">
      <c r="C609" s="253"/>
    </row>
    <row r="610" spans="3:3" x14ac:dyDescent="0.3">
      <c r="C610" s="253"/>
    </row>
    <row r="611" spans="3:3" x14ac:dyDescent="0.3">
      <c r="C611" s="253"/>
    </row>
    <row r="612" spans="3:3" x14ac:dyDescent="0.3">
      <c r="C612" s="253"/>
    </row>
    <row r="613" spans="3:3" x14ac:dyDescent="0.3">
      <c r="C613" s="253"/>
    </row>
    <row r="614" spans="3:3" x14ac:dyDescent="0.3">
      <c r="C614" s="253"/>
    </row>
    <row r="615" spans="3:3" x14ac:dyDescent="0.3">
      <c r="C615" s="253"/>
    </row>
    <row r="616" spans="3:3" x14ac:dyDescent="0.3">
      <c r="C616" s="253"/>
    </row>
    <row r="617" spans="3:3" x14ac:dyDescent="0.3">
      <c r="C617" s="253"/>
    </row>
    <row r="618" spans="3:3" x14ac:dyDescent="0.3">
      <c r="C618" s="253"/>
    </row>
    <row r="619" spans="3:3" x14ac:dyDescent="0.3">
      <c r="C619" s="253"/>
    </row>
    <row r="620" spans="3:3" x14ac:dyDescent="0.3">
      <c r="C620" s="253"/>
    </row>
    <row r="621" spans="3:3" x14ac:dyDescent="0.3">
      <c r="C621" s="253"/>
    </row>
    <row r="622" spans="3:3" x14ac:dyDescent="0.3">
      <c r="C622" s="253"/>
    </row>
    <row r="623" spans="3:3" x14ac:dyDescent="0.3">
      <c r="C623" s="253"/>
    </row>
    <row r="624" spans="3:3" x14ac:dyDescent="0.3">
      <c r="C624" s="253"/>
    </row>
    <row r="625" spans="3:3" x14ac:dyDescent="0.3">
      <c r="C625" s="253"/>
    </row>
    <row r="626" spans="3:3" x14ac:dyDescent="0.3">
      <c r="C626" s="253"/>
    </row>
    <row r="627" spans="3:3" x14ac:dyDescent="0.3">
      <c r="C627" s="253"/>
    </row>
    <row r="628" spans="3:3" x14ac:dyDescent="0.3">
      <c r="C628" s="253"/>
    </row>
    <row r="629" spans="3:3" x14ac:dyDescent="0.3">
      <c r="C629" s="253"/>
    </row>
    <row r="630" spans="3:3" x14ac:dyDescent="0.3">
      <c r="C630" s="253"/>
    </row>
    <row r="631" spans="3:3" x14ac:dyDescent="0.3">
      <c r="C631" s="253"/>
    </row>
    <row r="632" spans="3:3" x14ac:dyDescent="0.3">
      <c r="C632" s="253"/>
    </row>
    <row r="633" spans="3:3" x14ac:dyDescent="0.3">
      <c r="C633" s="253"/>
    </row>
    <row r="634" spans="3:3" x14ac:dyDescent="0.3">
      <c r="C634" s="253"/>
    </row>
    <row r="635" spans="3:3" x14ac:dyDescent="0.3">
      <c r="C635" s="253"/>
    </row>
    <row r="636" spans="3:3" x14ac:dyDescent="0.3">
      <c r="C636" s="253"/>
    </row>
    <row r="637" spans="3:3" x14ac:dyDescent="0.3">
      <c r="C637" s="253"/>
    </row>
    <row r="638" spans="3:3" x14ac:dyDescent="0.3">
      <c r="C638" s="253"/>
    </row>
    <row r="639" spans="3:3" x14ac:dyDescent="0.3">
      <c r="C639" s="253"/>
    </row>
    <row r="640" spans="3:3" x14ac:dyDescent="0.3">
      <c r="C640" s="253"/>
    </row>
    <row r="641" spans="3:3" x14ac:dyDescent="0.3">
      <c r="C641" s="253"/>
    </row>
    <row r="642" spans="3:3" x14ac:dyDescent="0.3">
      <c r="C642" s="253"/>
    </row>
    <row r="643" spans="3:3" x14ac:dyDescent="0.3">
      <c r="C643" s="253"/>
    </row>
    <row r="644" spans="3:3" x14ac:dyDescent="0.3">
      <c r="C644" s="253"/>
    </row>
    <row r="645" spans="3:3" x14ac:dyDescent="0.3">
      <c r="C645" s="253"/>
    </row>
    <row r="646" spans="3:3" x14ac:dyDescent="0.3">
      <c r="C646" s="253"/>
    </row>
    <row r="647" spans="3:3" x14ac:dyDescent="0.3">
      <c r="C647" s="253"/>
    </row>
    <row r="648" spans="3:3" x14ac:dyDescent="0.3">
      <c r="C648" s="253"/>
    </row>
    <row r="649" spans="3:3" x14ac:dyDescent="0.3">
      <c r="C649" s="253"/>
    </row>
    <row r="650" spans="3:3" x14ac:dyDescent="0.3">
      <c r="C650" s="253"/>
    </row>
    <row r="651" spans="3:3" x14ac:dyDescent="0.3">
      <c r="C651" s="253"/>
    </row>
    <row r="652" spans="3:3" x14ac:dyDescent="0.3">
      <c r="C652" s="253"/>
    </row>
    <row r="653" spans="3:3" x14ac:dyDescent="0.3">
      <c r="C653" s="253"/>
    </row>
    <row r="654" spans="3:3" x14ac:dyDescent="0.3">
      <c r="C654" s="253"/>
    </row>
    <row r="655" spans="3:3" x14ac:dyDescent="0.3">
      <c r="C655" s="253"/>
    </row>
    <row r="656" spans="3:3" x14ac:dyDescent="0.3">
      <c r="C656" s="253"/>
    </row>
    <row r="657" spans="3:3" x14ac:dyDescent="0.3">
      <c r="C657" s="253"/>
    </row>
    <row r="658" spans="3:3" x14ac:dyDescent="0.3">
      <c r="C658" s="253"/>
    </row>
    <row r="659" spans="3:3" x14ac:dyDescent="0.3">
      <c r="C659" s="253"/>
    </row>
    <row r="660" spans="3:3" x14ac:dyDescent="0.3">
      <c r="C660" s="253"/>
    </row>
    <row r="661" spans="3:3" x14ac:dyDescent="0.3">
      <c r="C661" s="253"/>
    </row>
    <row r="662" spans="3:3" x14ac:dyDescent="0.3">
      <c r="C662" s="253"/>
    </row>
    <row r="663" spans="3:3" x14ac:dyDescent="0.3">
      <c r="C663" s="253"/>
    </row>
    <row r="664" spans="3:3" x14ac:dyDescent="0.3">
      <c r="C664" s="253"/>
    </row>
    <row r="665" spans="3:3" x14ac:dyDescent="0.3">
      <c r="C665" s="253"/>
    </row>
    <row r="666" spans="3:3" x14ac:dyDescent="0.3">
      <c r="C666" s="253"/>
    </row>
    <row r="667" spans="3:3" x14ac:dyDescent="0.3">
      <c r="C667" s="253"/>
    </row>
    <row r="668" spans="3:3" x14ac:dyDescent="0.3">
      <c r="C668" s="253"/>
    </row>
    <row r="669" spans="3:3" x14ac:dyDescent="0.3">
      <c r="C669" s="253"/>
    </row>
    <row r="670" spans="3:3" x14ac:dyDescent="0.3">
      <c r="C670" s="253"/>
    </row>
    <row r="671" spans="3:3" x14ac:dyDescent="0.3">
      <c r="C671" s="253"/>
    </row>
    <row r="672" spans="3:3" x14ac:dyDescent="0.3">
      <c r="C672" s="253"/>
    </row>
    <row r="673" spans="3:3" x14ac:dyDescent="0.3">
      <c r="C673" s="253"/>
    </row>
    <row r="674" spans="3:3" x14ac:dyDescent="0.3">
      <c r="C674" s="253"/>
    </row>
    <row r="675" spans="3:3" x14ac:dyDescent="0.3">
      <c r="C675" s="253"/>
    </row>
    <row r="676" spans="3:3" x14ac:dyDescent="0.3">
      <c r="C676" s="253"/>
    </row>
    <row r="677" spans="3:3" x14ac:dyDescent="0.3">
      <c r="C677" s="253"/>
    </row>
    <row r="678" spans="3:3" x14ac:dyDescent="0.3">
      <c r="C678" s="253"/>
    </row>
    <row r="679" spans="3:3" x14ac:dyDescent="0.3">
      <c r="C679" s="253"/>
    </row>
    <row r="680" spans="3:3" x14ac:dyDescent="0.3">
      <c r="C680" s="253"/>
    </row>
    <row r="681" spans="3:3" x14ac:dyDescent="0.3">
      <c r="C681" s="253"/>
    </row>
    <row r="682" spans="3:3" x14ac:dyDescent="0.3">
      <c r="C682" s="253"/>
    </row>
    <row r="683" spans="3:3" x14ac:dyDescent="0.3">
      <c r="C683" s="253"/>
    </row>
    <row r="684" spans="3:3" x14ac:dyDescent="0.3">
      <c r="C684" s="253"/>
    </row>
    <row r="685" spans="3:3" x14ac:dyDescent="0.3">
      <c r="C685" s="253"/>
    </row>
    <row r="686" spans="3:3" x14ac:dyDescent="0.3">
      <c r="C686" s="253"/>
    </row>
    <row r="687" spans="3:3" x14ac:dyDescent="0.3">
      <c r="C687" s="253"/>
    </row>
    <row r="688" spans="3:3" x14ac:dyDescent="0.3">
      <c r="C688" s="253"/>
    </row>
    <row r="689" spans="3:3" x14ac:dyDescent="0.3">
      <c r="C689" s="253"/>
    </row>
    <row r="690" spans="3:3" x14ac:dyDescent="0.3">
      <c r="C690" s="253"/>
    </row>
    <row r="691" spans="3:3" x14ac:dyDescent="0.3">
      <c r="C691" s="253"/>
    </row>
    <row r="692" spans="3:3" x14ac:dyDescent="0.3">
      <c r="C692" s="253"/>
    </row>
    <row r="693" spans="3:3" x14ac:dyDescent="0.3">
      <c r="C693" s="253"/>
    </row>
    <row r="694" spans="3:3" x14ac:dyDescent="0.3">
      <c r="C694" s="253"/>
    </row>
    <row r="695" spans="3:3" x14ac:dyDescent="0.3">
      <c r="C695" s="253"/>
    </row>
    <row r="696" spans="3:3" x14ac:dyDescent="0.3">
      <c r="C696" s="253"/>
    </row>
    <row r="697" spans="3:3" x14ac:dyDescent="0.3">
      <c r="C697" s="253"/>
    </row>
    <row r="698" spans="3:3" x14ac:dyDescent="0.3">
      <c r="C698" s="253"/>
    </row>
    <row r="699" spans="3:3" x14ac:dyDescent="0.3">
      <c r="C699" s="253"/>
    </row>
    <row r="700" spans="3:3" x14ac:dyDescent="0.3">
      <c r="C700" s="253"/>
    </row>
    <row r="701" spans="3:3" x14ac:dyDescent="0.3">
      <c r="C701" s="253"/>
    </row>
    <row r="702" spans="3:3" x14ac:dyDescent="0.3">
      <c r="C702" s="253"/>
    </row>
    <row r="703" spans="3:3" x14ac:dyDescent="0.3">
      <c r="C703" s="253"/>
    </row>
    <row r="704" spans="3:3" x14ac:dyDescent="0.3">
      <c r="C704" s="253"/>
    </row>
    <row r="705" spans="3:3" x14ac:dyDescent="0.3">
      <c r="C705" s="253"/>
    </row>
    <row r="706" spans="3:3" x14ac:dyDescent="0.3">
      <c r="C706" s="253"/>
    </row>
    <row r="707" spans="3:3" x14ac:dyDescent="0.3">
      <c r="C707" s="253"/>
    </row>
    <row r="708" spans="3:3" x14ac:dyDescent="0.3">
      <c r="C708" s="253"/>
    </row>
    <row r="709" spans="3:3" x14ac:dyDescent="0.3">
      <c r="C709" s="253"/>
    </row>
    <row r="710" spans="3:3" x14ac:dyDescent="0.3">
      <c r="C710" s="253"/>
    </row>
    <row r="711" spans="3:3" x14ac:dyDescent="0.3">
      <c r="C711" s="253"/>
    </row>
    <row r="712" spans="3:3" x14ac:dyDescent="0.3">
      <c r="C712" s="253"/>
    </row>
    <row r="713" spans="3:3" x14ac:dyDescent="0.3">
      <c r="C713" s="253"/>
    </row>
    <row r="714" spans="3:3" x14ac:dyDescent="0.3">
      <c r="C714" s="253"/>
    </row>
    <row r="715" spans="3:3" x14ac:dyDescent="0.3">
      <c r="C715" s="253"/>
    </row>
    <row r="716" spans="3:3" x14ac:dyDescent="0.3">
      <c r="C716" s="253"/>
    </row>
    <row r="717" spans="3:3" x14ac:dyDescent="0.3">
      <c r="C717" s="253"/>
    </row>
    <row r="718" spans="3:3" x14ac:dyDescent="0.3">
      <c r="C718" s="253"/>
    </row>
    <row r="719" spans="3:3" x14ac:dyDescent="0.3">
      <c r="C719" s="253"/>
    </row>
    <row r="720" spans="3:3" x14ac:dyDescent="0.3">
      <c r="C720" s="253"/>
    </row>
    <row r="721" spans="3:3" x14ac:dyDescent="0.3">
      <c r="C721" s="253"/>
    </row>
    <row r="722" spans="3:3" x14ac:dyDescent="0.3">
      <c r="C722" s="253"/>
    </row>
    <row r="723" spans="3:3" x14ac:dyDescent="0.3">
      <c r="C723" s="253"/>
    </row>
    <row r="724" spans="3:3" x14ac:dyDescent="0.3">
      <c r="C724" s="253"/>
    </row>
    <row r="725" spans="3:3" x14ac:dyDescent="0.3">
      <c r="C725" s="253"/>
    </row>
    <row r="726" spans="3:3" x14ac:dyDescent="0.3">
      <c r="C726" s="253"/>
    </row>
    <row r="727" spans="3:3" x14ac:dyDescent="0.3">
      <c r="C727" s="253"/>
    </row>
    <row r="728" spans="3:3" x14ac:dyDescent="0.3">
      <c r="C728" s="253"/>
    </row>
    <row r="729" spans="3:3" x14ac:dyDescent="0.3">
      <c r="C729" s="253"/>
    </row>
    <row r="730" spans="3:3" x14ac:dyDescent="0.3">
      <c r="C730" s="253"/>
    </row>
    <row r="731" spans="3:3" x14ac:dyDescent="0.3">
      <c r="C731" s="253"/>
    </row>
    <row r="732" spans="3:3" x14ac:dyDescent="0.3">
      <c r="C732" s="253"/>
    </row>
    <row r="733" spans="3:3" x14ac:dyDescent="0.3">
      <c r="C733" s="253"/>
    </row>
    <row r="734" spans="3:3" x14ac:dyDescent="0.3">
      <c r="C734" s="253"/>
    </row>
    <row r="735" spans="3:3" x14ac:dyDescent="0.3">
      <c r="C735" s="253"/>
    </row>
    <row r="736" spans="3:3" x14ac:dyDescent="0.3">
      <c r="C736" s="253"/>
    </row>
    <row r="737" spans="3:3" x14ac:dyDescent="0.3">
      <c r="C737" s="253"/>
    </row>
    <row r="738" spans="3:3" x14ac:dyDescent="0.3">
      <c r="C738" s="253"/>
    </row>
    <row r="739" spans="3:3" x14ac:dyDescent="0.3">
      <c r="C739" s="253"/>
    </row>
    <row r="740" spans="3:3" x14ac:dyDescent="0.3">
      <c r="C740" s="253"/>
    </row>
    <row r="741" spans="3:3" x14ac:dyDescent="0.3">
      <c r="C741" s="253"/>
    </row>
    <row r="742" spans="3:3" x14ac:dyDescent="0.3">
      <c r="C742" s="253"/>
    </row>
    <row r="743" spans="3:3" x14ac:dyDescent="0.3">
      <c r="C743" s="253"/>
    </row>
    <row r="744" spans="3:3" x14ac:dyDescent="0.3">
      <c r="C744" s="253"/>
    </row>
    <row r="745" spans="3:3" x14ac:dyDescent="0.3">
      <c r="C745" s="253"/>
    </row>
    <row r="746" spans="3:3" x14ac:dyDescent="0.3">
      <c r="C746" s="253"/>
    </row>
    <row r="747" spans="3:3" x14ac:dyDescent="0.3">
      <c r="C747" s="253"/>
    </row>
    <row r="748" spans="3:3" x14ac:dyDescent="0.3">
      <c r="C748" s="253"/>
    </row>
    <row r="749" spans="3:3" x14ac:dyDescent="0.3">
      <c r="C749" s="253"/>
    </row>
    <row r="750" spans="3:3" x14ac:dyDescent="0.3">
      <c r="C750" s="253"/>
    </row>
    <row r="751" spans="3:3" x14ac:dyDescent="0.3">
      <c r="C751" s="253"/>
    </row>
    <row r="752" spans="3:3" x14ac:dyDescent="0.3">
      <c r="C752" s="253"/>
    </row>
    <row r="753" spans="3:3" x14ac:dyDescent="0.3">
      <c r="C753" s="253"/>
    </row>
    <row r="754" spans="3:3" x14ac:dyDescent="0.3">
      <c r="C754" s="253"/>
    </row>
    <row r="755" spans="3:3" x14ac:dyDescent="0.3">
      <c r="C755" s="253"/>
    </row>
    <row r="756" spans="3:3" x14ac:dyDescent="0.3">
      <c r="C756" s="253"/>
    </row>
    <row r="757" spans="3:3" x14ac:dyDescent="0.3">
      <c r="C757" s="253"/>
    </row>
    <row r="758" spans="3:3" x14ac:dyDescent="0.3">
      <c r="C758" s="253"/>
    </row>
    <row r="759" spans="3:3" x14ac:dyDescent="0.3">
      <c r="C759" s="253"/>
    </row>
    <row r="760" spans="3:3" x14ac:dyDescent="0.3">
      <c r="C760" s="253"/>
    </row>
    <row r="761" spans="3:3" x14ac:dyDescent="0.3">
      <c r="C761" s="253"/>
    </row>
    <row r="762" spans="3:3" x14ac:dyDescent="0.3">
      <c r="C762" s="253"/>
    </row>
    <row r="763" spans="3:3" x14ac:dyDescent="0.3">
      <c r="C763" s="253"/>
    </row>
    <row r="764" spans="3:3" x14ac:dyDescent="0.3">
      <c r="C764" s="253"/>
    </row>
    <row r="765" spans="3:3" x14ac:dyDescent="0.3">
      <c r="C765" s="253"/>
    </row>
    <row r="766" spans="3:3" x14ac:dyDescent="0.3">
      <c r="C766" s="253"/>
    </row>
    <row r="767" spans="3:3" x14ac:dyDescent="0.3">
      <c r="C767" s="253"/>
    </row>
    <row r="768" spans="3:3" x14ac:dyDescent="0.3">
      <c r="C768" s="253"/>
    </row>
    <row r="769" spans="3:3" x14ac:dyDescent="0.3">
      <c r="C769" s="253"/>
    </row>
    <row r="770" spans="3:3" x14ac:dyDescent="0.3">
      <c r="C770" s="253"/>
    </row>
    <row r="771" spans="3:3" x14ac:dyDescent="0.3">
      <c r="C771" s="253"/>
    </row>
    <row r="772" spans="3:3" x14ac:dyDescent="0.3">
      <c r="C772" s="253"/>
    </row>
    <row r="773" spans="3:3" x14ac:dyDescent="0.3">
      <c r="C773" s="253"/>
    </row>
    <row r="774" spans="3:3" x14ac:dyDescent="0.3">
      <c r="C774" s="253"/>
    </row>
    <row r="775" spans="3:3" x14ac:dyDescent="0.3">
      <c r="C775" s="253"/>
    </row>
    <row r="776" spans="3:3" x14ac:dyDescent="0.3">
      <c r="C776" s="253"/>
    </row>
    <row r="777" spans="3:3" x14ac:dyDescent="0.3">
      <c r="C777" s="253"/>
    </row>
    <row r="778" spans="3:3" x14ac:dyDescent="0.3">
      <c r="C778" s="253"/>
    </row>
    <row r="779" spans="3:3" x14ac:dyDescent="0.3">
      <c r="C779" s="253"/>
    </row>
    <row r="780" spans="3:3" x14ac:dyDescent="0.3">
      <c r="C780" s="253"/>
    </row>
    <row r="781" spans="3:3" x14ac:dyDescent="0.3">
      <c r="C781" s="253"/>
    </row>
    <row r="782" spans="3:3" x14ac:dyDescent="0.3">
      <c r="C782" s="253"/>
    </row>
    <row r="783" spans="3:3" x14ac:dyDescent="0.3">
      <c r="C783" s="253"/>
    </row>
    <row r="784" spans="3:3" x14ac:dyDescent="0.3">
      <c r="C784" s="253"/>
    </row>
    <row r="785" spans="3:3" x14ac:dyDescent="0.3">
      <c r="C785" s="253"/>
    </row>
    <row r="786" spans="3:3" x14ac:dyDescent="0.3">
      <c r="C786" s="253"/>
    </row>
    <row r="787" spans="3:3" x14ac:dyDescent="0.3">
      <c r="C787" s="253"/>
    </row>
    <row r="788" spans="3:3" x14ac:dyDescent="0.3">
      <c r="C788" s="253"/>
    </row>
    <row r="789" spans="3:3" x14ac:dyDescent="0.3">
      <c r="C789" s="253"/>
    </row>
    <row r="790" spans="3:3" x14ac:dyDescent="0.3">
      <c r="C790" s="253"/>
    </row>
    <row r="791" spans="3:3" x14ac:dyDescent="0.3">
      <c r="C791" s="253"/>
    </row>
    <row r="792" spans="3:3" x14ac:dyDescent="0.3">
      <c r="C792" s="253"/>
    </row>
    <row r="793" spans="3:3" x14ac:dyDescent="0.3">
      <c r="C793" s="253"/>
    </row>
    <row r="794" spans="3:3" x14ac:dyDescent="0.3">
      <c r="C794" s="253"/>
    </row>
    <row r="795" spans="3:3" x14ac:dyDescent="0.3">
      <c r="C795" s="253"/>
    </row>
    <row r="796" spans="3:3" x14ac:dyDescent="0.3">
      <c r="C796" s="253"/>
    </row>
    <row r="797" spans="3:3" x14ac:dyDescent="0.3">
      <c r="C797" s="253"/>
    </row>
    <row r="798" spans="3:3" x14ac:dyDescent="0.3">
      <c r="C798" s="253"/>
    </row>
    <row r="799" spans="3:3" x14ac:dyDescent="0.3">
      <c r="C799" s="253"/>
    </row>
    <row r="800" spans="3:3" x14ac:dyDescent="0.3">
      <c r="C800" s="253"/>
    </row>
    <row r="801" spans="3:3" x14ac:dyDescent="0.3">
      <c r="C801" s="253"/>
    </row>
    <row r="802" spans="3:3" x14ac:dyDescent="0.3">
      <c r="C802" s="253"/>
    </row>
    <row r="803" spans="3:3" x14ac:dyDescent="0.3">
      <c r="C803" s="253"/>
    </row>
    <row r="804" spans="3:3" x14ac:dyDescent="0.3">
      <c r="C804" s="253"/>
    </row>
    <row r="805" spans="3:3" x14ac:dyDescent="0.3">
      <c r="C805" s="253"/>
    </row>
    <row r="806" spans="3:3" x14ac:dyDescent="0.3">
      <c r="C806" s="253"/>
    </row>
    <row r="807" spans="3:3" x14ac:dyDescent="0.3">
      <c r="C807" s="253"/>
    </row>
    <row r="808" spans="3:3" x14ac:dyDescent="0.3">
      <c r="C808" s="253"/>
    </row>
    <row r="809" spans="3:3" x14ac:dyDescent="0.3">
      <c r="C809" s="253"/>
    </row>
    <row r="810" spans="3:3" x14ac:dyDescent="0.3">
      <c r="C810" s="253"/>
    </row>
    <row r="811" spans="3:3" x14ac:dyDescent="0.3">
      <c r="C811" s="253"/>
    </row>
    <row r="812" spans="3:3" x14ac:dyDescent="0.3">
      <c r="C812" s="253"/>
    </row>
    <row r="813" spans="3:3" x14ac:dyDescent="0.3">
      <c r="C813" s="253"/>
    </row>
    <row r="814" spans="3:3" x14ac:dyDescent="0.3">
      <c r="C814" s="253"/>
    </row>
    <row r="815" spans="3:3" x14ac:dyDescent="0.3">
      <c r="C815" s="253"/>
    </row>
    <row r="816" spans="3:3" x14ac:dyDescent="0.3">
      <c r="C816" s="253"/>
    </row>
    <row r="817" spans="3:3" x14ac:dyDescent="0.3">
      <c r="C817" s="253"/>
    </row>
    <row r="818" spans="3:3" x14ac:dyDescent="0.3">
      <c r="C818" s="253"/>
    </row>
    <row r="819" spans="3:3" x14ac:dyDescent="0.3">
      <c r="C819" s="253"/>
    </row>
    <row r="820" spans="3:3" x14ac:dyDescent="0.3">
      <c r="C820" s="253"/>
    </row>
    <row r="821" spans="3:3" x14ac:dyDescent="0.3">
      <c r="C821" s="253"/>
    </row>
    <row r="822" spans="3:3" x14ac:dyDescent="0.3">
      <c r="C822" s="253"/>
    </row>
    <row r="823" spans="3:3" x14ac:dyDescent="0.3">
      <c r="C823" s="253"/>
    </row>
    <row r="824" spans="3:3" x14ac:dyDescent="0.3">
      <c r="C824" s="253"/>
    </row>
    <row r="825" spans="3:3" x14ac:dyDescent="0.3">
      <c r="C825" s="253"/>
    </row>
    <row r="826" spans="3:3" x14ac:dyDescent="0.3">
      <c r="C826" s="253"/>
    </row>
    <row r="827" spans="3:3" x14ac:dyDescent="0.3">
      <c r="C827" s="253"/>
    </row>
    <row r="828" spans="3:3" x14ac:dyDescent="0.3">
      <c r="C828" s="253"/>
    </row>
    <row r="829" spans="3:3" x14ac:dyDescent="0.3">
      <c r="C829" s="253"/>
    </row>
    <row r="830" spans="3:3" x14ac:dyDescent="0.3">
      <c r="C830" s="253"/>
    </row>
    <row r="831" spans="3:3" x14ac:dyDescent="0.3">
      <c r="C831" s="253"/>
    </row>
    <row r="832" spans="3:3" x14ac:dyDescent="0.3">
      <c r="C832" s="253"/>
    </row>
    <row r="833" spans="3:3" x14ac:dyDescent="0.3">
      <c r="C833" s="253"/>
    </row>
    <row r="834" spans="3:3" x14ac:dyDescent="0.3">
      <c r="C834" s="253"/>
    </row>
    <row r="835" spans="3:3" x14ac:dyDescent="0.3">
      <c r="C835" s="253"/>
    </row>
    <row r="836" spans="3:3" x14ac:dyDescent="0.3">
      <c r="C836" s="253"/>
    </row>
    <row r="837" spans="3:3" x14ac:dyDescent="0.3">
      <c r="C837" s="253"/>
    </row>
    <row r="838" spans="3:3" x14ac:dyDescent="0.3">
      <c r="C838" s="253"/>
    </row>
    <row r="839" spans="3:3" x14ac:dyDescent="0.3">
      <c r="C839" s="253"/>
    </row>
    <row r="840" spans="3:3" x14ac:dyDescent="0.3">
      <c r="C840" s="253"/>
    </row>
    <row r="841" spans="3:3" x14ac:dyDescent="0.3">
      <c r="C841" s="253"/>
    </row>
    <row r="842" spans="3:3" x14ac:dyDescent="0.3">
      <c r="C842" s="253"/>
    </row>
    <row r="843" spans="3:3" x14ac:dyDescent="0.3">
      <c r="C843" s="253"/>
    </row>
    <row r="844" spans="3:3" x14ac:dyDescent="0.3">
      <c r="C844" s="253"/>
    </row>
    <row r="845" spans="3:3" x14ac:dyDescent="0.3">
      <c r="C845" s="253"/>
    </row>
    <row r="846" spans="3:3" x14ac:dyDescent="0.3">
      <c r="C846" s="253"/>
    </row>
    <row r="847" spans="3:3" x14ac:dyDescent="0.3">
      <c r="C847" s="253"/>
    </row>
    <row r="848" spans="3:3" x14ac:dyDescent="0.3">
      <c r="C848" s="253"/>
    </row>
    <row r="849" spans="3:3" x14ac:dyDescent="0.3">
      <c r="C849" s="253"/>
    </row>
    <row r="850" spans="3:3" x14ac:dyDescent="0.3">
      <c r="C850" s="253"/>
    </row>
    <row r="851" spans="3:3" x14ac:dyDescent="0.3">
      <c r="C851" s="253"/>
    </row>
    <row r="852" spans="3:3" x14ac:dyDescent="0.3">
      <c r="C852" s="253"/>
    </row>
    <row r="853" spans="3:3" x14ac:dyDescent="0.3">
      <c r="C853" s="253"/>
    </row>
    <row r="854" spans="3:3" x14ac:dyDescent="0.3">
      <c r="C854" s="253"/>
    </row>
    <row r="855" spans="3:3" x14ac:dyDescent="0.3">
      <c r="C855" s="253"/>
    </row>
    <row r="856" spans="3:3" x14ac:dyDescent="0.3">
      <c r="C856" s="253"/>
    </row>
    <row r="857" spans="3:3" x14ac:dyDescent="0.3">
      <c r="C857" s="253"/>
    </row>
    <row r="858" spans="3:3" x14ac:dyDescent="0.3">
      <c r="C858" s="253"/>
    </row>
    <row r="859" spans="3:3" x14ac:dyDescent="0.3">
      <c r="C859" s="253"/>
    </row>
    <row r="860" spans="3:3" x14ac:dyDescent="0.3">
      <c r="C860" s="253"/>
    </row>
    <row r="861" spans="3:3" x14ac:dyDescent="0.3">
      <c r="C861" s="253"/>
    </row>
    <row r="862" spans="3:3" x14ac:dyDescent="0.3">
      <c r="C862" s="253"/>
    </row>
    <row r="863" spans="3:3" x14ac:dyDescent="0.3">
      <c r="C863" s="253"/>
    </row>
    <row r="864" spans="3:3" x14ac:dyDescent="0.3">
      <c r="C864" s="253"/>
    </row>
    <row r="865" spans="3:3" x14ac:dyDescent="0.3">
      <c r="C865" s="253"/>
    </row>
    <row r="866" spans="3:3" x14ac:dyDescent="0.3">
      <c r="C866" s="253"/>
    </row>
    <row r="867" spans="3:3" x14ac:dyDescent="0.3">
      <c r="C867" s="253"/>
    </row>
    <row r="868" spans="3:3" x14ac:dyDescent="0.3">
      <c r="C868" s="253"/>
    </row>
    <row r="869" spans="3:3" x14ac:dyDescent="0.3">
      <c r="C869" s="253"/>
    </row>
    <row r="870" spans="3:3" x14ac:dyDescent="0.3">
      <c r="C870" s="253"/>
    </row>
    <row r="871" spans="3:3" x14ac:dyDescent="0.3">
      <c r="C871" s="253"/>
    </row>
    <row r="872" spans="3:3" x14ac:dyDescent="0.3">
      <c r="C872" s="253"/>
    </row>
    <row r="873" spans="3:3" x14ac:dyDescent="0.3">
      <c r="C873" s="253"/>
    </row>
    <row r="874" spans="3:3" x14ac:dyDescent="0.3">
      <c r="C874" s="253"/>
    </row>
    <row r="875" spans="3:3" x14ac:dyDescent="0.3">
      <c r="C875" s="253"/>
    </row>
    <row r="876" spans="3:3" x14ac:dyDescent="0.3">
      <c r="C876" s="253"/>
    </row>
    <row r="877" spans="3:3" x14ac:dyDescent="0.3">
      <c r="C877" s="253"/>
    </row>
    <row r="878" spans="3:3" x14ac:dyDescent="0.3">
      <c r="C878" s="253"/>
    </row>
    <row r="879" spans="3:3" x14ac:dyDescent="0.3">
      <c r="C879" s="253"/>
    </row>
    <row r="880" spans="3:3" x14ac:dyDescent="0.3">
      <c r="C880" s="253"/>
    </row>
    <row r="881" spans="3:3" x14ac:dyDescent="0.3">
      <c r="C881" s="253"/>
    </row>
    <row r="882" spans="3:3" x14ac:dyDescent="0.3">
      <c r="C882" s="253"/>
    </row>
    <row r="883" spans="3:3" x14ac:dyDescent="0.3">
      <c r="C883" s="253"/>
    </row>
    <row r="884" spans="3:3" x14ac:dyDescent="0.3">
      <c r="C884" s="253"/>
    </row>
    <row r="885" spans="3:3" x14ac:dyDescent="0.3">
      <c r="C885" s="253"/>
    </row>
    <row r="886" spans="3:3" x14ac:dyDescent="0.3">
      <c r="C886" s="253"/>
    </row>
    <row r="887" spans="3:3" x14ac:dyDescent="0.3">
      <c r="C887" s="253"/>
    </row>
    <row r="888" spans="3:3" x14ac:dyDescent="0.3">
      <c r="C888" s="253"/>
    </row>
    <row r="889" spans="3:3" x14ac:dyDescent="0.3">
      <c r="C889" s="253"/>
    </row>
    <row r="890" spans="3:3" x14ac:dyDescent="0.3">
      <c r="C890" s="253"/>
    </row>
    <row r="891" spans="3:3" x14ac:dyDescent="0.3">
      <c r="C891" s="253"/>
    </row>
    <row r="892" spans="3:3" x14ac:dyDescent="0.3">
      <c r="C892" s="253"/>
    </row>
    <row r="893" spans="3:3" x14ac:dyDescent="0.3">
      <c r="C893" s="253"/>
    </row>
    <row r="894" spans="3:3" x14ac:dyDescent="0.3">
      <c r="C894" s="253"/>
    </row>
    <row r="895" spans="3:3" x14ac:dyDescent="0.3">
      <c r="C895" s="253"/>
    </row>
    <row r="896" spans="3:3" x14ac:dyDescent="0.3">
      <c r="C896" s="253"/>
    </row>
    <row r="897" spans="3:3" x14ac:dyDescent="0.3">
      <c r="C897" s="253"/>
    </row>
    <row r="898" spans="3:3" x14ac:dyDescent="0.3">
      <c r="C898" s="253"/>
    </row>
    <row r="899" spans="3:3" x14ac:dyDescent="0.3">
      <c r="C899" s="253"/>
    </row>
    <row r="900" spans="3:3" x14ac:dyDescent="0.3">
      <c r="C900" s="253"/>
    </row>
    <row r="901" spans="3:3" x14ac:dyDescent="0.3">
      <c r="C901" s="253"/>
    </row>
    <row r="902" spans="3:3" x14ac:dyDescent="0.3">
      <c r="C902" s="253"/>
    </row>
    <row r="903" spans="3:3" x14ac:dyDescent="0.3">
      <c r="C903" s="253"/>
    </row>
    <row r="904" spans="3:3" x14ac:dyDescent="0.3">
      <c r="C904" s="253"/>
    </row>
    <row r="905" spans="3:3" x14ac:dyDescent="0.3">
      <c r="C905" s="253"/>
    </row>
    <row r="906" spans="3:3" x14ac:dyDescent="0.3">
      <c r="C906" s="253"/>
    </row>
    <row r="907" spans="3:3" x14ac:dyDescent="0.3">
      <c r="C907" s="253"/>
    </row>
    <row r="908" spans="3:3" x14ac:dyDescent="0.3">
      <c r="C908" s="253"/>
    </row>
    <row r="909" spans="3:3" x14ac:dyDescent="0.3">
      <c r="C909" s="253"/>
    </row>
    <row r="910" spans="3:3" x14ac:dyDescent="0.3">
      <c r="C910" s="253"/>
    </row>
    <row r="911" spans="3:3" x14ac:dyDescent="0.3">
      <c r="C911" s="253"/>
    </row>
    <row r="912" spans="3:3" x14ac:dyDescent="0.3">
      <c r="C912" s="253"/>
    </row>
    <row r="913" spans="3:3" x14ac:dyDescent="0.3">
      <c r="C913" s="253"/>
    </row>
    <row r="914" spans="3:3" x14ac:dyDescent="0.3">
      <c r="C914" s="253"/>
    </row>
    <row r="915" spans="3:3" x14ac:dyDescent="0.3">
      <c r="C915" s="253"/>
    </row>
    <row r="916" spans="3:3" x14ac:dyDescent="0.3">
      <c r="C916" s="253"/>
    </row>
    <row r="917" spans="3:3" x14ac:dyDescent="0.3">
      <c r="C917" s="253"/>
    </row>
    <row r="918" spans="3:3" x14ac:dyDescent="0.3">
      <c r="C918" s="253"/>
    </row>
    <row r="919" spans="3:3" x14ac:dyDescent="0.3">
      <c r="C919" s="253"/>
    </row>
    <row r="920" spans="3:3" x14ac:dyDescent="0.3">
      <c r="C920" s="253"/>
    </row>
    <row r="921" spans="3:3" x14ac:dyDescent="0.3">
      <c r="C921" s="253"/>
    </row>
    <row r="922" spans="3:3" x14ac:dyDescent="0.3">
      <c r="C922" s="253"/>
    </row>
    <row r="923" spans="3:3" x14ac:dyDescent="0.3">
      <c r="C923" s="253"/>
    </row>
    <row r="924" spans="3:3" x14ac:dyDescent="0.3">
      <c r="C924" s="253"/>
    </row>
    <row r="925" spans="3:3" x14ac:dyDescent="0.3">
      <c r="C925" s="253"/>
    </row>
    <row r="926" spans="3:3" x14ac:dyDescent="0.3">
      <c r="C926" s="253"/>
    </row>
    <row r="927" spans="3:3" x14ac:dyDescent="0.3">
      <c r="C927" s="253"/>
    </row>
    <row r="928" spans="3:3" x14ac:dyDescent="0.3">
      <c r="C928" s="253"/>
    </row>
    <row r="929" spans="3:3" x14ac:dyDescent="0.3">
      <c r="C929" s="253"/>
    </row>
    <row r="930" spans="3:3" x14ac:dyDescent="0.3">
      <c r="C930" s="253"/>
    </row>
    <row r="931" spans="3:3" x14ac:dyDescent="0.3">
      <c r="C931" s="253"/>
    </row>
    <row r="932" spans="3:3" x14ac:dyDescent="0.3">
      <c r="C932" s="253"/>
    </row>
    <row r="933" spans="3:3" x14ac:dyDescent="0.3">
      <c r="C933" s="253"/>
    </row>
    <row r="934" spans="3:3" x14ac:dyDescent="0.3">
      <c r="C934" s="253"/>
    </row>
    <row r="935" spans="3:3" x14ac:dyDescent="0.3">
      <c r="C935" s="253"/>
    </row>
    <row r="936" spans="3:3" x14ac:dyDescent="0.3">
      <c r="C936" s="253"/>
    </row>
    <row r="937" spans="3:3" x14ac:dyDescent="0.3">
      <c r="C937" s="253"/>
    </row>
    <row r="938" spans="3:3" x14ac:dyDescent="0.3">
      <c r="C938" s="253"/>
    </row>
    <row r="939" spans="3:3" x14ac:dyDescent="0.3">
      <c r="C939" s="253"/>
    </row>
    <row r="940" spans="3:3" x14ac:dyDescent="0.3">
      <c r="C940" s="253"/>
    </row>
    <row r="941" spans="3:3" x14ac:dyDescent="0.3">
      <c r="C941" s="253"/>
    </row>
    <row r="942" spans="3:3" x14ac:dyDescent="0.3">
      <c r="C942" s="253"/>
    </row>
    <row r="943" spans="3:3" x14ac:dyDescent="0.3">
      <c r="C943" s="253"/>
    </row>
    <row r="944" spans="3:3" x14ac:dyDescent="0.3">
      <c r="C944" s="253"/>
    </row>
    <row r="945" spans="3:3" x14ac:dyDescent="0.3">
      <c r="C945" s="253"/>
    </row>
    <row r="946" spans="3:3" x14ac:dyDescent="0.3">
      <c r="C946" s="253"/>
    </row>
    <row r="947" spans="3:3" x14ac:dyDescent="0.3">
      <c r="C947" s="253"/>
    </row>
    <row r="948" spans="3:3" x14ac:dyDescent="0.3">
      <c r="C948" s="253"/>
    </row>
    <row r="949" spans="3:3" x14ac:dyDescent="0.3">
      <c r="C949" s="253"/>
    </row>
    <row r="950" spans="3:3" x14ac:dyDescent="0.3">
      <c r="C950" s="253"/>
    </row>
    <row r="951" spans="3:3" x14ac:dyDescent="0.3">
      <c r="C951" s="253"/>
    </row>
    <row r="952" spans="3:3" x14ac:dyDescent="0.3">
      <c r="C952" s="253"/>
    </row>
    <row r="953" spans="3:3" x14ac:dyDescent="0.3">
      <c r="C953" s="253"/>
    </row>
    <row r="954" spans="3:3" x14ac:dyDescent="0.3">
      <c r="C954" s="253"/>
    </row>
    <row r="955" spans="3:3" x14ac:dyDescent="0.3">
      <c r="C955" s="253"/>
    </row>
    <row r="956" spans="3:3" x14ac:dyDescent="0.3">
      <c r="C956" s="253"/>
    </row>
    <row r="957" spans="3:3" x14ac:dyDescent="0.3">
      <c r="C957" s="253"/>
    </row>
    <row r="958" spans="3:3" x14ac:dyDescent="0.3">
      <c r="C958" s="253"/>
    </row>
    <row r="959" spans="3:3" x14ac:dyDescent="0.3">
      <c r="C959" s="253"/>
    </row>
    <row r="960" spans="3:3" x14ac:dyDescent="0.3">
      <c r="C960" s="253"/>
    </row>
    <row r="961" spans="3:3" x14ac:dyDescent="0.3">
      <c r="C961" s="253"/>
    </row>
    <row r="962" spans="3:3" x14ac:dyDescent="0.3">
      <c r="C962" s="253"/>
    </row>
    <row r="963" spans="3:3" x14ac:dyDescent="0.3">
      <c r="C963" s="253"/>
    </row>
    <row r="964" spans="3:3" x14ac:dyDescent="0.3">
      <c r="C964" s="253"/>
    </row>
    <row r="965" spans="3:3" x14ac:dyDescent="0.3">
      <c r="C965" s="253"/>
    </row>
    <row r="966" spans="3:3" x14ac:dyDescent="0.3">
      <c r="C966" s="253"/>
    </row>
    <row r="967" spans="3:3" x14ac:dyDescent="0.3">
      <c r="C967" s="253"/>
    </row>
    <row r="968" spans="3:3" x14ac:dyDescent="0.3">
      <c r="C968" s="253"/>
    </row>
    <row r="969" spans="3:3" x14ac:dyDescent="0.3">
      <c r="C969" s="253"/>
    </row>
    <row r="970" spans="3:3" x14ac:dyDescent="0.3">
      <c r="C970" s="253"/>
    </row>
    <row r="971" spans="3:3" x14ac:dyDescent="0.3">
      <c r="C971" s="253"/>
    </row>
    <row r="972" spans="3:3" x14ac:dyDescent="0.3">
      <c r="C972" s="253"/>
    </row>
    <row r="973" spans="3:3" x14ac:dyDescent="0.3">
      <c r="C973" s="253"/>
    </row>
    <row r="974" spans="3:3" x14ac:dyDescent="0.3">
      <c r="C974" s="253"/>
    </row>
    <row r="975" spans="3:3" x14ac:dyDescent="0.3">
      <c r="C975" s="253"/>
    </row>
    <row r="976" spans="3:3" x14ac:dyDescent="0.3">
      <c r="C976" s="253"/>
    </row>
    <row r="977" spans="3:3" x14ac:dyDescent="0.3">
      <c r="C977" s="253"/>
    </row>
    <row r="978" spans="3:3" x14ac:dyDescent="0.3">
      <c r="C978" s="253"/>
    </row>
    <row r="979" spans="3:3" x14ac:dyDescent="0.3">
      <c r="C979" s="253"/>
    </row>
    <row r="980" spans="3:3" x14ac:dyDescent="0.3">
      <c r="C980" s="253"/>
    </row>
    <row r="981" spans="3:3" x14ac:dyDescent="0.3">
      <c r="C981" s="253"/>
    </row>
    <row r="982" spans="3:3" x14ac:dyDescent="0.3">
      <c r="C982" s="253"/>
    </row>
    <row r="983" spans="3:3" x14ac:dyDescent="0.3">
      <c r="C983" s="253"/>
    </row>
    <row r="984" spans="3:3" x14ac:dyDescent="0.3">
      <c r="C984" s="253"/>
    </row>
    <row r="985" spans="3:3" x14ac:dyDescent="0.3">
      <c r="C985" s="253"/>
    </row>
    <row r="986" spans="3:3" x14ac:dyDescent="0.3">
      <c r="C986" s="253"/>
    </row>
    <row r="987" spans="3:3" x14ac:dyDescent="0.3">
      <c r="C987" s="253"/>
    </row>
    <row r="988" spans="3:3" x14ac:dyDescent="0.3">
      <c r="C988" s="253"/>
    </row>
    <row r="989" spans="3:3" x14ac:dyDescent="0.3">
      <c r="C989" s="253"/>
    </row>
    <row r="990" spans="3:3" x14ac:dyDescent="0.3">
      <c r="C990" s="253"/>
    </row>
    <row r="991" spans="3:3" x14ac:dyDescent="0.3">
      <c r="C991" s="253"/>
    </row>
    <row r="992" spans="3:3" x14ac:dyDescent="0.3">
      <c r="C992" s="253"/>
    </row>
    <row r="993" spans="3:3" x14ac:dyDescent="0.3">
      <c r="C993" s="253"/>
    </row>
    <row r="994" spans="3:3" x14ac:dyDescent="0.3">
      <c r="C994" s="253"/>
    </row>
    <row r="995" spans="3:3" x14ac:dyDescent="0.3">
      <c r="C995" s="253"/>
    </row>
    <row r="996" spans="3:3" x14ac:dyDescent="0.3">
      <c r="C996" s="253"/>
    </row>
    <row r="997" spans="3:3" x14ac:dyDescent="0.3">
      <c r="C997" s="253"/>
    </row>
    <row r="998" spans="3:3" x14ac:dyDescent="0.3">
      <c r="C998" s="253"/>
    </row>
    <row r="999" spans="3:3" x14ac:dyDescent="0.3">
      <c r="C999" s="253"/>
    </row>
  </sheetData>
  <autoFilter ref="A1:H18" xr:uid="{6E043B89-60E6-4362-A6B7-D2324202873B}">
    <sortState xmlns:xlrd2="http://schemas.microsoft.com/office/spreadsheetml/2017/richdata2" ref="A2:H18">
      <sortCondition ref="A2:A18"/>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8">
    <cfRule type="colorScale" priority="337">
      <colorScale>
        <cfvo type="min"/>
        <cfvo type="percentile" val="50"/>
        <cfvo type="max"/>
        <color rgb="FFF8696B"/>
        <color rgb="FFFFEB84"/>
        <color rgb="FF63BE7B"/>
      </colorScale>
    </cfRule>
  </conditionalFormatting>
  <conditionalFormatting sqref="H2:H1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14:F16 A2:B18" xr:uid="{CA31340C-6A9B-4924-98F4-DE859D53476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9059BE4-B134-4F56-AF56-82364066772C}">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5"/>
  <sheetViews>
    <sheetView workbookViewId="0">
      <selection activeCell="B3" sqref="B3"/>
    </sheetView>
  </sheetViews>
  <sheetFormatPr defaultColWidth="9.109375" defaultRowHeight="15.6" x14ac:dyDescent="0.3"/>
  <cols>
    <col min="1" max="1" width="22" style="49" customWidth="1"/>
    <col min="2" max="2" width="9" style="49"/>
    <col min="3" max="3" width="19.88671875" style="49" customWidth="1"/>
    <col min="4" max="4" width="54.88671875" style="49" customWidth="1"/>
    <col min="5" max="5" width="49.33203125" style="49" customWidth="1"/>
    <col min="6" max="6" width="68.5546875" style="49" customWidth="1"/>
    <col min="7" max="7" width="31.44140625" style="49" customWidth="1"/>
    <col min="8" max="16384" width="9.109375" style="49"/>
  </cols>
  <sheetData>
    <row r="1" spans="1:7" x14ac:dyDescent="0.3">
      <c r="A1" s="71" t="s">
        <v>72</v>
      </c>
      <c r="B1" s="71" t="s">
        <v>65</v>
      </c>
      <c r="C1" s="71" t="s">
        <v>66</v>
      </c>
      <c r="D1" s="71" t="s">
        <v>67</v>
      </c>
      <c r="E1" s="71" t="s">
        <v>47</v>
      </c>
      <c r="F1" s="71" t="s">
        <v>68</v>
      </c>
      <c r="G1" s="71" t="s">
        <v>69</v>
      </c>
    </row>
    <row r="2" spans="1:7" ht="43.2" x14ac:dyDescent="0.3">
      <c r="A2" s="72" t="s">
        <v>76</v>
      </c>
      <c r="B2" s="73">
        <v>2023</v>
      </c>
      <c r="C2" s="88" t="s">
        <v>77</v>
      </c>
      <c r="D2" s="74" t="s">
        <v>78</v>
      </c>
      <c r="E2" s="74" t="s">
        <v>79</v>
      </c>
      <c r="F2" s="75" t="s">
        <v>80</v>
      </c>
      <c r="G2" s="76" t="s">
        <v>81</v>
      </c>
    </row>
    <row r="3" spans="1:7" ht="28.8" x14ac:dyDescent="0.3">
      <c r="A3" s="72" t="s">
        <v>76</v>
      </c>
      <c r="B3" s="77">
        <v>2023</v>
      </c>
      <c r="C3" s="89" t="s">
        <v>82</v>
      </c>
      <c r="D3" s="78" t="s">
        <v>83</v>
      </c>
      <c r="E3" s="78" t="s">
        <v>79</v>
      </c>
      <c r="F3" s="79" t="s">
        <v>84</v>
      </c>
      <c r="G3" s="76" t="s">
        <v>81</v>
      </c>
    </row>
    <row r="4" spans="1:7" ht="28.8" x14ac:dyDescent="0.3">
      <c r="A4" s="72" t="s">
        <v>76</v>
      </c>
      <c r="B4" s="80">
        <v>2024</v>
      </c>
      <c r="C4" s="90" t="s">
        <v>85</v>
      </c>
      <c r="D4" s="81" t="s">
        <v>86</v>
      </c>
      <c r="E4" s="82" t="s">
        <v>87</v>
      </c>
      <c r="F4" s="83" t="s">
        <v>84</v>
      </c>
      <c r="G4" s="76" t="s">
        <v>81</v>
      </c>
    </row>
    <row r="5" spans="1:7" ht="28.8" x14ac:dyDescent="0.3">
      <c r="A5" s="72" t="s">
        <v>76</v>
      </c>
      <c r="B5" s="84">
        <v>2024</v>
      </c>
      <c r="C5" s="91" t="s">
        <v>88</v>
      </c>
      <c r="D5" s="85" t="s">
        <v>89</v>
      </c>
      <c r="E5" s="86" t="s">
        <v>90</v>
      </c>
      <c r="F5" s="87" t="s">
        <v>84</v>
      </c>
      <c r="G5" s="76"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09"/>
  <sheetViews>
    <sheetView topLeftCell="A266" workbookViewId="0">
      <selection activeCell="C294" sqref="C294"/>
    </sheetView>
  </sheetViews>
  <sheetFormatPr defaultRowHeight="14.4" x14ac:dyDescent="0.3"/>
  <cols>
    <col min="2" max="2" width="28.5546875" customWidth="1"/>
    <col min="3" max="3" width="61" customWidth="1"/>
    <col min="4" max="4" width="18.33203125" customWidth="1"/>
    <col min="5" max="5" width="15" customWidth="1"/>
    <col min="6" max="6" width="14.44140625" customWidth="1"/>
    <col min="7" max="7" width="13.5546875" customWidth="1"/>
    <col min="8" max="8" width="19.6640625" customWidth="1"/>
  </cols>
  <sheetData>
    <row r="1" spans="1:8" ht="21" x14ac:dyDescent="0.3">
      <c r="A1" s="342" t="s">
        <v>91</v>
      </c>
      <c r="B1" s="343"/>
      <c r="C1" s="343"/>
      <c r="D1" s="343"/>
      <c r="E1" s="343"/>
      <c r="F1" s="343"/>
      <c r="G1" s="343"/>
      <c r="H1" s="344"/>
    </row>
    <row r="2" spans="1:8" ht="15.6" x14ac:dyDescent="0.3">
      <c r="A2" s="345" t="s">
        <v>92</v>
      </c>
      <c r="B2" s="346"/>
      <c r="C2" s="346"/>
      <c r="D2" s="346"/>
      <c r="E2" s="346"/>
      <c r="F2" s="346"/>
      <c r="G2" s="346"/>
      <c r="H2" s="347"/>
    </row>
    <row r="3" spans="1:8" ht="15.6" x14ac:dyDescent="0.3">
      <c r="A3" s="348" t="s">
        <v>93</v>
      </c>
      <c r="B3" s="349"/>
      <c r="C3" s="349"/>
      <c r="D3" s="349"/>
      <c r="E3" s="349"/>
      <c r="F3" s="349"/>
      <c r="G3" s="349"/>
      <c r="H3" s="350"/>
    </row>
    <row r="4" spans="1:8" x14ac:dyDescent="0.3">
      <c r="A4" s="339" t="s">
        <v>94</v>
      </c>
      <c r="B4" s="340"/>
      <c r="C4" s="340"/>
      <c r="D4" s="340"/>
      <c r="E4" s="340"/>
      <c r="F4" s="340"/>
      <c r="G4" s="340"/>
      <c r="H4" s="341"/>
    </row>
    <row r="5" spans="1:8" x14ac:dyDescent="0.3">
      <c r="A5" s="351" t="s">
        <v>95</v>
      </c>
      <c r="B5" s="352"/>
      <c r="C5" s="352"/>
      <c r="D5" s="352"/>
      <c r="E5" s="352"/>
      <c r="F5" s="352"/>
      <c r="G5" s="352"/>
      <c r="H5" s="353"/>
    </row>
    <row r="6" spans="1:8" ht="22.8" x14ac:dyDescent="0.3">
      <c r="A6" s="354" t="s">
        <v>96</v>
      </c>
      <c r="B6" s="355"/>
      <c r="C6" s="355"/>
      <c r="D6" s="355"/>
      <c r="E6" s="355"/>
      <c r="F6" s="355"/>
      <c r="G6" s="355"/>
      <c r="H6" s="356"/>
    </row>
    <row r="7" spans="1:8" ht="21" x14ac:dyDescent="0.3">
      <c r="A7" s="331" t="s">
        <v>12</v>
      </c>
      <c r="B7" s="332"/>
      <c r="C7" s="332"/>
      <c r="D7" s="332"/>
      <c r="E7" s="332"/>
      <c r="F7" s="332"/>
      <c r="G7" s="332"/>
      <c r="H7" s="332"/>
    </row>
    <row r="8" spans="1:8" x14ac:dyDescent="0.3">
      <c r="A8" s="333" t="s">
        <v>13</v>
      </c>
      <c r="B8" s="334"/>
      <c r="C8" s="334"/>
      <c r="D8" s="334"/>
      <c r="E8" s="334"/>
      <c r="F8" s="334"/>
      <c r="G8" s="334"/>
      <c r="H8" s="335"/>
    </row>
    <row r="9" spans="1:8" x14ac:dyDescent="0.3">
      <c r="A9" s="336" t="s">
        <v>97</v>
      </c>
      <c r="B9" s="337"/>
      <c r="C9" s="337"/>
      <c r="D9" s="337"/>
      <c r="E9" s="337"/>
      <c r="F9" s="337"/>
      <c r="G9" s="337"/>
      <c r="H9" s="338"/>
    </row>
    <row r="10" spans="1:8" x14ac:dyDescent="0.3">
      <c r="A10" s="339" t="s">
        <v>98</v>
      </c>
      <c r="B10" s="340"/>
      <c r="C10" s="340"/>
      <c r="D10" s="340"/>
      <c r="E10" s="340"/>
      <c r="F10" s="340"/>
      <c r="G10" s="340"/>
      <c r="H10" s="341"/>
    </row>
    <row r="11" spans="1:8" x14ac:dyDescent="0.3">
      <c r="A11" s="336" t="s">
        <v>99</v>
      </c>
      <c r="B11" s="337"/>
      <c r="C11" s="337"/>
      <c r="D11" s="337"/>
      <c r="E11" s="337"/>
      <c r="F11" s="337"/>
      <c r="G11" s="337"/>
      <c r="H11" s="338"/>
    </row>
    <row r="12" spans="1:8" x14ac:dyDescent="0.3">
      <c r="A12" s="336" t="s">
        <v>100</v>
      </c>
      <c r="B12" s="337"/>
      <c r="C12" s="337"/>
      <c r="D12" s="337"/>
      <c r="E12" s="337"/>
      <c r="F12" s="337"/>
      <c r="G12" s="337"/>
      <c r="H12" s="338"/>
    </row>
    <row r="13" spans="1:8" x14ac:dyDescent="0.3">
      <c r="A13" s="339" t="s">
        <v>101</v>
      </c>
      <c r="B13" s="340"/>
      <c r="C13" s="340"/>
      <c r="D13" s="340"/>
      <c r="E13" s="340"/>
      <c r="F13" s="340"/>
      <c r="G13" s="340"/>
      <c r="H13" s="341"/>
    </row>
    <row r="14" spans="1:8" x14ac:dyDescent="0.3">
      <c r="A14" s="339" t="s">
        <v>102</v>
      </c>
      <c r="B14" s="340"/>
      <c r="C14" s="340"/>
      <c r="D14" s="340"/>
      <c r="E14" s="340"/>
      <c r="F14" s="340"/>
      <c r="G14" s="340"/>
      <c r="H14" s="341"/>
    </row>
    <row r="15" spans="1:8" x14ac:dyDescent="0.3">
      <c r="A15" s="339" t="s">
        <v>103</v>
      </c>
      <c r="B15" s="340"/>
      <c r="C15" s="340"/>
      <c r="D15" s="340"/>
      <c r="E15" s="340"/>
      <c r="F15" s="340"/>
      <c r="G15" s="340"/>
      <c r="H15" s="341"/>
    </row>
    <row r="16" spans="1:8" x14ac:dyDescent="0.3">
      <c r="A16" s="351" t="s">
        <v>104</v>
      </c>
      <c r="B16" s="352"/>
      <c r="C16" s="352"/>
      <c r="D16" s="352"/>
      <c r="E16" s="352"/>
      <c r="F16" s="352"/>
      <c r="G16" s="352"/>
      <c r="H16" s="353"/>
    </row>
    <row r="17" spans="1:8" ht="31.2" x14ac:dyDescent="0.3">
      <c r="A17" s="56" t="s">
        <v>0</v>
      </c>
      <c r="B17" s="56" t="s">
        <v>1</v>
      </c>
      <c r="C17" s="213" t="s">
        <v>10</v>
      </c>
      <c r="D17" s="56" t="s">
        <v>2</v>
      </c>
      <c r="E17" s="56" t="s">
        <v>4</v>
      </c>
      <c r="F17" s="56" t="s">
        <v>3</v>
      </c>
      <c r="G17" s="56" t="s">
        <v>8</v>
      </c>
      <c r="H17" s="92" t="s">
        <v>105</v>
      </c>
    </row>
    <row r="18" spans="1:8" ht="15.6" x14ac:dyDescent="0.3">
      <c r="A18" s="58">
        <v>1</v>
      </c>
      <c r="B18" s="58" t="s">
        <v>106</v>
      </c>
      <c r="C18" s="214" t="s">
        <v>107</v>
      </c>
      <c r="D18" s="13" t="s">
        <v>7</v>
      </c>
      <c r="E18" s="93">
        <v>2</v>
      </c>
      <c r="F18" s="13" t="s">
        <v>6</v>
      </c>
      <c r="G18" s="93">
        <v>2</v>
      </c>
      <c r="H18" s="50" t="s">
        <v>108</v>
      </c>
    </row>
    <row r="19" spans="1:8" ht="15.6" x14ac:dyDescent="0.3">
      <c r="A19" s="58">
        <v>2</v>
      </c>
      <c r="B19" s="58" t="s">
        <v>109</v>
      </c>
      <c r="C19" s="215" t="s">
        <v>110</v>
      </c>
      <c r="D19" s="13" t="s">
        <v>7</v>
      </c>
      <c r="E19" s="93">
        <v>3</v>
      </c>
      <c r="F19" s="13" t="s">
        <v>6</v>
      </c>
      <c r="G19" s="93">
        <v>3</v>
      </c>
      <c r="H19" s="50" t="s">
        <v>108</v>
      </c>
    </row>
    <row r="20" spans="1:8" ht="31.2" x14ac:dyDescent="0.3">
      <c r="A20" s="93">
        <v>3</v>
      </c>
      <c r="B20" s="58" t="s">
        <v>111</v>
      </c>
      <c r="C20" s="214" t="s">
        <v>112</v>
      </c>
      <c r="D20" s="13" t="s">
        <v>7</v>
      </c>
      <c r="E20" s="93">
        <v>4</v>
      </c>
      <c r="F20" s="13" t="s">
        <v>6</v>
      </c>
      <c r="G20" s="93">
        <v>4</v>
      </c>
      <c r="H20" s="50" t="s">
        <v>108</v>
      </c>
    </row>
    <row r="21" spans="1:8" ht="15.6" x14ac:dyDescent="0.3">
      <c r="A21" s="93">
        <v>4</v>
      </c>
      <c r="B21" s="58" t="s">
        <v>113</v>
      </c>
      <c r="C21" s="214" t="s">
        <v>114</v>
      </c>
      <c r="D21" s="13" t="s">
        <v>7</v>
      </c>
      <c r="E21" s="93">
        <v>1</v>
      </c>
      <c r="F21" s="13" t="s">
        <v>6</v>
      </c>
      <c r="G21" s="93">
        <v>1</v>
      </c>
      <c r="H21" s="50" t="s">
        <v>108</v>
      </c>
    </row>
    <row r="22" spans="1:8" ht="15.6" x14ac:dyDescent="0.3">
      <c r="A22" s="58">
        <v>5</v>
      </c>
      <c r="B22" s="58" t="s">
        <v>115</v>
      </c>
      <c r="C22" s="216" t="s">
        <v>116</v>
      </c>
      <c r="D22" s="58" t="s">
        <v>117</v>
      </c>
      <c r="E22" s="93">
        <v>1</v>
      </c>
      <c r="F22" s="13" t="s">
        <v>6</v>
      </c>
      <c r="G22" s="93">
        <v>1</v>
      </c>
      <c r="H22" s="50" t="s">
        <v>108</v>
      </c>
    </row>
    <row r="23" spans="1:8" ht="31.2" x14ac:dyDescent="0.3">
      <c r="A23" s="93">
        <v>6</v>
      </c>
      <c r="B23" s="94" t="s">
        <v>118</v>
      </c>
      <c r="C23" s="216" t="s">
        <v>119</v>
      </c>
      <c r="D23" s="58" t="s">
        <v>117</v>
      </c>
      <c r="E23" s="93">
        <v>1</v>
      </c>
      <c r="F23" s="13" t="s">
        <v>6</v>
      </c>
      <c r="G23" s="93">
        <v>1</v>
      </c>
      <c r="H23" s="50" t="s">
        <v>120</v>
      </c>
    </row>
    <row r="24" spans="1:8" ht="15.6" x14ac:dyDescent="0.3">
      <c r="A24" s="58">
        <v>7</v>
      </c>
      <c r="B24" s="58" t="s">
        <v>121</v>
      </c>
      <c r="C24" s="216" t="s">
        <v>122</v>
      </c>
      <c r="D24" s="58" t="s">
        <v>117</v>
      </c>
      <c r="E24" s="93">
        <v>1</v>
      </c>
      <c r="F24" s="13" t="s">
        <v>6</v>
      </c>
      <c r="G24" s="93">
        <v>1</v>
      </c>
      <c r="H24" s="50" t="s">
        <v>108</v>
      </c>
    </row>
    <row r="25" spans="1:8" ht="15.6" x14ac:dyDescent="0.3">
      <c r="A25" s="93">
        <v>8</v>
      </c>
      <c r="B25" s="58" t="s">
        <v>123</v>
      </c>
      <c r="C25" s="214" t="s">
        <v>124</v>
      </c>
      <c r="D25" s="58" t="s">
        <v>117</v>
      </c>
      <c r="E25" s="93">
        <v>1</v>
      </c>
      <c r="F25" s="13" t="s">
        <v>6</v>
      </c>
      <c r="G25" s="93">
        <v>1</v>
      </c>
      <c r="H25" s="50" t="s">
        <v>108</v>
      </c>
    </row>
    <row r="26" spans="1:8" ht="46.8" x14ac:dyDescent="0.3">
      <c r="A26" s="58">
        <v>9</v>
      </c>
      <c r="B26" s="58" t="s">
        <v>125</v>
      </c>
      <c r="C26" s="216" t="s">
        <v>126</v>
      </c>
      <c r="D26" s="58" t="s">
        <v>117</v>
      </c>
      <c r="E26" s="93">
        <v>1</v>
      </c>
      <c r="F26" s="13" t="s">
        <v>6</v>
      </c>
      <c r="G26" s="93">
        <v>1</v>
      </c>
      <c r="H26" s="50" t="s">
        <v>108</v>
      </c>
    </row>
    <row r="27" spans="1:8" ht="46.8" x14ac:dyDescent="0.3">
      <c r="A27" s="95">
        <v>10</v>
      </c>
      <c r="B27" s="96" t="s">
        <v>127</v>
      </c>
      <c r="C27" s="63" t="s">
        <v>128</v>
      </c>
      <c r="D27" s="96" t="s">
        <v>117</v>
      </c>
      <c r="E27" s="95">
        <v>1</v>
      </c>
      <c r="F27" s="97" t="s">
        <v>6</v>
      </c>
      <c r="G27" s="95">
        <v>1</v>
      </c>
      <c r="H27" s="98" t="s">
        <v>108</v>
      </c>
    </row>
    <row r="28" spans="1:8" ht="15.6" x14ac:dyDescent="0.3">
      <c r="A28" s="58">
        <v>11</v>
      </c>
      <c r="B28" s="58" t="s">
        <v>129</v>
      </c>
      <c r="C28" s="214" t="s">
        <v>130</v>
      </c>
      <c r="D28" s="58" t="s">
        <v>117</v>
      </c>
      <c r="E28" s="93">
        <v>6</v>
      </c>
      <c r="F28" s="13" t="s">
        <v>6</v>
      </c>
      <c r="G28" s="93">
        <v>6</v>
      </c>
      <c r="H28" s="50" t="s">
        <v>120</v>
      </c>
    </row>
    <row r="29" spans="1:8" ht="15.6" x14ac:dyDescent="0.3">
      <c r="A29" s="95">
        <v>12</v>
      </c>
      <c r="B29" s="96" t="s">
        <v>131</v>
      </c>
      <c r="C29" s="217" t="s">
        <v>132</v>
      </c>
      <c r="D29" s="96" t="s">
        <v>117</v>
      </c>
      <c r="E29" s="95">
        <v>1</v>
      </c>
      <c r="F29" s="97" t="s">
        <v>6</v>
      </c>
      <c r="G29" s="95">
        <v>1</v>
      </c>
      <c r="H29" s="98" t="s">
        <v>108</v>
      </c>
    </row>
    <row r="30" spans="1:8" ht="15.6" x14ac:dyDescent="0.3">
      <c r="A30" s="96">
        <v>13</v>
      </c>
      <c r="B30" s="96" t="s">
        <v>133</v>
      </c>
      <c r="C30" s="63" t="s">
        <v>134</v>
      </c>
      <c r="D30" s="96" t="s">
        <v>117</v>
      </c>
      <c r="E30" s="95">
        <v>1</v>
      </c>
      <c r="F30" s="97" t="s">
        <v>6</v>
      </c>
      <c r="G30" s="95">
        <v>1</v>
      </c>
      <c r="H30" s="98" t="s">
        <v>108</v>
      </c>
    </row>
    <row r="31" spans="1:8" ht="15.6" x14ac:dyDescent="0.3">
      <c r="A31" s="95">
        <v>14</v>
      </c>
      <c r="B31" s="96" t="s">
        <v>135</v>
      </c>
      <c r="C31" s="217" t="s">
        <v>136</v>
      </c>
      <c r="D31" s="96" t="s">
        <v>117</v>
      </c>
      <c r="E31" s="95">
        <v>1</v>
      </c>
      <c r="F31" s="97" t="s">
        <v>6</v>
      </c>
      <c r="G31" s="95">
        <v>1</v>
      </c>
      <c r="H31" s="98" t="s">
        <v>108</v>
      </c>
    </row>
    <row r="32" spans="1:8" ht="15.6" x14ac:dyDescent="0.3">
      <c r="A32" s="96">
        <v>15</v>
      </c>
      <c r="B32" s="96" t="s">
        <v>137</v>
      </c>
      <c r="C32" s="217" t="s">
        <v>138</v>
      </c>
      <c r="D32" s="96" t="s">
        <v>117</v>
      </c>
      <c r="E32" s="95">
        <v>1</v>
      </c>
      <c r="F32" s="97" t="s">
        <v>6</v>
      </c>
      <c r="G32" s="95">
        <v>1</v>
      </c>
      <c r="H32" s="98" t="s">
        <v>108</v>
      </c>
    </row>
    <row r="33" spans="1:8" ht="31.2" x14ac:dyDescent="0.3">
      <c r="A33" s="95">
        <v>16</v>
      </c>
      <c r="B33" s="96" t="s">
        <v>139</v>
      </c>
      <c r="C33" s="63" t="s">
        <v>140</v>
      </c>
      <c r="D33" s="96" t="s">
        <v>117</v>
      </c>
      <c r="E33" s="95">
        <v>1</v>
      </c>
      <c r="F33" s="97" t="s">
        <v>6</v>
      </c>
      <c r="G33" s="95">
        <v>1</v>
      </c>
      <c r="H33" s="98" t="s">
        <v>108</v>
      </c>
    </row>
    <row r="34" spans="1:8" ht="31.2" x14ac:dyDescent="0.3">
      <c r="A34" s="96">
        <v>17</v>
      </c>
      <c r="B34" s="96" t="s">
        <v>141</v>
      </c>
      <c r="C34" s="217" t="s">
        <v>142</v>
      </c>
      <c r="D34" s="96" t="s">
        <v>117</v>
      </c>
      <c r="E34" s="95">
        <v>1</v>
      </c>
      <c r="F34" s="97" t="s">
        <v>6</v>
      </c>
      <c r="G34" s="95">
        <v>1</v>
      </c>
      <c r="H34" s="98" t="s">
        <v>108</v>
      </c>
    </row>
    <row r="35" spans="1:8" ht="31.2" x14ac:dyDescent="0.3">
      <c r="A35" s="93">
        <v>18</v>
      </c>
      <c r="B35" s="58" t="s">
        <v>143</v>
      </c>
      <c r="C35" s="214" t="s">
        <v>144</v>
      </c>
      <c r="D35" s="58" t="s">
        <v>117</v>
      </c>
      <c r="E35" s="93">
        <v>1</v>
      </c>
      <c r="F35" s="13" t="s">
        <v>6</v>
      </c>
      <c r="G35" s="93">
        <v>1</v>
      </c>
      <c r="H35" s="50" t="s">
        <v>120</v>
      </c>
    </row>
    <row r="36" spans="1:8" ht="15.6" x14ac:dyDescent="0.3">
      <c r="A36" s="58">
        <v>19</v>
      </c>
      <c r="B36" s="58" t="s">
        <v>145</v>
      </c>
      <c r="C36" s="214" t="s">
        <v>146</v>
      </c>
      <c r="D36" s="58" t="s">
        <v>117</v>
      </c>
      <c r="E36" s="93">
        <v>1</v>
      </c>
      <c r="F36" s="13" t="s">
        <v>6</v>
      </c>
      <c r="G36" s="93">
        <v>1</v>
      </c>
      <c r="H36" s="50" t="s">
        <v>108</v>
      </c>
    </row>
    <row r="37" spans="1:8" ht="31.2" x14ac:dyDescent="0.3">
      <c r="A37" s="93">
        <v>20</v>
      </c>
      <c r="B37" s="58" t="s">
        <v>147</v>
      </c>
      <c r="C37" s="214" t="s">
        <v>148</v>
      </c>
      <c r="D37" s="58" t="s">
        <v>117</v>
      </c>
      <c r="E37" s="93">
        <v>1</v>
      </c>
      <c r="F37" s="13" t="s">
        <v>6</v>
      </c>
      <c r="G37" s="93">
        <v>1</v>
      </c>
      <c r="H37" s="50" t="s">
        <v>108</v>
      </c>
    </row>
    <row r="38" spans="1:8" ht="31.2" x14ac:dyDescent="0.3">
      <c r="A38" s="58">
        <v>21</v>
      </c>
      <c r="B38" s="58" t="s">
        <v>147</v>
      </c>
      <c r="C38" s="214" t="s">
        <v>149</v>
      </c>
      <c r="D38" s="58" t="s">
        <v>117</v>
      </c>
      <c r="E38" s="93">
        <v>1</v>
      </c>
      <c r="F38" s="13" t="s">
        <v>6</v>
      </c>
      <c r="G38" s="93">
        <v>1</v>
      </c>
      <c r="H38" s="50" t="s">
        <v>108</v>
      </c>
    </row>
    <row r="39" spans="1:8" ht="15.6" x14ac:dyDescent="0.3">
      <c r="A39" s="93">
        <v>22</v>
      </c>
      <c r="B39" s="58" t="s">
        <v>150</v>
      </c>
      <c r="C39" s="214" t="s">
        <v>151</v>
      </c>
      <c r="D39" s="58" t="s">
        <v>117</v>
      </c>
      <c r="E39" s="93">
        <v>1</v>
      </c>
      <c r="F39" s="13" t="s">
        <v>6</v>
      </c>
      <c r="G39" s="93">
        <v>1</v>
      </c>
      <c r="H39" s="50" t="s">
        <v>108</v>
      </c>
    </row>
    <row r="40" spans="1:8" ht="15.6" x14ac:dyDescent="0.3">
      <c r="A40" s="58">
        <v>23</v>
      </c>
      <c r="B40" s="58" t="s">
        <v>152</v>
      </c>
      <c r="C40" s="214" t="s">
        <v>153</v>
      </c>
      <c r="D40" s="58" t="s">
        <v>117</v>
      </c>
      <c r="E40" s="93">
        <v>1</v>
      </c>
      <c r="F40" s="13" t="s">
        <v>6</v>
      </c>
      <c r="G40" s="93">
        <v>1</v>
      </c>
      <c r="H40" s="50" t="s">
        <v>108</v>
      </c>
    </row>
    <row r="41" spans="1:8" ht="15.6" x14ac:dyDescent="0.3">
      <c r="A41" s="93">
        <v>24</v>
      </c>
      <c r="B41" s="58" t="s">
        <v>154</v>
      </c>
      <c r="C41" s="214" t="s">
        <v>155</v>
      </c>
      <c r="D41" s="58" t="s">
        <v>117</v>
      </c>
      <c r="E41" s="93">
        <v>1</v>
      </c>
      <c r="F41" s="13" t="s">
        <v>6</v>
      </c>
      <c r="G41" s="93">
        <v>1</v>
      </c>
      <c r="H41" s="50" t="s">
        <v>108</v>
      </c>
    </row>
    <row r="42" spans="1:8" ht="31.2" x14ac:dyDescent="0.3">
      <c r="A42" s="58">
        <v>25</v>
      </c>
      <c r="B42" s="58" t="s">
        <v>156</v>
      </c>
      <c r="C42" s="214" t="s">
        <v>157</v>
      </c>
      <c r="D42" s="58" t="s">
        <v>117</v>
      </c>
      <c r="E42" s="93">
        <v>1</v>
      </c>
      <c r="F42" s="13" t="s">
        <v>6</v>
      </c>
      <c r="G42" s="93">
        <v>1</v>
      </c>
      <c r="H42" s="50" t="s">
        <v>108</v>
      </c>
    </row>
    <row r="43" spans="1:8" ht="31.2" x14ac:dyDescent="0.3">
      <c r="A43" s="93">
        <v>26</v>
      </c>
      <c r="B43" s="58" t="s">
        <v>158</v>
      </c>
      <c r="C43" s="214" t="s">
        <v>159</v>
      </c>
      <c r="D43" s="58" t="s">
        <v>117</v>
      </c>
      <c r="E43" s="93">
        <v>6</v>
      </c>
      <c r="F43" s="13" t="s">
        <v>6</v>
      </c>
      <c r="G43" s="93">
        <v>6</v>
      </c>
      <c r="H43" s="50" t="s">
        <v>108</v>
      </c>
    </row>
    <row r="44" spans="1:8" ht="15.6" x14ac:dyDescent="0.3">
      <c r="A44" s="58">
        <v>27</v>
      </c>
      <c r="B44" s="58" t="s">
        <v>160</v>
      </c>
      <c r="C44" s="214" t="s">
        <v>161</v>
      </c>
      <c r="D44" s="58" t="s">
        <v>117</v>
      </c>
      <c r="E44" s="93">
        <v>1</v>
      </c>
      <c r="F44" s="13" t="s">
        <v>6</v>
      </c>
      <c r="G44" s="93">
        <v>1</v>
      </c>
      <c r="H44" s="50" t="s">
        <v>108</v>
      </c>
    </row>
    <row r="45" spans="1:8" ht="31.2" x14ac:dyDescent="0.3">
      <c r="A45" s="93">
        <v>28</v>
      </c>
      <c r="B45" s="58" t="s">
        <v>162</v>
      </c>
      <c r="C45" s="214" t="s">
        <v>163</v>
      </c>
      <c r="D45" s="58" t="s">
        <v>117</v>
      </c>
      <c r="E45" s="93">
        <v>1</v>
      </c>
      <c r="F45" s="13" t="s">
        <v>6</v>
      </c>
      <c r="G45" s="93">
        <v>1</v>
      </c>
      <c r="H45" s="50" t="s">
        <v>108</v>
      </c>
    </row>
    <row r="46" spans="1:8" ht="31.2" x14ac:dyDescent="0.3">
      <c r="A46" s="58">
        <v>29</v>
      </c>
      <c r="B46" s="58" t="s">
        <v>164</v>
      </c>
      <c r="C46" s="214" t="s">
        <v>165</v>
      </c>
      <c r="D46" s="58" t="s">
        <v>117</v>
      </c>
      <c r="E46" s="93">
        <v>1</v>
      </c>
      <c r="F46" s="13" t="s">
        <v>6</v>
      </c>
      <c r="G46" s="93">
        <v>1</v>
      </c>
      <c r="H46" s="50" t="s">
        <v>108</v>
      </c>
    </row>
    <row r="47" spans="1:8" ht="31.2" x14ac:dyDescent="0.3">
      <c r="A47" s="95">
        <v>30</v>
      </c>
      <c r="B47" s="96" t="s">
        <v>166</v>
      </c>
      <c r="C47" s="63" t="s">
        <v>167</v>
      </c>
      <c r="D47" s="96" t="s">
        <v>117</v>
      </c>
      <c r="E47" s="95">
        <v>2</v>
      </c>
      <c r="F47" s="97" t="s">
        <v>6</v>
      </c>
      <c r="G47" s="95">
        <v>2</v>
      </c>
      <c r="H47" s="98" t="s">
        <v>108</v>
      </c>
    </row>
    <row r="48" spans="1:8" ht="15.6" x14ac:dyDescent="0.3">
      <c r="A48" s="96">
        <v>31</v>
      </c>
      <c r="B48" s="96" t="s">
        <v>168</v>
      </c>
      <c r="C48" s="217" t="s">
        <v>169</v>
      </c>
      <c r="D48" s="96" t="s">
        <v>117</v>
      </c>
      <c r="E48" s="95">
        <v>1</v>
      </c>
      <c r="F48" s="97" t="s">
        <v>6</v>
      </c>
      <c r="G48" s="95">
        <v>1</v>
      </c>
      <c r="H48" s="98" t="s">
        <v>108</v>
      </c>
    </row>
    <row r="49" spans="1:8" ht="15.6" x14ac:dyDescent="0.3">
      <c r="A49" s="95">
        <v>32</v>
      </c>
      <c r="B49" s="96" t="s">
        <v>170</v>
      </c>
      <c r="C49" s="217" t="s">
        <v>171</v>
      </c>
      <c r="D49" s="96" t="s">
        <v>117</v>
      </c>
      <c r="E49" s="95">
        <v>1</v>
      </c>
      <c r="F49" s="97" t="s">
        <v>6</v>
      </c>
      <c r="G49" s="95">
        <v>1</v>
      </c>
      <c r="H49" s="98" t="s">
        <v>108</v>
      </c>
    </row>
    <row r="50" spans="1:8" ht="15.6" x14ac:dyDescent="0.3">
      <c r="A50" s="96">
        <v>33</v>
      </c>
      <c r="B50" s="96" t="s">
        <v>172</v>
      </c>
      <c r="C50" s="217" t="s">
        <v>173</v>
      </c>
      <c r="D50" s="96" t="s">
        <v>117</v>
      </c>
      <c r="E50" s="95">
        <v>1</v>
      </c>
      <c r="F50" s="97" t="s">
        <v>6</v>
      </c>
      <c r="G50" s="95">
        <v>1</v>
      </c>
      <c r="H50" s="98" t="s">
        <v>108</v>
      </c>
    </row>
    <row r="51" spans="1:8" ht="31.2" x14ac:dyDescent="0.3">
      <c r="A51" s="58">
        <v>34</v>
      </c>
      <c r="B51" s="58" t="s">
        <v>174</v>
      </c>
      <c r="C51" s="214" t="s">
        <v>175</v>
      </c>
      <c r="D51" s="58" t="s">
        <v>117</v>
      </c>
      <c r="E51" s="93">
        <v>1</v>
      </c>
      <c r="F51" s="13" t="s">
        <v>6</v>
      </c>
      <c r="G51" s="93">
        <v>1</v>
      </c>
      <c r="H51" s="50" t="s">
        <v>108</v>
      </c>
    </row>
    <row r="52" spans="1:8" ht="31.2" x14ac:dyDescent="0.3">
      <c r="A52" s="93">
        <v>35</v>
      </c>
      <c r="B52" s="58" t="s">
        <v>176</v>
      </c>
      <c r="C52" s="214" t="s">
        <v>177</v>
      </c>
      <c r="D52" s="58" t="s">
        <v>117</v>
      </c>
      <c r="E52" s="93">
        <v>1</v>
      </c>
      <c r="F52" s="13" t="s">
        <v>6</v>
      </c>
      <c r="G52" s="93">
        <v>1</v>
      </c>
      <c r="H52" s="50" t="s">
        <v>108</v>
      </c>
    </row>
    <row r="53" spans="1:8" ht="31.2" x14ac:dyDescent="0.3">
      <c r="A53" s="58">
        <v>36</v>
      </c>
      <c r="B53" s="58" t="s">
        <v>178</v>
      </c>
      <c r="C53" s="214" t="s">
        <v>179</v>
      </c>
      <c r="D53" s="58" t="s">
        <v>117</v>
      </c>
      <c r="E53" s="93">
        <v>15</v>
      </c>
      <c r="F53" s="13" t="s">
        <v>6</v>
      </c>
      <c r="G53" s="93">
        <v>15</v>
      </c>
      <c r="H53" s="50" t="s">
        <v>108</v>
      </c>
    </row>
    <row r="54" spans="1:8" ht="46.8" x14ac:dyDescent="0.3">
      <c r="A54" s="93">
        <v>37</v>
      </c>
      <c r="B54" s="58" t="s">
        <v>180</v>
      </c>
      <c r="C54" s="214" t="s">
        <v>181</v>
      </c>
      <c r="D54" s="58" t="s">
        <v>117</v>
      </c>
      <c r="E54" s="93">
        <v>1</v>
      </c>
      <c r="F54" s="13" t="s">
        <v>6</v>
      </c>
      <c r="G54" s="93">
        <v>1</v>
      </c>
      <c r="H54" s="50" t="s">
        <v>108</v>
      </c>
    </row>
    <row r="55" spans="1:8" ht="31.2" x14ac:dyDescent="0.3">
      <c r="A55" s="58">
        <v>38</v>
      </c>
      <c r="B55" s="58" t="s">
        <v>182</v>
      </c>
      <c r="C55" s="214" t="s">
        <v>183</v>
      </c>
      <c r="D55" s="58" t="s">
        <v>117</v>
      </c>
      <c r="E55" s="93">
        <v>1</v>
      </c>
      <c r="F55" s="13" t="s">
        <v>6</v>
      </c>
      <c r="G55" s="93">
        <v>1</v>
      </c>
      <c r="H55" s="50" t="s">
        <v>108</v>
      </c>
    </row>
    <row r="56" spans="1:8" ht="15.6" x14ac:dyDescent="0.3">
      <c r="A56" s="93">
        <v>39</v>
      </c>
      <c r="B56" s="58" t="s">
        <v>184</v>
      </c>
      <c r="C56" s="214" t="s">
        <v>185</v>
      </c>
      <c r="D56" s="58" t="s">
        <v>117</v>
      </c>
      <c r="E56" s="93">
        <v>1</v>
      </c>
      <c r="F56" s="13" t="s">
        <v>6</v>
      </c>
      <c r="G56" s="93">
        <v>1</v>
      </c>
      <c r="H56" s="50" t="s">
        <v>108</v>
      </c>
    </row>
    <row r="57" spans="1:8" ht="15.6" x14ac:dyDescent="0.3">
      <c r="A57" s="58">
        <v>40</v>
      </c>
      <c r="B57" s="58" t="s">
        <v>186</v>
      </c>
      <c r="C57" s="214" t="s">
        <v>187</v>
      </c>
      <c r="D57" s="58" t="s">
        <v>117</v>
      </c>
      <c r="E57" s="93">
        <v>1</v>
      </c>
      <c r="F57" s="13" t="s">
        <v>6</v>
      </c>
      <c r="G57" s="93">
        <v>1</v>
      </c>
      <c r="H57" s="50" t="s">
        <v>108</v>
      </c>
    </row>
    <row r="58" spans="1:8" ht="31.2" x14ac:dyDescent="0.3">
      <c r="A58" s="93">
        <v>41</v>
      </c>
      <c r="B58" s="58" t="s">
        <v>188</v>
      </c>
      <c r="C58" s="216" t="s">
        <v>189</v>
      </c>
      <c r="D58" s="58" t="s">
        <v>117</v>
      </c>
      <c r="E58" s="93">
        <v>1</v>
      </c>
      <c r="F58" s="13" t="s">
        <v>6</v>
      </c>
      <c r="G58" s="93">
        <v>1</v>
      </c>
      <c r="H58" s="50" t="s">
        <v>108</v>
      </c>
    </row>
    <row r="59" spans="1:8" ht="31.2" x14ac:dyDescent="0.3">
      <c r="A59" s="96">
        <v>42</v>
      </c>
      <c r="B59" s="96" t="s">
        <v>190</v>
      </c>
      <c r="C59" s="217" t="s">
        <v>191</v>
      </c>
      <c r="D59" s="96" t="s">
        <v>117</v>
      </c>
      <c r="E59" s="95">
        <v>1</v>
      </c>
      <c r="F59" s="97" t="s">
        <v>6</v>
      </c>
      <c r="G59" s="95">
        <v>1</v>
      </c>
      <c r="H59" s="98" t="s">
        <v>108</v>
      </c>
    </row>
    <row r="60" spans="1:8" ht="31.2" x14ac:dyDescent="0.3">
      <c r="A60" s="95">
        <v>43</v>
      </c>
      <c r="B60" s="96" t="s">
        <v>190</v>
      </c>
      <c r="C60" s="217" t="s">
        <v>192</v>
      </c>
      <c r="D60" s="96" t="s">
        <v>117</v>
      </c>
      <c r="E60" s="95">
        <v>1</v>
      </c>
      <c r="F60" s="97" t="s">
        <v>6</v>
      </c>
      <c r="G60" s="95">
        <v>1</v>
      </c>
      <c r="H60" s="98" t="s">
        <v>108</v>
      </c>
    </row>
    <row r="61" spans="1:8" ht="15.6" x14ac:dyDescent="0.3">
      <c r="A61" s="96">
        <v>44</v>
      </c>
      <c r="B61" s="96" t="s">
        <v>193</v>
      </c>
      <c r="C61" s="217" t="s">
        <v>194</v>
      </c>
      <c r="D61" s="96" t="s">
        <v>117</v>
      </c>
      <c r="E61" s="95">
        <v>1</v>
      </c>
      <c r="F61" s="97" t="s">
        <v>6</v>
      </c>
      <c r="G61" s="95">
        <v>1</v>
      </c>
      <c r="H61" s="98" t="s">
        <v>108</v>
      </c>
    </row>
    <row r="62" spans="1:8" ht="15.6" x14ac:dyDescent="0.3">
      <c r="A62" s="96">
        <v>45</v>
      </c>
      <c r="B62" s="96" t="s">
        <v>195</v>
      </c>
      <c r="C62" s="217" t="s">
        <v>196</v>
      </c>
      <c r="D62" s="96" t="s">
        <v>117</v>
      </c>
      <c r="E62" s="95">
        <v>1</v>
      </c>
      <c r="F62" s="97" t="s">
        <v>6</v>
      </c>
      <c r="G62" s="95">
        <v>1</v>
      </c>
      <c r="H62" s="98" t="s">
        <v>108</v>
      </c>
    </row>
    <row r="63" spans="1:8" ht="15.6" x14ac:dyDescent="0.3">
      <c r="A63" s="95">
        <v>46</v>
      </c>
      <c r="B63" s="96" t="s">
        <v>197</v>
      </c>
      <c r="C63" s="217" t="s">
        <v>198</v>
      </c>
      <c r="D63" s="96" t="s">
        <v>117</v>
      </c>
      <c r="E63" s="95">
        <v>2</v>
      </c>
      <c r="F63" s="97" t="s">
        <v>6</v>
      </c>
      <c r="G63" s="95">
        <v>2</v>
      </c>
      <c r="H63" s="98" t="s">
        <v>108</v>
      </c>
    </row>
    <row r="64" spans="1:8" ht="15.6" x14ac:dyDescent="0.3">
      <c r="A64" s="96">
        <v>47</v>
      </c>
      <c r="B64" s="96" t="s">
        <v>199</v>
      </c>
      <c r="C64" s="217" t="s">
        <v>200</v>
      </c>
      <c r="D64" s="96" t="s">
        <v>117</v>
      </c>
      <c r="E64" s="95">
        <v>1</v>
      </c>
      <c r="F64" s="97" t="s">
        <v>6</v>
      </c>
      <c r="G64" s="95">
        <v>1</v>
      </c>
      <c r="H64" s="98" t="s">
        <v>108</v>
      </c>
    </row>
    <row r="65" spans="1:8" ht="46.8" x14ac:dyDescent="0.3">
      <c r="A65" s="93">
        <v>48</v>
      </c>
      <c r="B65" s="58" t="s">
        <v>201</v>
      </c>
      <c r="C65" s="214" t="s">
        <v>202</v>
      </c>
      <c r="D65" s="13" t="s">
        <v>11</v>
      </c>
      <c r="E65" s="93">
        <v>1</v>
      </c>
      <c r="F65" s="13" t="s">
        <v>6</v>
      </c>
      <c r="G65" s="93">
        <v>1</v>
      </c>
      <c r="H65" s="50" t="s">
        <v>108</v>
      </c>
    </row>
    <row r="66" spans="1:8" ht="15.6" x14ac:dyDescent="0.3">
      <c r="A66" s="93">
        <v>49</v>
      </c>
      <c r="B66" s="58" t="s">
        <v>203</v>
      </c>
      <c r="C66" s="214" t="s">
        <v>204</v>
      </c>
      <c r="D66" s="13" t="s">
        <v>11</v>
      </c>
      <c r="E66" s="93">
        <v>1</v>
      </c>
      <c r="F66" s="13" t="s">
        <v>6</v>
      </c>
      <c r="G66" s="93">
        <v>1</v>
      </c>
      <c r="H66" s="50" t="s">
        <v>108</v>
      </c>
    </row>
    <row r="67" spans="1:8" ht="15.6" x14ac:dyDescent="0.3">
      <c r="A67" s="93">
        <v>50</v>
      </c>
      <c r="B67" s="58" t="s">
        <v>205</v>
      </c>
      <c r="C67" s="214" t="s">
        <v>206</v>
      </c>
      <c r="D67" s="13" t="s">
        <v>11</v>
      </c>
      <c r="E67" s="93">
        <v>1</v>
      </c>
      <c r="F67" s="13" t="s">
        <v>6</v>
      </c>
      <c r="G67" s="93">
        <v>1</v>
      </c>
      <c r="H67" s="50" t="s">
        <v>108</v>
      </c>
    </row>
    <row r="68" spans="1:8" ht="31.2" x14ac:dyDescent="0.3">
      <c r="A68" s="93">
        <v>51</v>
      </c>
      <c r="B68" s="58" t="s">
        <v>207</v>
      </c>
      <c r="C68" s="214" t="s">
        <v>208</v>
      </c>
      <c r="D68" s="13" t="s">
        <v>11</v>
      </c>
      <c r="E68" s="93">
        <v>1</v>
      </c>
      <c r="F68" s="13" t="s">
        <v>6</v>
      </c>
      <c r="G68" s="93">
        <v>1</v>
      </c>
      <c r="H68" s="50" t="s">
        <v>108</v>
      </c>
    </row>
    <row r="69" spans="1:8" ht="15.6" x14ac:dyDescent="0.3">
      <c r="A69" s="93">
        <v>52</v>
      </c>
      <c r="B69" s="58" t="s">
        <v>209</v>
      </c>
      <c r="C69" s="214" t="s">
        <v>210</v>
      </c>
      <c r="D69" s="13" t="s">
        <v>11</v>
      </c>
      <c r="E69" s="93">
        <v>1</v>
      </c>
      <c r="F69" s="13" t="s">
        <v>6</v>
      </c>
      <c r="G69" s="93">
        <v>1</v>
      </c>
      <c r="H69" s="50" t="s">
        <v>108</v>
      </c>
    </row>
    <row r="70" spans="1:8" ht="31.2" x14ac:dyDescent="0.3">
      <c r="A70" s="93">
        <v>53</v>
      </c>
      <c r="B70" s="58" t="s">
        <v>211</v>
      </c>
      <c r="C70" s="214" t="s">
        <v>212</v>
      </c>
      <c r="D70" s="13" t="s">
        <v>11</v>
      </c>
      <c r="E70" s="93">
        <v>1</v>
      </c>
      <c r="F70" s="13" t="s">
        <v>6</v>
      </c>
      <c r="G70" s="93">
        <v>1</v>
      </c>
      <c r="H70" s="50" t="s">
        <v>108</v>
      </c>
    </row>
    <row r="71" spans="1:8" ht="21" x14ac:dyDescent="0.3">
      <c r="A71" s="331" t="s">
        <v>213</v>
      </c>
      <c r="B71" s="332"/>
      <c r="C71" s="332"/>
      <c r="D71" s="332"/>
      <c r="E71" s="332"/>
      <c r="F71" s="332"/>
      <c r="G71" s="332"/>
      <c r="H71" s="332"/>
    </row>
    <row r="72" spans="1:8" x14ac:dyDescent="0.3">
      <c r="A72" s="333" t="s">
        <v>13</v>
      </c>
      <c r="B72" s="334"/>
      <c r="C72" s="334"/>
      <c r="D72" s="334"/>
      <c r="E72" s="334"/>
      <c r="F72" s="334"/>
      <c r="G72" s="334"/>
      <c r="H72" s="335"/>
    </row>
    <row r="73" spans="1:8" x14ac:dyDescent="0.3">
      <c r="A73" s="336" t="s">
        <v>214</v>
      </c>
      <c r="B73" s="337"/>
      <c r="C73" s="337"/>
      <c r="D73" s="337"/>
      <c r="E73" s="337"/>
      <c r="F73" s="337"/>
      <c r="G73" s="337"/>
      <c r="H73" s="338"/>
    </row>
    <row r="74" spans="1:8" x14ac:dyDescent="0.3">
      <c r="A74" s="339" t="s">
        <v>215</v>
      </c>
      <c r="B74" s="340"/>
      <c r="C74" s="340"/>
      <c r="D74" s="340"/>
      <c r="E74" s="340"/>
      <c r="F74" s="340"/>
      <c r="G74" s="340"/>
      <c r="H74" s="341"/>
    </row>
    <row r="75" spans="1:8" x14ac:dyDescent="0.3">
      <c r="A75" s="336" t="s">
        <v>216</v>
      </c>
      <c r="B75" s="337"/>
      <c r="C75" s="337"/>
      <c r="D75" s="337"/>
      <c r="E75" s="337"/>
      <c r="F75" s="337"/>
      <c r="G75" s="337"/>
      <c r="H75" s="338"/>
    </row>
    <row r="76" spans="1:8" x14ac:dyDescent="0.3">
      <c r="A76" s="336" t="s">
        <v>217</v>
      </c>
      <c r="B76" s="337"/>
      <c r="C76" s="337"/>
      <c r="D76" s="337"/>
      <c r="E76" s="337"/>
      <c r="F76" s="337"/>
      <c r="G76" s="337"/>
      <c r="H76" s="338"/>
    </row>
    <row r="77" spans="1:8" x14ac:dyDescent="0.3">
      <c r="A77" s="339" t="s">
        <v>218</v>
      </c>
      <c r="B77" s="340"/>
      <c r="C77" s="340"/>
      <c r="D77" s="340"/>
      <c r="E77" s="340"/>
      <c r="F77" s="340"/>
      <c r="G77" s="340"/>
      <c r="H77" s="341"/>
    </row>
    <row r="78" spans="1:8" x14ac:dyDescent="0.3">
      <c r="A78" s="339" t="s">
        <v>219</v>
      </c>
      <c r="B78" s="340"/>
      <c r="C78" s="340"/>
      <c r="D78" s="340"/>
      <c r="E78" s="340"/>
      <c r="F78" s="340"/>
      <c r="G78" s="340"/>
      <c r="H78" s="341"/>
    </row>
    <row r="79" spans="1:8" x14ac:dyDescent="0.3">
      <c r="A79" s="339" t="s">
        <v>220</v>
      </c>
      <c r="B79" s="340"/>
      <c r="C79" s="340"/>
      <c r="D79" s="340"/>
      <c r="E79" s="340"/>
      <c r="F79" s="340"/>
      <c r="G79" s="340"/>
      <c r="H79" s="341"/>
    </row>
    <row r="80" spans="1:8" x14ac:dyDescent="0.3">
      <c r="A80" s="351" t="s">
        <v>104</v>
      </c>
      <c r="B80" s="352"/>
      <c r="C80" s="352"/>
      <c r="D80" s="352"/>
      <c r="E80" s="352"/>
      <c r="F80" s="352"/>
      <c r="G80" s="352"/>
      <c r="H80" s="353"/>
    </row>
    <row r="81" spans="1:8" ht="27.6" x14ac:dyDescent="0.3">
      <c r="A81" s="99" t="s">
        <v>0</v>
      </c>
      <c r="B81" s="99" t="s">
        <v>1</v>
      </c>
      <c r="C81" s="218" t="s">
        <v>10</v>
      </c>
      <c r="D81" s="99" t="s">
        <v>2</v>
      </c>
      <c r="E81" s="99" t="s">
        <v>4</v>
      </c>
      <c r="F81" s="99" t="s">
        <v>3</v>
      </c>
      <c r="G81" s="99" t="s">
        <v>8</v>
      </c>
      <c r="H81" s="101" t="s">
        <v>105</v>
      </c>
    </row>
    <row r="82" spans="1:8" ht="15.6" x14ac:dyDescent="0.3">
      <c r="A82" s="357" t="s">
        <v>221</v>
      </c>
      <c r="B82" s="358"/>
      <c r="C82" s="358"/>
      <c r="D82" s="358"/>
      <c r="E82" s="358"/>
      <c r="F82" s="358"/>
      <c r="G82" s="358"/>
      <c r="H82" s="359"/>
    </row>
    <row r="83" spans="1:8" ht="21" x14ac:dyDescent="0.3">
      <c r="A83" s="331" t="s">
        <v>15</v>
      </c>
      <c r="B83" s="332"/>
      <c r="C83" s="332"/>
      <c r="D83" s="332"/>
      <c r="E83" s="332"/>
      <c r="F83" s="332"/>
      <c r="G83" s="332"/>
      <c r="H83" s="332"/>
    </row>
    <row r="84" spans="1:8" x14ac:dyDescent="0.3">
      <c r="A84" s="333" t="s">
        <v>13</v>
      </c>
      <c r="B84" s="334"/>
      <c r="C84" s="334"/>
      <c r="D84" s="334"/>
      <c r="E84" s="334"/>
      <c r="F84" s="334"/>
      <c r="G84" s="334"/>
      <c r="H84" s="335"/>
    </row>
    <row r="85" spans="1:8" x14ac:dyDescent="0.3">
      <c r="A85" s="339" t="s">
        <v>222</v>
      </c>
      <c r="B85" s="340"/>
      <c r="C85" s="340"/>
      <c r="D85" s="340"/>
      <c r="E85" s="340"/>
      <c r="F85" s="340"/>
      <c r="G85" s="340"/>
      <c r="H85" s="341"/>
    </row>
    <row r="86" spans="1:8" x14ac:dyDescent="0.3">
      <c r="A86" s="339" t="s">
        <v>215</v>
      </c>
      <c r="B86" s="340"/>
      <c r="C86" s="340"/>
      <c r="D86" s="340"/>
      <c r="E86" s="340"/>
      <c r="F86" s="340"/>
      <c r="G86" s="340"/>
      <c r="H86" s="341"/>
    </row>
    <row r="87" spans="1:8" x14ac:dyDescent="0.3">
      <c r="A87" s="336" t="s">
        <v>99</v>
      </c>
      <c r="B87" s="337"/>
      <c r="C87" s="337"/>
      <c r="D87" s="337"/>
      <c r="E87" s="337"/>
      <c r="F87" s="337"/>
      <c r="G87" s="337"/>
      <c r="H87" s="338"/>
    </row>
    <row r="88" spans="1:8" x14ac:dyDescent="0.3">
      <c r="A88" s="339" t="s">
        <v>223</v>
      </c>
      <c r="B88" s="340"/>
      <c r="C88" s="340"/>
      <c r="D88" s="340"/>
      <c r="E88" s="340"/>
      <c r="F88" s="340"/>
      <c r="G88" s="340"/>
      <c r="H88" s="341"/>
    </row>
    <row r="89" spans="1:8" x14ac:dyDescent="0.3">
      <c r="A89" s="339" t="s">
        <v>218</v>
      </c>
      <c r="B89" s="340"/>
      <c r="C89" s="340"/>
      <c r="D89" s="340"/>
      <c r="E89" s="340"/>
      <c r="F89" s="340"/>
      <c r="G89" s="340"/>
      <c r="H89" s="341"/>
    </row>
    <row r="90" spans="1:8" x14ac:dyDescent="0.3">
      <c r="A90" s="339" t="s">
        <v>224</v>
      </c>
      <c r="B90" s="340"/>
      <c r="C90" s="340"/>
      <c r="D90" s="340"/>
      <c r="E90" s="340"/>
      <c r="F90" s="340"/>
      <c r="G90" s="340"/>
      <c r="H90" s="341"/>
    </row>
    <row r="91" spans="1:8" x14ac:dyDescent="0.3">
      <c r="A91" s="339" t="s">
        <v>225</v>
      </c>
      <c r="B91" s="340"/>
      <c r="C91" s="340"/>
      <c r="D91" s="340"/>
      <c r="E91" s="340"/>
      <c r="F91" s="340"/>
      <c r="G91" s="340"/>
      <c r="H91" s="341"/>
    </row>
    <row r="92" spans="1:8" x14ac:dyDescent="0.3">
      <c r="A92" s="351" t="s">
        <v>104</v>
      </c>
      <c r="B92" s="352"/>
      <c r="C92" s="352"/>
      <c r="D92" s="352"/>
      <c r="E92" s="352"/>
      <c r="F92" s="352"/>
      <c r="G92" s="352"/>
      <c r="H92" s="353"/>
    </row>
    <row r="93" spans="1:8" ht="31.2" x14ac:dyDescent="0.3">
      <c r="A93" s="55" t="s">
        <v>0</v>
      </c>
      <c r="B93" s="55" t="s">
        <v>1</v>
      </c>
      <c r="C93" s="213" t="s">
        <v>10</v>
      </c>
      <c r="D93" s="55" t="s">
        <v>2</v>
      </c>
      <c r="E93" s="55" t="s">
        <v>4</v>
      </c>
      <c r="F93" s="55" t="s">
        <v>3</v>
      </c>
      <c r="G93" s="55" t="s">
        <v>8</v>
      </c>
      <c r="H93" s="102" t="s">
        <v>105</v>
      </c>
    </row>
    <row r="94" spans="1:8" ht="15.6" x14ac:dyDescent="0.3">
      <c r="A94" s="58">
        <v>1</v>
      </c>
      <c r="B94" s="96" t="s">
        <v>226</v>
      </c>
      <c r="C94" s="63" t="s">
        <v>227</v>
      </c>
      <c r="D94" s="58" t="s">
        <v>7</v>
      </c>
      <c r="E94" s="58">
        <v>1</v>
      </c>
      <c r="F94" s="13" t="s">
        <v>6</v>
      </c>
      <c r="G94" s="58">
        <f>E94</f>
        <v>1</v>
      </c>
      <c r="H94" s="50" t="s">
        <v>108</v>
      </c>
    </row>
    <row r="95" spans="1:8" ht="31.2" x14ac:dyDescent="0.3">
      <c r="A95" s="58">
        <v>2</v>
      </c>
      <c r="B95" s="96" t="s">
        <v>228</v>
      </c>
      <c r="C95" s="219" t="s">
        <v>229</v>
      </c>
      <c r="D95" s="58" t="s">
        <v>7</v>
      </c>
      <c r="E95" s="58">
        <v>1</v>
      </c>
      <c r="F95" s="13" t="s">
        <v>6</v>
      </c>
      <c r="G95" s="58">
        <v>1</v>
      </c>
      <c r="H95" s="50" t="s">
        <v>108</v>
      </c>
    </row>
    <row r="96" spans="1:8" ht="15.6" x14ac:dyDescent="0.3">
      <c r="A96" s="58">
        <v>3</v>
      </c>
      <c r="B96" s="50" t="s">
        <v>230</v>
      </c>
      <c r="C96" s="220" t="s">
        <v>231</v>
      </c>
      <c r="D96" s="58" t="s">
        <v>5</v>
      </c>
      <c r="E96" s="58">
        <v>1</v>
      </c>
      <c r="F96" s="13" t="s">
        <v>6</v>
      </c>
      <c r="G96" s="58">
        <f>E96</f>
        <v>1</v>
      </c>
      <c r="H96" s="50" t="s">
        <v>108</v>
      </c>
    </row>
    <row r="97" spans="1:8" ht="15.6" x14ac:dyDescent="0.3">
      <c r="A97" s="58">
        <v>4</v>
      </c>
      <c r="B97" s="50" t="s">
        <v>28</v>
      </c>
      <c r="C97" s="220" t="s">
        <v>232</v>
      </c>
      <c r="D97" s="58" t="s">
        <v>5</v>
      </c>
      <c r="E97" s="58">
        <v>1</v>
      </c>
      <c r="F97" s="13" t="s">
        <v>6</v>
      </c>
      <c r="G97" s="58">
        <v>1</v>
      </c>
      <c r="H97" s="50" t="s">
        <v>108</v>
      </c>
    </row>
    <row r="98" spans="1:8" ht="22.8" x14ac:dyDescent="0.3">
      <c r="A98" s="371" t="s">
        <v>14</v>
      </c>
      <c r="B98" s="372"/>
      <c r="C98" s="372"/>
      <c r="D98" s="372"/>
      <c r="E98" s="372"/>
      <c r="F98" s="372"/>
      <c r="G98" s="372"/>
      <c r="H98" s="372"/>
    </row>
    <row r="99" spans="1:8" ht="31.2" x14ac:dyDescent="0.3">
      <c r="A99" s="96" t="s">
        <v>0</v>
      </c>
      <c r="B99" s="96" t="s">
        <v>1</v>
      </c>
      <c r="C99" s="221" t="s">
        <v>10</v>
      </c>
      <c r="D99" s="96" t="s">
        <v>2</v>
      </c>
      <c r="E99" s="96" t="s">
        <v>4</v>
      </c>
      <c r="F99" s="96" t="s">
        <v>3</v>
      </c>
      <c r="G99" s="96" t="s">
        <v>8</v>
      </c>
      <c r="H99" s="98" t="s">
        <v>105</v>
      </c>
    </row>
    <row r="100" spans="1:8" ht="31.2" x14ac:dyDescent="0.3">
      <c r="A100" s="96">
        <v>1</v>
      </c>
      <c r="B100" s="96" t="s">
        <v>233</v>
      </c>
      <c r="C100" s="63" t="s">
        <v>234</v>
      </c>
      <c r="D100" s="96" t="s">
        <v>9</v>
      </c>
      <c r="E100" s="96">
        <v>1</v>
      </c>
      <c r="F100" s="97" t="s">
        <v>6</v>
      </c>
      <c r="G100" s="96">
        <v>1</v>
      </c>
      <c r="H100" s="98" t="s">
        <v>120</v>
      </c>
    </row>
    <row r="101" spans="1:8" ht="31.2" x14ac:dyDescent="0.3">
      <c r="A101" s="96">
        <v>2</v>
      </c>
      <c r="B101" s="96" t="s">
        <v>235</v>
      </c>
      <c r="C101" s="63" t="s">
        <v>236</v>
      </c>
      <c r="D101" s="96" t="s">
        <v>9</v>
      </c>
      <c r="E101" s="96">
        <v>1</v>
      </c>
      <c r="F101" s="97" t="s">
        <v>6</v>
      </c>
      <c r="G101" s="96">
        <v>1</v>
      </c>
      <c r="H101" s="98" t="s">
        <v>120</v>
      </c>
    </row>
    <row r="102" spans="1:8" ht="15.6" x14ac:dyDescent="0.3">
      <c r="A102" s="96">
        <v>3</v>
      </c>
      <c r="B102" s="96" t="s">
        <v>23</v>
      </c>
      <c r="C102" s="217" t="s">
        <v>237</v>
      </c>
      <c r="D102" s="96" t="s">
        <v>9</v>
      </c>
      <c r="E102" s="96">
        <v>1</v>
      </c>
      <c r="F102" s="97" t="s">
        <v>6</v>
      </c>
      <c r="G102" s="96">
        <v>1</v>
      </c>
      <c r="H102" s="98" t="s">
        <v>120</v>
      </c>
    </row>
    <row r="103" spans="1:8" ht="31.2" x14ac:dyDescent="0.3">
      <c r="A103" s="96">
        <v>4</v>
      </c>
      <c r="B103" s="96" t="s">
        <v>36</v>
      </c>
      <c r="C103" s="63" t="s">
        <v>238</v>
      </c>
      <c r="D103" s="96" t="s">
        <v>9</v>
      </c>
      <c r="E103" s="96">
        <v>500</v>
      </c>
      <c r="F103" s="97" t="s">
        <v>6</v>
      </c>
      <c r="G103" s="96">
        <v>500</v>
      </c>
      <c r="H103" s="98" t="s">
        <v>120</v>
      </c>
    </row>
    <row r="104" spans="1:8" ht="31.2" x14ac:dyDescent="0.3">
      <c r="A104" s="96">
        <v>5</v>
      </c>
      <c r="B104" s="96" t="s">
        <v>239</v>
      </c>
      <c r="C104" s="63" t="s">
        <v>240</v>
      </c>
      <c r="D104" s="98" t="s">
        <v>32</v>
      </c>
      <c r="E104" s="96">
        <v>6</v>
      </c>
      <c r="F104" s="97" t="s">
        <v>6</v>
      </c>
      <c r="G104" s="96">
        <v>6</v>
      </c>
      <c r="H104" s="98" t="s">
        <v>120</v>
      </c>
    </row>
    <row r="105" spans="1:8" ht="31.2" x14ac:dyDescent="0.3">
      <c r="A105" s="96">
        <v>6</v>
      </c>
      <c r="B105" s="96" t="s">
        <v>40</v>
      </c>
      <c r="C105" s="63" t="s">
        <v>241</v>
      </c>
      <c r="D105" s="98" t="s">
        <v>32</v>
      </c>
      <c r="E105" s="96">
        <v>6</v>
      </c>
      <c r="F105" s="97" t="s">
        <v>6</v>
      </c>
      <c r="G105" s="96">
        <v>6</v>
      </c>
      <c r="H105" s="98" t="s">
        <v>120</v>
      </c>
    </row>
    <row r="106" spans="1:8" ht="31.2" x14ac:dyDescent="0.3">
      <c r="A106" s="96">
        <v>7</v>
      </c>
      <c r="B106" s="96" t="s">
        <v>242</v>
      </c>
      <c r="C106" s="63" t="s">
        <v>243</v>
      </c>
      <c r="D106" s="98" t="s">
        <v>32</v>
      </c>
      <c r="E106" s="96">
        <v>6</v>
      </c>
      <c r="F106" s="97" t="s">
        <v>6</v>
      </c>
      <c r="G106" s="96">
        <v>6</v>
      </c>
      <c r="H106" s="98" t="s">
        <v>120</v>
      </c>
    </row>
    <row r="107" spans="1:8" ht="21.6" thickBot="1" x14ac:dyDescent="0.35">
      <c r="A107" s="373" t="s">
        <v>244</v>
      </c>
      <c r="B107" s="374"/>
      <c r="C107" s="374"/>
      <c r="D107" s="374"/>
      <c r="E107" s="374"/>
      <c r="F107" s="374"/>
      <c r="G107" s="374"/>
      <c r="H107" s="374"/>
    </row>
    <row r="108" spans="1:8" ht="15.6" x14ac:dyDescent="0.3">
      <c r="A108" s="375" t="s">
        <v>92</v>
      </c>
      <c r="B108" s="376"/>
      <c r="C108" s="376"/>
      <c r="D108" s="376"/>
      <c r="E108" s="376"/>
      <c r="F108" s="376"/>
      <c r="G108" s="376"/>
      <c r="H108" s="377"/>
    </row>
    <row r="109" spans="1:8" ht="15.6" x14ac:dyDescent="0.3">
      <c r="A109" s="378" t="s">
        <v>245</v>
      </c>
      <c r="B109" s="379"/>
      <c r="C109" s="379"/>
      <c r="D109" s="379"/>
      <c r="E109" s="379"/>
      <c r="F109" s="379"/>
      <c r="G109" s="379"/>
      <c r="H109" s="380"/>
    </row>
    <row r="110" spans="1:8" x14ac:dyDescent="0.3">
      <c r="A110" s="360" t="s">
        <v>246</v>
      </c>
      <c r="B110" s="361"/>
      <c r="C110" s="361"/>
      <c r="D110" s="361"/>
      <c r="E110" s="361"/>
      <c r="F110" s="361"/>
      <c r="G110" s="361"/>
      <c r="H110" s="362"/>
    </row>
    <row r="111" spans="1:8" x14ac:dyDescent="0.3">
      <c r="A111" s="360" t="s">
        <v>247</v>
      </c>
      <c r="B111" s="361"/>
      <c r="C111" s="361"/>
      <c r="D111" s="361"/>
      <c r="E111" s="361"/>
      <c r="F111" s="361"/>
      <c r="G111" s="361"/>
      <c r="H111" s="362"/>
    </row>
    <row r="112" spans="1:8" ht="21" x14ac:dyDescent="0.3">
      <c r="A112" s="363" t="s">
        <v>248</v>
      </c>
      <c r="B112" s="363"/>
      <c r="C112" s="363"/>
      <c r="D112" s="363"/>
      <c r="E112" s="363"/>
      <c r="F112" s="363"/>
      <c r="G112" s="363"/>
      <c r="H112" s="363"/>
    </row>
    <row r="113" spans="1:8" ht="21.6" thickBot="1" x14ac:dyDescent="0.35">
      <c r="A113" s="364" t="s">
        <v>12</v>
      </c>
      <c r="B113" s="365"/>
      <c r="C113" s="365"/>
      <c r="D113" s="365"/>
      <c r="E113" s="365"/>
      <c r="F113" s="365"/>
      <c r="G113" s="365"/>
      <c r="H113" s="365"/>
    </row>
    <row r="114" spans="1:8" x14ac:dyDescent="0.3">
      <c r="A114" s="366" t="s">
        <v>13</v>
      </c>
      <c r="B114" s="367"/>
      <c r="C114" s="367"/>
      <c r="D114" s="367"/>
      <c r="E114" s="367"/>
      <c r="F114" s="367"/>
      <c r="G114" s="367"/>
      <c r="H114" s="368"/>
    </row>
    <row r="115" spans="1:8" x14ac:dyDescent="0.3">
      <c r="A115" s="369" t="s">
        <v>249</v>
      </c>
      <c r="B115" s="340"/>
      <c r="C115" s="340"/>
      <c r="D115" s="340"/>
      <c r="E115" s="340"/>
      <c r="F115" s="340"/>
      <c r="G115" s="340"/>
      <c r="H115" s="370"/>
    </row>
    <row r="116" spans="1:8" x14ac:dyDescent="0.3">
      <c r="A116" s="369" t="s">
        <v>250</v>
      </c>
      <c r="B116" s="340"/>
      <c r="C116" s="340"/>
      <c r="D116" s="340"/>
      <c r="E116" s="340"/>
      <c r="F116" s="340"/>
      <c r="G116" s="340"/>
      <c r="H116" s="370"/>
    </row>
    <row r="117" spans="1:8" x14ac:dyDescent="0.3">
      <c r="A117" s="369" t="s">
        <v>251</v>
      </c>
      <c r="B117" s="340"/>
      <c r="C117" s="340"/>
      <c r="D117" s="340"/>
      <c r="E117" s="340"/>
      <c r="F117" s="340"/>
      <c r="G117" s="340"/>
      <c r="H117" s="370"/>
    </row>
    <row r="118" spans="1:8" x14ac:dyDescent="0.3">
      <c r="A118" s="369" t="s">
        <v>252</v>
      </c>
      <c r="B118" s="340"/>
      <c r="C118" s="340"/>
      <c r="D118" s="340"/>
      <c r="E118" s="340"/>
      <c r="F118" s="340"/>
      <c r="G118" s="340"/>
      <c r="H118" s="370"/>
    </row>
    <row r="119" spans="1:8" x14ac:dyDescent="0.3">
      <c r="A119" s="369" t="s">
        <v>218</v>
      </c>
      <c r="B119" s="340"/>
      <c r="C119" s="340"/>
      <c r="D119" s="340"/>
      <c r="E119" s="340"/>
      <c r="F119" s="340"/>
      <c r="G119" s="340"/>
      <c r="H119" s="370"/>
    </row>
    <row r="120" spans="1:8" x14ac:dyDescent="0.3">
      <c r="A120" s="369" t="s">
        <v>253</v>
      </c>
      <c r="B120" s="340"/>
      <c r="C120" s="340"/>
      <c r="D120" s="340"/>
      <c r="E120" s="340"/>
      <c r="F120" s="340"/>
      <c r="G120" s="340"/>
      <c r="H120" s="370"/>
    </row>
    <row r="121" spans="1:8" x14ac:dyDescent="0.3">
      <c r="A121" s="369" t="s">
        <v>220</v>
      </c>
      <c r="B121" s="340"/>
      <c r="C121" s="340"/>
      <c r="D121" s="340"/>
      <c r="E121" s="340"/>
      <c r="F121" s="340"/>
      <c r="G121" s="340"/>
      <c r="H121" s="370"/>
    </row>
    <row r="122" spans="1:8" ht="15" thickBot="1" x14ac:dyDescent="0.35">
      <c r="A122" s="386" t="s">
        <v>104</v>
      </c>
      <c r="B122" s="387"/>
      <c r="C122" s="387"/>
      <c r="D122" s="387"/>
      <c r="E122" s="387"/>
      <c r="F122" s="387"/>
      <c r="G122" s="387"/>
      <c r="H122" s="388"/>
    </row>
    <row r="123" spans="1:8" ht="27.6" x14ac:dyDescent="0.3">
      <c r="A123" s="103" t="s">
        <v>0</v>
      </c>
      <c r="B123" s="100" t="s">
        <v>1</v>
      </c>
      <c r="C123" s="218" t="s">
        <v>10</v>
      </c>
      <c r="D123" s="99" t="s">
        <v>2</v>
      </c>
      <c r="E123" s="99" t="s">
        <v>4</v>
      </c>
      <c r="F123" s="99" t="s">
        <v>3</v>
      </c>
      <c r="G123" s="99" t="s">
        <v>8</v>
      </c>
      <c r="H123" s="99" t="s">
        <v>105</v>
      </c>
    </row>
    <row r="124" spans="1:8" x14ac:dyDescent="0.3">
      <c r="A124" s="104">
        <v>1</v>
      </c>
      <c r="B124" s="105" t="s">
        <v>254</v>
      </c>
      <c r="C124" s="139" t="s">
        <v>255</v>
      </c>
      <c r="D124" s="106" t="s">
        <v>7</v>
      </c>
      <c r="E124" s="106">
        <v>2</v>
      </c>
      <c r="F124" s="106" t="s">
        <v>6</v>
      </c>
      <c r="G124" s="106">
        <v>2</v>
      </c>
      <c r="H124" s="107" t="s">
        <v>256</v>
      </c>
    </row>
    <row r="125" spans="1:8" x14ac:dyDescent="0.3">
      <c r="A125" s="104">
        <v>2</v>
      </c>
      <c r="B125" s="105" t="s">
        <v>257</v>
      </c>
      <c r="C125" s="139" t="s">
        <v>258</v>
      </c>
      <c r="D125" s="106" t="s">
        <v>7</v>
      </c>
      <c r="E125" s="106">
        <v>2</v>
      </c>
      <c r="F125" s="106" t="s">
        <v>6</v>
      </c>
      <c r="G125" s="106">
        <v>2</v>
      </c>
      <c r="H125" s="107" t="s">
        <v>256</v>
      </c>
    </row>
    <row r="126" spans="1:8" ht="27.6" x14ac:dyDescent="0.3">
      <c r="A126" s="104">
        <v>3</v>
      </c>
      <c r="B126" s="105" t="s">
        <v>259</v>
      </c>
      <c r="C126" s="139" t="s">
        <v>260</v>
      </c>
      <c r="D126" s="106" t="s">
        <v>261</v>
      </c>
      <c r="E126" s="106">
        <v>1</v>
      </c>
      <c r="F126" s="106" t="s">
        <v>6</v>
      </c>
      <c r="G126" s="106">
        <v>1</v>
      </c>
      <c r="H126" s="107" t="s">
        <v>256</v>
      </c>
    </row>
    <row r="127" spans="1:8" ht="27.6" x14ac:dyDescent="0.3">
      <c r="A127" s="104">
        <v>4</v>
      </c>
      <c r="B127" s="105" t="s">
        <v>262</v>
      </c>
      <c r="C127" s="139" t="s">
        <v>263</v>
      </c>
      <c r="D127" s="106" t="s">
        <v>117</v>
      </c>
      <c r="E127" s="106">
        <v>1</v>
      </c>
      <c r="F127" s="106" t="s">
        <v>6</v>
      </c>
      <c r="G127" s="106">
        <v>1</v>
      </c>
      <c r="H127" s="107" t="s">
        <v>108</v>
      </c>
    </row>
    <row r="128" spans="1:8" ht="27.6" x14ac:dyDescent="0.3">
      <c r="A128" s="104">
        <v>5</v>
      </c>
      <c r="B128" s="108" t="s">
        <v>264</v>
      </c>
      <c r="C128" s="222" t="s">
        <v>265</v>
      </c>
      <c r="D128" s="106" t="s">
        <v>11</v>
      </c>
      <c r="E128" s="106">
        <v>1</v>
      </c>
      <c r="F128" s="106" t="s">
        <v>6</v>
      </c>
      <c r="G128" s="106">
        <v>1</v>
      </c>
      <c r="H128" s="109" t="s">
        <v>108</v>
      </c>
    </row>
    <row r="129" spans="1:8" x14ac:dyDescent="0.3">
      <c r="A129" s="104">
        <v>6</v>
      </c>
      <c r="B129" s="108" t="s">
        <v>266</v>
      </c>
      <c r="C129" s="222" t="s">
        <v>267</v>
      </c>
      <c r="D129" s="106" t="s">
        <v>11</v>
      </c>
      <c r="E129" s="106">
        <v>1</v>
      </c>
      <c r="F129" s="106" t="s">
        <v>6</v>
      </c>
      <c r="G129" s="106">
        <v>1</v>
      </c>
      <c r="H129" s="110" t="s">
        <v>256</v>
      </c>
    </row>
    <row r="130" spans="1:8" x14ac:dyDescent="0.3">
      <c r="A130" s="104">
        <v>7</v>
      </c>
      <c r="B130" s="108" t="s">
        <v>195</v>
      </c>
      <c r="C130" s="222" t="s">
        <v>268</v>
      </c>
      <c r="D130" s="106" t="s">
        <v>11</v>
      </c>
      <c r="E130" s="106">
        <v>1</v>
      </c>
      <c r="F130" s="106" t="s">
        <v>6</v>
      </c>
      <c r="G130" s="106">
        <v>1</v>
      </c>
      <c r="H130" s="110" t="s">
        <v>256</v>
      </c>
    </row>
    <row r="131" spans="1:8" x14ac:dyDescent="0.3">
      <c r="A131" s="104">
        <v>8</v>
      </c>
      <c r="B131" s="108" t="s">
        <v>269</v>
      </c>
      <c r="C131" s="222" t="s">
        <v>270</v>
      </c>
      <c r="D131" s="106" t="s">
        <v>11</v>
      </c>
      <c r="E131" s="106">
        <v>1</v>
      </c>
      <c r="F131" s="106" t="s">
        <v>6</v>
      </c>
      <c r="G131" s="106">
        <v>1</v>
      </c>
      <c r="H131" s="109" t="s">
        <v>108</v>
      </c>
    </row>
    <row r="132" spans="1:8" ht="41.4" x14ac:dyDescent="0.3">
      <c r="A132" s="104">
        <v>9</v>
      </c>
      <c r="B132" s="108" t="s">
        <v>271</v>
      </c>
      <c r="C132" s="222" t="s">
        <v>272</v>
      </c>
      <c r="D132" s="106" t="s">
        <v>11</v>
      </c>
      <c r="E132" s="106">
        <v>1</v>
      </c>
      <c r="F132" s="106" t="s">
        <v>6</v>
      </c>
      <c r="G132" s="106">
        <v>1</v>
      </c>
      <c r="H132" s="109" t="s">
        <v>256</v>
      </c>
    </row>
    <row r="133" spans="1:8" x14ac:dyDescent="0.3">
      <c r="A133" s="104">
        <v>10</v>
      </c>
      <c r="B133" s="108" t="s">
        <v>273</v>
      </c>
      <c r="C133" s="222" t="s">
        <v>274</v>
      </c>
      <c r="D133" s="106" t="s">
        <v>11</v>
      </c>
      <c r="E133" s="106">
        <v>1</v>
      </c>
      <c r="F133" s="106" t="s">
        <v>6</v>
      </c>
      <c r="G133" s="106">
        <v>1</v>
      </c>
      <c r="H133" s="109" t="s">
        <v>275</v>
      </c>
    </row>
    <row r="134" spans="1:8" ht="41.4" x14ac:dyDescent="0.3">
      <c r="A134" s="104">
        <v>11</v>
      </c>
      <c r="B134" s="108" t="s">
        <v>276</v>
      </c>
      <c r="C134" s="222" t="s">
        <v>277</v>
      </c>
      <c r="D134" s="106" t="s">
        <v>11</v>
      </c>
      <c r="E134" s="106">
        <v>1</v>
      </c>
      <c r="F134" s="106" t="s">
        <v>6</v>
      </c>
      <c r="G134" s="106">
        <v>1</v>
      </c>
      <c r="H134" s="109" t="s">
        <v>108</v>
      </c>
    </row>
    <row r="135" spans="1:8" ht="27.6" x14ac:dyDescent="0.3">
      <c r="A135" s="104">
        <v>12</v>
      </c>
      <c r="B135" s="108" t="s">
        <v>278</v>
      </c>
      <c r="C135" s="222" t="s">
        <v>279</v>
      </c>
      <c r="D135" s="106" t="s">
        <v>11</v>
      </c>
      <c r="E135" s="106">
        <v>1</v>
      </c>
      <c r="F135" s="106" t="s">
        <v>6</v>
      </c>
      <c r="G135" s="106">
        <v>1</v>
      </c>
      <c r="H135" s="109" t="s">
        <v>108</v>
      </c>
    </row>
    <row r="136" spans="1:8" x14ac:dyDescent="0.3">
      <c r="A136" s="104">
        <v>13</v>
      </c>
      <c r="B136" s="108" t="s">
        <v>280</v>
      </c>
      <c r="C136" s="222" t="s">
        <v>281</v>
      </c>
      <c r="D136" s="106" t="s">
        <v>11</v>
      </c>
      <c r="E136" s="106">
        <v>1</v>
      </c>
      <c r="F136" s="106" t="s">
        <v>6</v>
      </c>
      <c r="G136" s="106">
        <v>1</v>
      </c>
      <c r="H136" s="110" t="s">
        <v>108</v>
      </c>
    </row>
    <row r="137" spans="1:8" ht="41.4" x14ac:dyDescent="0.3">
      <c r="A137" s="104"/>
      <c r="B137" s="108" t="s">
        <v>282</v>
      </c>
      <c r="C137" s="222" t="s">
        <v>283</v>
      </c>
      <c r="D137" s="106" t="s">
        <v>11</v>
      </c>
      <c r="E137" s="106">
        <v>1</v>
      </c>
      <c r="F137" s="106" t="s">
        <v>6</v>
      </c>
      <c r="G137" s="106">
        <v>2</v>
      </c>
      <c r="H137" s="110" t="s">
        <v>284</v>
      </c>
    </row>
    <row r="138" spans="1:8" ht="27.6" x14ac:dyDescent="0.3">
      <c r="A138" s="104">
        <v>14</v>
      </c>
      <c r="B138" s="108" t="s">
        <v>285</v>
      </c>
      <c r="C138" s="222" t="s">
        <v>286</v>
      </c>
      <c r="D138" s="106" t="s">
        <v>11</v>
      </c>
      <c r="E138" s="106">
        <v>1</v>
      </c>
      <c r="F138" s="106" t="s">
        <v>6</v>
      </c>
      <c r="G138" s="106">
        <v>1</v>
      </c>
      <c r="H138" s="110" t="s">
        <v>256</v>
      </c>
    </row>
    <row r="139" spans="1:8" ht="41.4" x14ac:dyDescent="0.3">
      <c r="A139" s="104">
        <v>15</v>
      </c>
      <c r="B139" s="108" t="s">
        <v>287</v>
      </c>
      <c r="C139" s="222" t="s">
        <v>288</v>
      </c>
      <c r="D139" s="106" t="s">
        <v>11</v>
      </c>
      <c r="E139" s="106">
        <v>1</v>
      </c>
      <c r="F139" s="106" t="s">
        <v>6</v>
      </c>
      <c r="G139" s="106">
        <v>1</v>
      </c>
      <c r="H139" s="110" t="s">
        <v>256</v>
      </c>
    </row>
    <row r="140" spans="1:8" x14ac:dyDescent="0.3">
      <c r="A140" s="104">
        <v>16</v>
      </c>
      <c r="B140" s="108" t="s">
        <v>289</v>
      </c>
      <c r="C140" s="222" t="s">
        <v>290</v>
      </c>
      <c r="D140" s="106" t="s">
        <v>11</v>
      </c>
      <c r="E140" s="106">
        <v>1</v>
      </c>
      <c r="F140" s="106" t="s">
        <v>6</v>
      </c>
      <c r="G140" s="106">
        <v>1</v>
      </c>
      <c r="H140" s="109" t="s">
        <v>256</v>
      </c>
    </row>
    <row r="141" spans="1:8" x14ac:dyDescent="0.3">
      <c r="A141" s="104">
        <v>17</v>
      </c>
      <c r="B141" s="108" t="s">
        <v>291</v>
      </c>
      <c r="C141" s="222" t="s">
        <v>292</v>
      </c>
      <c r="D141" s="106" t="s">
        <v>11</v>
      </c>
      <c r="E141" s="106">
        <v>1</v>
      </c>
      <c r="F141" s="106" t="s">
        <v>6</v>
      </c>
      <c r="G141" s="106">
        <v>1</v>
      </c>
      <c r="H141" s="109" t="s">
        <v>256</v>
      </c>
    </row>
    <row r="142" spans="1:8" x14ac:dyDescent="0.3">
      <c r="A142" s="104">
        <v>18</v>
      </c>
      <c r="B142" s="108" t="s">
        <v>293</v>
      </c>
      <c r="C142" s="222" t="s">
        <v>294</v>
      </c>
      <c r="D142" s="106" t="s">
        <v>11</v>
      </c>
      <c r="E142" s="106">
        <v>1</v>
      </c>
      <c r="F142" s="106" t="s">
        <v>6</v>
      </c>
      <c r="G142" s="106">
        <v>1</v>
      </c>
      <c r="H142" s="109" t="s">
        <v>108</v>
      </c>
    </row>
    <row r="143" spans="1:8" ht="27.6" x14ac:dyDescent="0.3">
      <c r="A143" s="104">
        <v>19</v>
      </c>
      <c r="B143" s="108" t="s">
        <v>295</v>
      </c>
      <c r="C143" s="222" t="s">
        <v>296</v>
      </c>
      <c r="D143" s="106" t="s">
        <v>11</v>
      </c>
      <c r="E143" s="106">
        <v>1</v>
      </c>
      <c r="F143" s="106" t="s">
        <v>6</v>
      </c>
      <c r="G143" s="106">
        <v>1</v>
      </c>
      <c r="H143" s="109" t="s">
        <v>108</v>
      </c>
    </row>
    <row r="144" spans="1:8" x14ac:dyDescent="0.3">
      <c r="A144" s="104">
        <v>20</v>
      </c>
      <c r="B144" s="108" t="s">
        <v>297</v>
      </c>
      <c r="C144" s="222" t="s">
        <v>298</v>
      </c>
      <c r="D144" s="106" t="s">
        <v>11</v>
      </c>
      <c r="E144" s="106">
        <v>1</v>
      </c>
      <c r="F144" s="106" t="s">
        <v>6</v>
      </c>
      <c r="G144" s="106">
        <v>1</v>
      </c>
      <c r="H144" s="110" t="s">
        <v>256</v>
      </c>
    </row>
    <row r="145" spans="1:8" x14ac:dyDescent="0.3">
      <c r="A145" s="104">
        <v>21</v>
      </c>
      <c r="B145" s="108" t="s">
        <v>299</v>
      </c>
      <c r="C145" s="222" t="s">
        <v>300</v>
      </c>
      <c r="D145" s="106" t="s">
        <v>11</v>
      </c>
      <c r="E145" s="106">
        <v>1</v>
      </c>
      <c r="F145" s="106" t="s">
        <v>6</v>
      </c>
      <c r="G145" s="106">
        <v>1</v>
      </c>
      <c r="H145" s="110" t="s">
        <v>256</v>
      </c>
    </row>
    <row r="146" spans="1:8" x14ac:dyDescent="0.3">
      <c r="A146" s="104">
        <v>22</v>
      </c>
      <c r="B146" s="108" t="s">
        <v>301</v>
      </c>
      <c r="C146" s="222" t="s">
        <v>302</v>
      </c>
      <c r="D146" s="106" t="s">
        <v>11</v>
      </c>
      <c r="E146" s="106">
        <v>1</v>
      </c>
      <c r="F146" s="106" t="s">
        <v>6</v>
      </c>
      <c r="G146" s="106">
        <v>1</v>
      </c>
      <c r="H146" s="109" t="s">
        <v>108</v>
      </c>
    </row>
    <row r="147" spans="1:8" x14ac:dyDescent="0.3">
      <c r="A147" s="104">
        <v>23</v>
      </c>
      <c r="B147" s="108" t="s">
        <v>303</v>
      </c>
      <c r="C147" s="222" t="s">
        <v>304</v>
      </c>
      <c r="D147" s="106" t="s">
        <v>305</v>
      </c>
      <c r="E147" s="106">
        <v>1</v>
      </c>
      <c r="F147" s="106" t="s">
        <v>6</v>
      </c>
      <c r="G147" s="106">
        <v>1</v>
      </c>
      <c r="H147" s="109" t="s">
        <v>108</v>
      </c>
    </row>
    <row r="148" spans="1:8" x14ac:dyDescent="0.3">
      <c r="A148" s="104">
        <v>24</v>
      </c>
      <c r="B148" s="108" t="s">
        <v>306</v>
      </c>
      <c r="C148" s="222" t="s">
        <v>307</v>
      </c>
      <c r="D148" s="106" t="s">
        <v>11</v>
      </c>
      <c r="E148" s="106">
        <v>1</v>
      </c>
      <c r="F148" s="106" t="s">
        <v>6</v>
      </c>
      <c r="G148" s="106">
        <v>1</v>
      </c>
      <c r="H148" s="109" t="s">
        <v>256</v>
      </c>
    </row>
    <row r="149" spans="1:8" x14ac:dyDescent="0.3">
      <c r="A149" s="104">
        <v>25</v>
      </c>
      <c r="B149" s="108" t="s">
        <v>308</v>
      </c>
      <c r="C149" s="222" t="s">
        <v>309</v>
      </c>
      <c r="D149" s="106" t="s">
        <v>11</v>
      </c>
      <c r="E149" s="106">
        <v>1</v>
      </c>
      <c r="F149" s="106" t="s">
        <v>6</v>
      </c>
      <c r="G149" s="106">
        <v>1</v>
      </c>
      <c r="H149" s="109" t="s">
        <v>256</v>
      </c>
    </row>
    <row r="150" spans="1:8" ht="27.6" x14ac:dyDescent="0.3">
      <c r="A150" s="104">
        <v>26</v>
      </c>
      <c r="B150" s="108" t="s">
        <v>310</v>
      </c>
      <c r="C150" s="222" t="s">
        <v>311</v>
      </c>
      <c r="D150" s="106" t="s">
        <v>11</v>
      </c>
      <c r="E150" s="106">
        <v>1</v>
      </c>
      <c r="F150" s="106" t="s">
        <v>6</v>
      </c>
      <c r="G150" s="106">
        <v>1</v>
      </c>
      <c r="H150" s="109" t="s">
        <v>256</v>
      </c>
    </row>
    <row r="151" spans="1:8" ht="21.6" thickBot="1" x14ac:dyDescent="0.35">
      <c r="A151" s="381" t="s">
        <v>213</v>
      </c>
      <c r="B151" s="382"/>
      <c r="C151" s="382"/>
      <c r="D151" s="382"/>
      <c r="E151" s="382"/>
      <c r="F151" s="382"/>
      <c r="G151" s="382"/>
      <c r="H151" s="382"/>
    </row>
    <row r="152" spans="1:8" x14ac:dyDescent="0.3">
      <c r="A152" s="383" t="s">
        <v>13</v>
      </c>
      <c r="B152" s="384"/>
      <c r="C152" s="384"/>
      <c r="D152" s="384"/>
      <c r="E152" s="384"/>
      <c r="F152" s="384"/>
      <c r="G152" s="384"/>
      <c r="H152" s="385"/>
    </row>
    <row r="153" spans="1:8" x14ac:dyDescent="0.3">
      <c r="A153" s="369" t="s">
        <v>312</v>
      </c>
      <c r="B153" s="340"/>
      <c r="C153" s="340"/>
      <c r="D153" s="340"/>
      <c r="E153" s="340"/>
      <c r="F153" s="340"/>
      <c r="G153" s="340"/>
      <c r="H153" s="370"/>
    </row>
    <row r="154" spans="1:8" x14ac:dyDescent="0.3">
      <c r="A154" s="369" t="s">
        <v>250</v>
      </c>
      <c r="B154" s="340"/>
      <c r="C154" s="340"/>
      <c r="D154" s="340"/>
      <c r="E154" s="340"/>
      <c r="F154" s="340"/>
      <c r="G154" s="340"/>
      <c r="H154" s="370"/>
    </row>
    <row r="155" spans="1:8" x14ac:dyDescent="0.3">
      <c r="A155" s="369" t="s">
        <v>251</v>
      </c>
      <c r="B155" s="340"/>
      <c r="C155" s="340"/>
      <c r="D155" s="340"/>
      <c r="E155" s="340"/>
      <c r="F155" s="340"/>
      <c r="G155" s="340"/>
      <c r="H155" s="370"/>
    </row>
    <row r="156" spans="1:8" x14ac:dyDescent="0.3">
      <c r="A156" s="369" t="s">
        <v>313</v>
      </c>
      <c r="B156" s="340"/>
      <c r="C156" s="340"/>
      <c r="D156" s="340"/>
      <c r="E156" s="340"/>
      <c r="F156" s="340"/>
      <c r="G156" s="340"/>
      <c r="H156" s="370"/>
    </row>
    <row r="157" spans="1:8" x14ac:dyDescent="0.3">
      <c r="A157" s="369" t="s">
        <v>218</v>
      </c>
      <c r="B157" s="340"/>
      <c r="C157" s="340"/>
      <c r="D157" s="340"/>
      <c r="E157" s="340"/>
      <c r="F157" s="340"/>
      <c r="G157" s="340"/>
      <c r="H157" s="370"/>
    </row>
    <row r="158" spans="1:8" x14ac:dyDescent="0.3">
      <c r="A158" s="369" t="s">
        <v>314</v>
      </c>
      <c r="B158" s="340"/>
      <c r="C158" s="340"/>
      <c r="D158" s="340"/>
      <c r="E158" s="340"/>
      <c r="F158" s="340"/>
      <c r="G158" s="340"/>
      <c r="H158" s="370"/>
    </row>
    <row r="159" spans="1:8" x14ac:dyDescent="0.3">
      <c r="A159" s="369" t="s">
        <v>220</v>
      </c>
      <c r="B159" s="340"/>
      <c r="C159" s="340"/>
      <c r="D159" s="340"/>
      <c r="E159" s="340"/>
      <c r="F159" s="340"/>
      <c r="G159" s="340"/>
      <c r="H159" s="370"/>
    </row>
    <row r="160" spans="1:8" ht="15" thickBot="1" x14ac:dyDescent="0.35">
      <c r="A160" s="386" t="s">
        <v>104</v>
      </c>
      <c r="B160" s="387"/>
      <c r="C160" s="387"/>
      <c r="D160" s="387"/>
      <c r="E160" s="387"/>
      <c r="F160" s="387"/>
      <c r="G160" s="387"/>
      <c r="H160" s="388"/>
    </row>
    <row r="161" spans="1:8" ht="27.6" x14ac:dyDescent="0.3">
      <c r="A161" s="111" t="s">
        <v>0</v>
      </c>
      <c r="B161" s="111" t="s">
        <v>1</v>
      </c>
      <c r="C161" s="218" t="s">
        <v>10</v>
      </c>
      <c r="D161" s="111" t="s">
        <v>2</v>
      </c>
      <c r="E161" s="111" t="s">
        <v>4</v>
      </c>
      <c r="F161" s="111" t="s">
        <v>3</v>
      </c>
      <c r="G161" s="111" t="s">
        <v>8</v>
      </c>
      <c r="H161" s="111" t="s">
        <v>105</v>
      </c>
    </row>
    <row r="162" spans="1:8" ht="27.6" x14ac:dyDescent="0.3">
      <c r="A162" s="112">
        <v>1</v>
      </c>
      <c r="B162" s="113" t="s">
        <v>315</v>
      </c>
      <c r="C162" s="114" t="s">
        <v>316</v>
      </c>
      <c r="D162" s="115" t="s">
        <v>7</v>
      </c>
      <c r="E162" s="115">
        <v>1</v>
      </c>
      <c r="F162" s="115" t="s">
        <v>317</v>
      </c>
      <c r="G162" s="116">
        <v>6</v>
      </c>
      <c r="H162" s="110" t="s">
        <v>256</v>
      </c>
    </row>
    <row r="163" spans="1:8" ht="27.6" x14ac:dyDescent="0.3">
      <c r="A163" s="112">
        <v>2</v>
      </c>
      <c r="B163" s="117" t="s">
        <v>27</v>
      </c>
      <c r="C163" s="223" t="s">
        <v>318</v>
      </c>
      <c r="D163" s="115" t="s">
        <v>5</v>
      </c>
      <c r="E163" s="115">
        <v>1</v>
      </c>
      <c r="F163" s="115" t="s">
        <v>319</v>
      </c>
      <c r="G163" s="116">
        <v>12</v>
      </c>
      <c r="H163" s="110" t="s">
        <v>108</v>
      </c>
    </row>
    <row r="164" spans="1:8" ht="41.4" x14ac:dyDescent="0.3">
      <c r="A164" s="112">
        <v>3</v>
      </c>
      <c r="B164" s="118" t="s">
        <v>320</v>
      </c>
      <c r="C164" s="224" t="s">
        <v>321</v>
      </c>
      <c r="D164" s="119" t="s">
        <v>18</v>
      </c>
      <c r="E164" s="120">
        <v>1</v>
      </c>
      <c r="F164" s="115" t="s">
        <v>322</v>
      </c>
      <c r="G164" s="121">
        <v>12</v>
      </c>
      <c r="H164" s="122" t="s">
        <v>108</v>
      </c>
    </row>
    <row r="165" spans="1:8" ht="27.6" x14ac:dyDescent="0.3">
      <c r="A165" s="112">
        <v>4</v>
      </c>
      <c r="B165" s="123" t="s">
        <v>323</v>
      </c>
      <c r="C165" s="139" t="s">
        <v>324</v>
      </c>
      <c r="D165" s="115" t="s">
        <v>7</v>
      </c>
      <c r="E165" s="115">
        <v>1</v>
      </c>
      <c r="F165" s="115" t="s">
        <v>325</v>
      </c>
      <c r="G165" s="116">
        <v>12</v>
      </c>
      <c r="H165" s="110" t="s">
        <v>256</v>
      </c>
    </row>
    <row r="166" spans="1:8" ht="27.6" x14ac:dyDescent="0.3">
      <c r="A166" s="112">
        <v>5</v>
      </c>
      <c r="B166" s="123" t="s">
        <v>326</v>
      </c>
      <c r="C166" s="139" t="s">
        <v>327</v>
      </c>
      <c r="D166" s="115" t="s">
        <v>11</v>
      </c>
      <c r="E166" s="115">
        <v>1</v>
      </c>
      <c r="F166" s="115" t="s">
        <v>328</v>
      </c>
      <c r="G166" s="116">
        <v>2</v>
      </c>
      <c r="H166" s="110" t="s">
        <v>256</v>
      </c>
    </row>
    <row r="167" spans="1:8" ht="27.6" x14ac:dyDescent="0.3">
      <c r="A167" s="112">
        <v>6</v>
      </c>
      <c r="B167" s="123" t="s">
        <v>329</v>
      </c>
      <c r="C167" s="139" t="s">
        <v>330</v>
      </c>
      <c r="D167" s="115" t="s">
        <v>11</v>
      </c>
      <c r="E167" s="115">
        <v>1</v>
      </c>
      <c r="F167" s="115" t="s">
        <v>331</v>
      </c>
      <c r="G167" s="116">
        <v>3</v>
      </c>
      <c r="H167" s="110" t="s">
        <v>256</v>
      </c>
    </row>
    <row r="168" spans="1:8" ht="27.6" x14ac:dyDescent="0.3">
      <c r="A168" s="112">
        <v>7</v>
      </c>
      <c r="B168" s="123" t="s">
        <v>332</v>
      </c>
      <c r="C168" s="139" t="s">
        <v>333</v>
      </c>
      <c r="D168" s="124" t="s">
        <v>117</v>
      </c>
      <c r="E168" s="115">
        <v>1</v>
      </c>
      <c r="F168" s="115" t="s">
        <v>334</v>
      </c>
      <c r="G168" s="116">
        <v>2</v>
      </c>
      <c r="H168" s="110" t="s">
        <v>108</v>
      </c>
    </row>
    <row r="169" spans="1:8" ht="27.6" x14ac:dyDescent="0.3">
      <c r="A169" s="112">
        <v>8</v>
      </c>
      <c r="B169" s="113" t="s">
        <v>335</v>
      </c>
      <c r="C169" s="139" t="s">
        <v>336</v>
      </c>
      <c r="D169" s="124" t="s">
        <v>117</v>
      </c>
      <c r="E169" s="116">
        <v>1</v>
      </c>
      <c r="F169" s="116" t="s">
        <v>337</v>
      </c>
      <c r="G169" s="125">
        <v>3</v>
      </c>
      <c r="H169" s="126" t="s">
        <v>108</v>
      </c>
    </row>
    <row r="170" spans="1:8" ht="27.6" x14ac:dyDescent="0.3">
      <c r="A170" s="112">
        <v>9</v>
      </c>
      <c r="B170" s="113" t="s">
        <v>338</v>
      </c>
      <c r="C170" s="225" t="s">
        <v>339</v>
      </c>
      <c r="D170" s="124" t="s">
        <v>117</v>
      </c>
      <c r="E170" s="116">
        <v>1</v>
      </c>
      <c r="F170" s="116" t="s">
        <v>328</v>
      </c>
      <c r="G170" s="125">
        <v>2</v>
      </c>
      <c r="H170" s="126" t="s">
        <v>256</v>
      </c>
    </row>
    <row r="171" spans="1:8" ht="27.6" x14ac:dyDescent="0.3">
      <c r="A171" s="112">
        <v>10</v>
      </c>
      <c r="B171" s="127" t="s">
        <v>340</v>
      </c>
      <c r="C171" s="226" t="s">
        <v>341</v>
      </c>
      <c r="D171" s="124" t="s">
        <v>117</v>
      </c>
      <c r="E171" s="116">
        <v>1</v>
      </c>
      <c r="F171" s="116" t="s">
        <v>342</v>
      </c>
      <c r="G171" s="116">
        <v>1</v>
      </c>
      <c r="H171" s="128" t="s">
        <v>256</v>
      </c>
    </row>
    <row r="172" spans="1:8" ht="27.6" x14ac:dyDescent="0.3">
      <c r="A172" s="112">
        <v>11</v>
      </c>
      <c r="B172" s="127" t="s">
        <v>343</v>
      </c>
      <c r="C172" s="226" t="s">
        <v>344</v>
      </c>
      <c r="D172" s="124" t="s">
        <v>117</v>
      </c>
      <c r="E172" s="116">
        <v>1</v>
      </c>
      <c r="F172" s="116" t="s">
        <v>328</v>
      </c>
      <c r="G172" s="116">
        <v>2</v>
      </c>
      <c r="H172" s="128" t="s">
        <v>284</v>
      </c>
    </row>
    <row r="173" spans="1:8" ht="27.6" x14ac:dyDescent="0.3">
      <c r="A173" s="112">
        <v>12</v>
      </c>
      <c r="B173" s="127" t="s">
        <v>345</v>
      </c>
      <c r="C173" s="226" t="s">
        <v>346</v>
      </c>
      <c r="D173" s="124" t="s">
        <v>117</v>
      </c>
      <c r="E173" s="116">
        <v>1</v>
      </c>
      <c r="F173" s="116" t="s">
        <v>342</v>
      </c>
      <c r="G173" s="116">
        <v>1</v>
      </c>
      <c r="H173" s="128" t="s">
        <v>256</v>
      </c>
    </row>
    <row r="174" spans="1:8" ht="27.6" x14ac:dyDescent="0.3">
      <c r="A174" s="112">
        <v>13</v>
      </c>
      <c r="B174" s="127" t="s">
        <v>162</v>
      </c>
      <c r="C174" s="139" t="s">
        <v>347</v>
      </c>
      <c r="D174" s="124" t="s">
        <v>117</v>
      </c>
      <c r="E174" s="116">
        <v>1</v>
      </c>
      <c r="F174" s="116" t="s">
        <v>342</v>
      </c>
      <c r="G174" s="116">
        <v>1</v>
      </c>
      <c r="H174" s="128" t="s">
        <v>256</v>
      </c>
    </row>
    <row r="175" spans="1:8" ht="27.6" x14ac:dyDescent="0.3">
      <c r="A175" s="112">
        <v>14</v>
      </c>
      <c r="B175" s="127" t="s">
        <v>348</v>
      </c>
      <c r="C175" s="139" t="s">
        <v>349</v>
      </c>
      <c r="D175" s="124" t="s">
        <v>117</v>
      </c>
      <c r="E175" s="116">
        <v>1</v>
      </c>
      <c r="F175" s="116" t="s">
        <v>337</v>
      </c>
      <c r="G175" s="116">
        <v>3</v>
      </c>
      <c r="H175" s="128" t="s">
        <v>108</v>
      </c>
    </row>
    <row r="176" spans="1:8" ht="27.6" x14ac:dyDescent="0.3">
      <c r="A176" s="112">
        <v>15</v>
      </c>
      <c r="B176" s="127" t="s">
        <v>350</v>
      </c>
      <c r="C176" s="226" t="s">
        <v>351</v>
      </c>
      <c r="D176" s="124" t="s">
        <v>117</v>
      </c>
      <c r="E176" s="116">
        <v>1</v>
      </c>
      <c r="F176" s="116" t="s">
        <v>352</v>
      </c>
      <c r="G176" s="116">
        <v>2</v>
      </c>
      <c r="H176" s="128" t="s">
        <v>108</v>
      </c>
    </row>
    <row r="177" spans="1:8" ht="27.6" x14ac:dyDescent="0.3">
      <c r="A177" s="112">
        <v>16</v>
      </c>
      <c r="B177" s="127" t="s">
        <v>353</v>
      </c>
      <c r="C177" s="226" t="s">
        <v>354</v>
      </c>
      <c r="D177" s="124" t="s">
        <v>117</v>
      </c>
      <c r="E177" s="116">
        <v>1</v>
      </c>
      <c r="F177" s="116" t="s">
        <v>342</v>
      </c>
      <c r="G177" s="116">
        <v>1</v>
      </c>
      <c r="H177" s="128" t="s">
        <v>108</v>
      </c>
    </row>
    <row r="178" spans="1:8" ht="27.6" x14ac:dyDescent="0.3">
      <c r="A178" s="112">
        <v>17</v>
      </c>
      <c r="B178" s="127" t="s">
        <v>355</v>
      </c>
      <c r="C178" s="226" t="s">
        <v>356</v>
      </c>
      <c r="D178" s="124" t="s">
        <v>117</v>
      </c>
      <c r="E178" s="116">
        <v>1</v>
      </c>
      <c r="F178" s="116" t="s">
        <v>357</v>
      </c>
      <c r="G178" s="116">
        <v>1</v>
      </c>
      <c r="H178" s="128" t="s">
        <v>256</v>
      </c>
    </row>
    <row r="179" spans="1:8" ht="27.6" x14ac:dyDescent="0.3">
      <c r="A179" s="112">
        <v>18</v>
      </c>
      <c r="B179" s="127" t="s">
        <v>355</v>
      </c>
      <c r="C179" s="226" t="s">
        <v>358</v>
      </c>
      <c r="D179" s="124" t="s">
        <v>117</v>
      </c>
      <c r="E179" s="116">
        <v>1</v>
      </c>
      <c r="F179" s="116" t="s">
        <v>342</v>
      </c>
      <c r="G179" s="116">
        <v>1</v>
      </c>
      <c r="H179" s="128" t="s">
        <v>256</v>
      </c>
    </row>
    <row r="180" spans="1:8" ht="27.6" x14ac:dyDescent="0.3">
      <c r="A180" s="112">
        <v>19</v>
      </c>
      <c r="B180" s="127" t="s">
        <v>359</v>
      </c>
      <c r="C180" s="226" t="s">
        <v>360</v>
      </c>
      <c r="D180" s="124" t="s">
        <v>117</v>
      </c>
      <c r="E180" s="116">
        <v>1</v>
      </c>
      <c r="F180" s="116" t="s">
        <v>328</v>
      </c>
      <c r="G180" s="116">
        <v>2</v>
      </c>
      <c r="H180" s="128" t="s">
        <v>108</v>
      </c>
    </row>
    <row r="181" spans="1:8" ht="27.6" x14ac:dyDescent="0.3">
      <c r="A181" s="112">
        <v>20</v>
      </c>
      <c r="B181" s="113" t="s">
        <v>361</v>
      </c>
      <c r="C181" s="226" t="s">
        <v>362</v>
      </c>
      <c r="D181" s="124" t="s">
        <v>117</v>
      </c>
      <c r="E181" s="129">
        <v>1</v>
      </c>
      <c r="F181" s="129" t="s">
        <v>363</v>
      </c>
      <c r="G181" s="125">
        <v>2</v>
      </c>
      <c r="H181" s="126" t="s">
        <v>256</v>
      </c>
    </row>
    <row r="182" spans="1:8" ht="21.6" thickBot="1" x14ac:dyDescent="0.35">
      <c r="A182" s="381" t="s">
        <v>15</v>
      </c>
      <c r="B182" s="382"/>
      <c r="C182" s="382"/>
      <c r="D182" s="382"/>
      <c r="E182" s="382"/>
      <c r="F182" s="382"/>
      <c r="G182" s="382"/>
      <c r="H182" s="382"/>
    </row>
    <row r="183" spans="1:8" x14ac:dyDescent="0.3">
      <c r="A183" s="383" t="s">
        <v>13</v>
      </c>
      <c r="B183" s="384"/>
      <c r="C183" s="384"/>
      <c r="D183" s="384"/>
      <c r="E183" s="384"/>
      <c r="F183" s="384"/>
      <c r="G183" s="384"/>
      <c r="H183" s="385"/>
    </row>
    <row r="184" spans="1:8" x14ac:dyDescent="0.3">
      <c r="A184" s="389" t="s">
        <v>364</v>
      </c>
      <c r="B184" s="337"/>
      <c r="C184" s="337"/>
      <c r="D184" s="337"/>
      <c r="E184" s="337"/>
      <c r="F184" s="337"/>
      <c r="G184" s="337"/>
      <c r="H184" s="390"/>
    </row>
    <row r="185" spans="1:8" x14ac:dyDescent="0.3">
      <c r="A185" s="369" t="s">
        <v>365</v>
      </c>
      <c r="B185" s="340"/>
      <c r="C185" s="340"/>
      <c r="D185" s="340"/>
      <c r="E185" s="340"/>
      <c r="F185" s="340"/>
      <c r="G185" s="340"/>
      <c r="H185" s="370"/>
    </row>
    <row r="186" spans="1:8" x14ac:dyDescent="0.3">
      <c r="A186" s="389" t="s">
        <v>366</v>
      </c>
      <c r="B186" s="337"/>
      <c r="C186" s="337"/>
      <c r="D186" s="337"/>
      <c r="E186" s="337"/>
      <c r="F186" s="337"/>
      <c r="G186" s="337"/>
      <c r="H186" s="390"/>
    </row>
    <row r="187" spans="1:8" x14ac:dyDescent="0.3">
      <c r="A187" s="389" t="s">
        <v>367</v>
      </c>
      <c r="B187" s="337"/>
      <c r="C187" s="337"/>
      <c r="D187" s="337"/>
      <c r="E187" s="337"/>
      <c r="F187" s="337"/>
      <c r="G187" s="337"/>
      <c r="H187" s="390"/>
    </row>
    <row r="188" spans="1:8" x14ac:dyDescent="0.3">
      <c r="A188" s="389" t="s">
        <v>368</v>
      </c>
      <c r="B188" s="337"/>
      <c r="C188" s="337"/>
      <c r="D188" s="337"/>
      <c r="E188" s="337"/>
      <c r="F188" s="337"/>
      <c r="G188" s="337"/>
      <c r="H188" s="390"/>
    </row>
    <row r="189" spans="1:8" x14ac:dyDescent="0.3">
      <c r="A189" s="391" t="s">
        <v>369</v>
      </c>
      <c r="B189" s="392"/>
      <c r="C189" s="392"/>
      <c r="D189" s="392"/>
      <c r="E189" s="392"/>
      <c r="F189" s="392"/>
      <c r="G189" s="392"/>
      <c r="H189" s="393"/>
    </row>
    <row r="190" spans="1:8" x14ac:dyDescent="0.3">
      <c r="A190" s="389" t="s">
        <v>370</v>
      </c>
      <c r="B190" s="337"/>
      <c r="C190" s="337"/>
      <c r="D190" s="337"/>
      <c r="E190" s="337"/>
      <c r="F190" s="337"/>
      <c r="G190" s="337"/>
      <c r="H190" s="390"/>
    </row>
    <row r="191" spans="1:8" ht="15" thickBot="1" x14ac:dyDescent="0.35">
      <c r="A191" s="408" t="s">
        <v>371</v>
      </c>
      <c r="B191" s="409"/>
      <c r="C191" s="409"/>
      <c r="D191" s="409"/>
      <c r="E191" s="409"/>
      <c r="F191" s="409"/>
      <c r="G191" s="409"/>
      <c r="H191" s="410"/>
    </row>
    <row r="192" spans="1:8" ht="27.6" x14ac:dyDescent="0.3">
      <c r="A192" s="130" t="s">
        <v>0</v>
      </c>
      <c r="B192" s="111" t="s">
        <v>1</v>
      </c>
      <c r="C192" s="218" t="s">
        <v>10</v>
      </c>
      <c r="D192" s="111" t="s">
        <v>2</v>
      </c>
      <c r="E192" s="111" t="s">
        <v>4</v>
      </c>
      <c r="F192" s="111" t="s">
        <v>3</v>
      </c>
      <c r="G192" s="111" t="s">
        <v>8</v>
      </c>
      <c r="H192" s="111" t="s">
        <v>105</v>
      </c>
    </row>
    <row r="193" spans="1:8" ht="27.6" x14ac:dyDescent="0.3">
      <c r="A193" s="131">
        <v>1</v>
      </c>
      <c r="B193" s="132" t="s">
        <v>372</v>
      </c>
      <c r="C193" s="227" t="s">
        <v>373</v>
      </c>
      <c r="D193" s="124" t="s">
        <v>5</v>
      </c>
      <c r="E193" s="124">
        <v>1</v>
      </c>
      <c r="F193" s="124" t="s">
        <v>6</v>
      </c>
      <c r="G193" s="121">
        <f>E193</f>
        <v>1</v>
      </c>
      <c r="H193" s="109" t="s">
        <v>108</v>
      </c>
    </row>
    <row r="194" spans="1:8" x14ac:dyDescent="0.3">
      <c r="A194" s="131">
        <v>2</v>
      </c>
      <c r="B194" s="117" t="s">
        <v>45</v>
      </c>
      <c r="C194" s="223" t="s">
        <v>374</v>
      </c>
      <c r="D194" s="124" t="s">
        <v>5</v>
      </c>
      <c r="E194" s="124">
        <v>1</v>
      </c>
      <c r="F194" s="124" t="s">
        <v>6</v>
      </c>
      <c r="G194" s="121">
        <f t="shared" ref="G194:G195" si="0">E194</f>
        <v>1</v>
      </c>
      <c r="H194" s="109" t="s">
        <v>108</v>
      </c>
    </row>
    <row r="195" spans="1:8" x14ac:dyDescent="0.3">
      <c r="A195" s="131">
        <v>3</v>
      </c>
      <c r="B195" s="117" t="s">
        <v>375</v>
      </c>
      <c r="C195" s="223" t="s">
        <v>376</v>
      </c>
      <c r="D195" s="124" t="s">
        <v>5</v>
      </c>
      <c r="E195" s="124">
        <v>1</v>
      </c>
      <c r="F195" s="124" t="s">
        <v>6</v>
      </c>
      <c r="G195" s="121">
        <f t="shared" si="0"/>
        <v>1</v>
      </c>
      <c r="H195" s="109" t="s">
        <v>108</v>
      </c>
    </row>
    <row r="196" spans="1:8" ht="26.4" x14ac:dyDescent="0.3">
      <c r="A196" s="131">
        <v>4</v>
      </c>
      <c r="B196" s="133" t="s">
        <v>377</v>
      </c>
      <c r="C196" s="228" t="s">
        <v>378</v>
      </c>
      <c r="D196" s="134" t="s">
        <v>5</v>
      </c>
      <c r="E196" s="116">
        <v>1</v>
      </c>
      <c r="F196" s="115" t="s">
        <v>379</v>
      </c>
      <c r="G196" s="116">
        <v>1</v>
      </c>
      <c r="H196" s="135" t="s">
        <v>108</v>
      </c>
    </row>
    <row r="197" spans="1:8" x14ac:dyDescent="0.3">
      <c r="A197" s="131">
        <v>5</v>
      </c>
      <c r="B197" s="133" t="s">
        <v>380</v>
      </c>
      <c r="C197" s="229" t="s">
        <v>381</v>
      </c>
      <c r="D197" s="134" t="s">
        <v>5</v>
      </c>
      <c r="E197" s="116">
        <v>1</v>
      </c>
      <c r="F197" s="115" t="s">
        <v>379</v>
      </c>
      <c r="G197" s="116">
        <v>1</v>
      </c>
      <c r="H197" s="135" t="s">
        <v>108</v>
      </c>
    </row>
    <row r="198" spans="1:8" ht="41.4" x14ac:dyDescent="0.3">
      <c r="A198" s="131">
        <v>6</v>
      </c>
      <c r="B198" s="118" t="s">
        <v>320</v>
      </c>
      <c r="C198" s="224" t="s">
        <v>321</v>
      </c>
      <c r="D198" s="119" t="s">
        <v>18</v>
      </c>
      <c r="E198" s="120">
        <v>1</v>
      </c>
      <c r="F198" s="115" t="s">
        <v>379</v>
      </c>
      <c r="G198" s="121">
        <v>1</v>
      </c>
      <c r="H198" s="122" t="s">
        <v>108</v>
      </c>
    </row>
    <row r="199" spans="1:8" ht="27.6" x14ac:dyDescent="0.3">
      <c r="A199" s="136">
        <v>7</v>
      </c>
      <c r="B199" s="137" t="s">
        <v>382</v>
      </c>
      <c r="C199" s="230" t="s">
        <v>383</v>
      </c>
      <c r="D199" s="121" t="s">
        <v>5</v>
      </c>
      <c r="E199" s="121">
        <v>1</v>
      </c>
      <c r="F199" s="121" t="s">
        <v>6</v>
      </c>
      <c r="G199" s="121">
        <f>E199</f>
        <v>1</v>
      </c>
      <c r="H199" s="109" t="s">
        <v>108</v>
      </c>
    </row>
    <row r="200" spans="1:8" x14ac:dyDescent="0.3">
      <c r="A200" s="136">
        <v>8</v>
      </c>
      <c r="B200" s="138" t="s">
        <v>226</v>
      </c>
      <c r="C200" s="139" t="s">
        <v>384</v>
      </c>
      <c r="D200" s="121" t="s">
        <v>7</v>
      </c>
      <c r="E200" s="121">
        <v>1</v>
      </c>
      <c r="F200" s="121" t="s">
        <v>6</v>
      </c>
      <c r="G200" s="121">
        <f>E200</f>
        <v>1</v>
      </c>
      <c r="H200" s="109" t="s">
        <v>275</v>
      </c>
    </row>
    <row r="201" spans="1:8" x14ac:dyDescent="0.3">
      <c r="A201" s="136">
        <v>9</v>
      </c>
      <c r="B201" s="128" t="s">
        <v>385</v>
      </c>
      <c r="C201" s="231" t="s">
        <v>386</v>
      </c>
      <c r="D201" s="135" t="s">
        <v>7</v>
      </c>
      <c r="E201" s="135">
        <v>1</v>
      </c>
      <c r="F201" s="135" t="s">
        <v>6</v>
      </c>
      <c r="G201" s="135">
        <v>1</v>
      </c>
      <c r="H201" s="109" t="s">
        <v>275</v>
      </c>
    </row>
    <row r="202" spans="1:8" x14ac:dyDescent="0.3">
      <c r="A202" s="136">
        <v>10</v>
      </c>
      <c r="B202" s="128" t="s">
        <v>387</v>
      </c>
      <c r="C202" s="231" t="s">
        <v>388</v>
      </c>
      <c r="D202" s="135" t="s">
        <v>7</v>
      </c>
      <c r="E202" s="135">
        <v>1</v>
      </c>
      <c r="F202" s="135" t="s">
        <v>6</v>
      </c>
      <c r="G202" s="135">
        <v>1</v>
      </c>
      <c r="H202" s="109" t="s">
        <v>275</v>
      </c>
    </row>
    <row r="203" spans="1:8" x14ac:dyDescent="0.3">
      <c r="A203" s="136">
        <v>11</v>
      </c>
      <c r="B203" s="108" t="s">
        <v>389</v>
      </c>
      <c r="C203" s="231" t="s">
        <v>390</v>
      </c>
      <c r="D203" s="135" t="s">
        <v>7</v>
      </c>
      <c r="E203" s="135">
        <v>1</v>
      </c>
      <c r="F203" s="135" t="s">
        <v>6</v>
      </c>
      <c r="G203" s="135">
        <v>1</v>
      </c>
      <c r="H203" s="109" t="s">
        <v>275</v>
      </c>
    </row>
    <row r="204" spans="1:8" ht="21" x14ac:dyDescent="0.3">
      <c r="A204" s="381" t="s">
        <v>14</v>
      </c>
      <c r="B204" s="382"/>
      <c r="C204" s="382"/>
      <c r="D204" s="382"/>
      <c r="E204" s="382"/>
      <c r="F204" s="382"/>
      <c r="G204" s="382"/>
      <c r="H204" s="382"/>
    </row>
    <row r="205" spans="1:8" ht="27.6" x14ac:dyDescent="0.3">
      <c r="A205" s="130" t="s">
        <v>0</v>
      </c>
      <c r="B205" s="111" t="s">
        <v>1</v>
      </c>
      <c r="C205" s="5" t="s">
        <v>10</v>
      </c>
      <c r="D205" s="111" t="s">
        <v>2</v>
      </c>
      <c r="E205" s="111" t="s">
        <v>4</v>
      </c>
      <c r="F205" s="111" t="s">
        <v>3</v>
      </c>
      <c r="G205" s="111" t="s">
        <v>8</v>
      </c>
      <c r="H205" s="111" t="s">
        <v>105</v>
      </c>
    </row>
    <row r="206" spans="1:8" x14ac:dyDescent="0.3">
      <c r="A206" s="131">
        <v>1</v>
      </c>
      <c r="B206" s="140" t="s">
        <v>20</v>
      </c>
      <c r="C206" s="139" t="s">
        <v>391</v>
      </c>
      <c r="D206" s="135" t="s">
        <v>9</v>
      </c>
      <c r="E206" s="124">
        <v>1</v>
      </c>
      <c r="F206" s="124" t="s">
        <v>6</v>
      </c>
      <c r="G206" s="121">
        <f>E206</f>
        <v>1</v>
      </c>
      <c r="H206" s="109" t="s">
        <v>120</v>
      </c>
    </row>
    <row r="207" spans="1:8" x14ac:dyDescent="0.3">
      <c r="A207" s="136">
        <v>2</v>
      </c>
      <c r="B207" s="128" t="s">
        <v>21</v>
      </c>
      <c r="C207" s="139" t="s">
        <v>392</v>
      </c>
      <c r="D207" s="135" t="s">
        <v>9</v>
      </c>
      <c r="E207" s="121">
        <v>1</v>
      </c>
      <c r="F207" s="121" t="s">
        <v>6</v>
      </c>
      <c r="G207" s="121">
        <f t="shared" ref="G207:G210" si="1">E207</f>
        <v>1</v>
      </c>
      <c r="H207" s="109" t="s">
        <v>120</v>
      </c>
    </row>
    <row r="208" spans="1:8" x14ac:dyDescent="0.3">
      <c r="A208" s="136">
        <v>3</v>
      </c>
      <c r="B208" s="128" t="s">
        <v>22</v>
      </c>
      <c r="C208" s="232" t="s">
        <v>393</v>
      </c>
      <c r="D208" s="135" t="s">
        <v>9</v>
      </c>
      <c r="E208" s="121">
        <v>1</v>
      </c>
      <c r="F208" s="121" t="s">
        <v>6</v>
      </c>
      <c r="G208" s="121">
        <f t="shared" si="1"/>
        <v>1</v>
      </c>
      <c r="H208" s="109" t="s">
        <v>120</v>
      </c>
    </row>
    <row r="209" spans="1:8" x14ac:dyDescent="0.3">
      <c r="A209" s="136">
        <v>4</v>
      </c>
      <c r="B209" s="128" t="s">
        <v>394</v>
      </c>
      <c r="C209" s="226" t="s">
        <v>395</v>
      </c>
      <c r="D209" s="135" t="s">
        <v>9</v>
      </c>
      <c r="E209" s="124">
        <v>20</v>
      </c>
      <c r="F209" s="121" t="s">
        <v>6</v>
      </c>
      <c r="G209" s="121">
        <f t="shared" si="1"/>
        <v>20</v>
      </c>
      <c r="H209" s="109" t="s">
        <v>120</v>
      </c>
    </row>
    <row r="210" spans="1:8" x14ac:dyDescent="0.3">
      <c r="A210" s="141">
        <v>5</v>
      </c>
      <c r="B210" s="128" t="s">
        <v>396</v>
      </c>
      <c r="C210" s="232" t="s">
        <v>397</v>
      </c>
      <c r="D210" s="135" t="s">
        <v>9</v>
      </c>
      <c r="E210" s="121">
        <v>1</v>
      </c>
      <c r="F210" s="121" t="s">
        <v>6</v>
      </c>
      <c r="G210" s="121">
        <f t="shared" si="1"/>
        <v>1</v>
      </c>
      <c r="H210" s="109" t="s">
        <v>120</v>
      </c>
    </row>
    <row r="211" spans="1:8" ht="21.6" thickBot="1" x14ac:dyDescent="0.35">
      <c r="A211" s="411" t="s">
        <v>398</v>
      </c>
      <c r="B211" s="412"/>
      <c r="C211" s="412"/>
      <c r="D211" s="412"/>
      <c r="E211" s="412"/>
      <c r="F211" s="412"/>
      <c r="G211" s="412"/>
      <c r="H211" s="413"/>
    </row>
    <row r="212" spans="1:8" ht="15.6" x14ac:dyDescent="0.3">
      <c r="A212" s="414" t="s">
        <v>399</v>
      </c>
      <c r="B212" s="415"/>
      <c r="C212" s="415"/>
      <c r="D212" s="415"/>
      <c r="E212" s="415"/>
      <c r="F212" s="415"/>
      <c r="G212" s="415"/>
      <c r="H212" s="416"/>
    </row>
    <row r="213" spans="1:8" ht="15.6" x14ac:dyDescent="0.3">
      <c r="A213" s="417" t="s">
        <v>400</v>
      </c>
      <c r="B213" s="418"/>
      <c r="C213" s="418"/>
      <c r="D213" s="418"/>
      <c r="E213" s="418"/>
      <c r="F213" s="418"/>
      <c r="G213" s="418"/>
      <c r="H213" s="419"/>
    </row>
    <row r="214" spans="1:8" x14ac:dyDescent="0.3">
      <c r="A214" s="394" t="s">
        <v>401</v>
      </c>
      <c r="B214" s="395"/>
      <c r="C214" s="395"/>
      <c r="D214" s="395"/>
      <c r="E214" s="395"/>
      <c r="F214" s="395"/>
      <c r="G214" s="395"/>
      <c r="H214" s="396"/>
    </row>
    <row r="215" spans="1:8" x14ac:dyDescent="0.3">
      <c r="A215" s="397" t="s">
        <v>402</v>
      </c>
      <c r="B215" s="398"/>
      <c r="C215" s="398"/>
      <c r="D215" s="398"/>
      <c r="E215" s="398"/>
      <c r="F215" s="398"/>
      <c r="G215" s="398"/>
      <c r="H215" s="399"/>
    </row>
    <row r="216" spans="1:8" ht="21" x14ac:dyDescent="0.3">
      <c r="A216" s="328" t="s">
        <v>403</v>
      </c>
      <c r="B216" s="329"/>
      <c r="C216" s="329"/>
      <c r="D216" s="329"/>
      <c r="E216" s="329"/>
      <c r="F216" s="329"/>
      <c r="G216" s="329"/>
      <c r="H216" s="330"/>
    </row>
    <row r="217" spans="1:8" ht="18" x14ac:dyDescent="0.3">
      <c r="A217" s="400" t="s">
        <v>404</v>
      </c>
      <c r="B217" s="401"/>
      <c r="C217" s="402" t="s">
        <v>405</v>
      </c>
      <c r="D217" s="403"/>
      <c r="E217" s="403"/>
      <c r="F217" s="403"/>
      <c r="G217" s="403"/>
      <c r="H217" s="404"/>
    </row>
    <row r="218" spans="1:8" ht="18" x14ac:dyDescent="0.3">
      <c r="A218" s="405" t="s">
        <v>12</v>
      </c>
      <c r="B218" s="406"/>
      <c r="C218" s="406"/>
      <c r="D218" s="406"/>
      <c r="E218" s="406"/>
      <c r="F218" s="406"/>
      <c r="G218" s="406"/>
      <c r="H218" s="407"/>
    </row>
    <row r="219" spans="1:8" x14ac:dyDescent="0.3">
      <c r="A219" s="423" t="s">
        <v>406</v>
      </c>
      <c r="B219" s="424"/>
      <c r="C219" s="424"/>
      <c r="D219" s="424"/>
      <c r="E219" s="424"/>
      <c r="F219" s="424"/>
      <c r="G219" s="424"/>
      <c r="H219" s="425"/>
    </row>
    <row r="220" spans="1:8" x14ac:dyDescent="0.3">
      <c r="A220" s="420" t="s">
        <v>407</v>
      </c>
      <c r="B220" s="421"/>
      <c r="C220" s="421"/>
      <c r="D220" s="421"/>
      <c r="E220" s="421"/>
      <c r="F220" s="421"/>
      <c r="G220" s="421"/>
      <c r="H220" s="422"/>
    </row>
    <row r="221" spans="1:8" x14ac:dyDescent="0.3">
      <c r="A221" s="420" t="s">
        <v>408</v>
      </c>
      <c r="B221" s="421"/>
      <c r="C221" s="421"/>
      <c r="D221" s="421"/>
      <c r="E221" s="421"/>
      <c r="F221" s="421"/>
      <c r="G221" s="421"/>
      <c r="H221" s="422"/>
    </row>
    <row r="222" spans="1:8" x14ac:dyDescent="0.3">
      <c r="A222" s="420" t="s">
        <v>409</v>
      </c>
      <c r="B222" s="421"/>
      <c r="C222" s="421"/>
      <c r="D222" s="421"/>
      <c r="E222" s="421"/>
      <c r="F222" s="421"/>
      <c r="G222" s="421"/>
      <c r="H222" s="422"/>
    </row>
    <row r="223" spans="1:8" x14ac:dyDescent="0.3">
      <c r="A223" s="420" t="s">
        <v>410</v>
      </c>
      <c r="B223" s="421"/>
      <c r="C223" s="421"/>
      <c r="D223" s="421"/>
      <c r="E223" s="421"/>
      <c r="F223" s="421"/>
      <c r="G223" s="421"/>
      <c r="H223" s="422"/>
    </row>
    <row r="224" spans="1:8" x14ac:dyDescent="0.3">
      <c r="A224" s="420" t="s">
        <v>411</v>
      </c>
      <c r="B224" s="421"/>
      <c r="C224" s="421"/>
      <c r="D224" s="421"/>
      <c r="E224" s="421"/>
      <c r="F224" s="421"/>
      <c r="G224" s="421"/>
      <c r="H224" s="422"/>
    </row>
    <row r="225" spans="1:8" x14ac:dyDescent="0.3">
      <c r="A225" s="420" t="s">
        <v>412</v>
      </c>
      <c r="B225" s="421"/>
      <c r="C225" s="421"/>
      <c r="D225" s="421"/>
      <c r="E225" s="421"/>
      <c r="F225" s="421"/>
      <c r="G225" s="421"/>
      <c r="H225" s="422"/>
    </row>
    <row r="226" spans="1:8" x14ac:dyDescent="0.3">
      <c r="A226" s="420" t="s">
        <v>413</v>
      </c>
      <c r="B226" s="421"/>
      <c r="C226" s="421"/>
      <c r="D226" s="421"/>
      <c r="E226" s="421"/>
      <c r="F226" s="421"/>
      <c r="G226" s="421"/>
      <c r="H226" s="422"/>
    </row>
    <row r="227" spans="1:8" x14ac:dyDescent="0.3">
      <c r="A227" s="420" t="s">
        <v>414</v>
      </c>
      <c r="B227" s="421"/>
      <c r="C227" s="421"/>
      <c r="D227" s="421"/>
      <c r="E227" s="421"/>
      <c r="F227" s="421"/>
      <c r="G227" s="421"/>
      <c r="H227" s="422"/>
    </row>
    <row r="228" spans="1:8" ht="27.6" x14ac:dyDescent="0.3">
      <c r="A228" s="6" t="s">
        <v>0</v>
      </c>
      <c r="B228" s="142" t="s">
        <v>1</v>
      </c>
      <c r="C228" s="6" t="s">
        <v>10</v>
      </c>
      <c r="D228" s="142" t="s">
        <v>2</v>
      </c>
      <c r="E228" s="142" t="s">
        <v>4</v>
      </c>
      <c r="F228" s="142" t="s">
        <v>3</v>
      </c>
      <c r="G228" s="142" t="s">
        <v>8</v>
      </c>
      <c r="H228" s="142" t="s">
        <v>105</v>
      </c>
    </row>
    <row r="229" spans="1:8" x14ac:dyDescent="0.3">
      <c r="A229" s="52">
        <v>1</v>
      </c>
      <c r="B229" s="143" t="s">
        <v>415</v>
      </c>
      <c r="C229" s="53" t="s">
        <v>416</v>
      </c>
      <c r="D229" s="9" t="s">
        <v>11</v>
      </c>
      <c r="E229" s="142">
        <v>1</v>
      </c>
      <c r="F229" s="9" t="s">
        <v>6</v>
      </c>
      <c r="G229" s="142">
        <v>1</v>
      </c>
      <c r="H229" s="142" t="s">
        <v>417</v>
      </c>
    </row>
    <row r="230" spans="1:8" x14ac:dyDescent="0.3">
      <c r="A230" s="52">
        <v>2</v>
      </c>
      <c r="B230" s="143" t="s">
        <v>418</v>
      </c>
      <c r="C230" s="53" t="s">
        <v>419</v>
      </c>
      <c r="D230" s="9" t="s">
        <v>11</v>
      </c>
      <c r="E230" s="142">
        <v>1</v>
      </c>
      <c r="F230" s="9" t="s">
        <v>6</v>
      </c>
      <c r="G230" s="142">
        <v>1</v>
      </c>
      <c r="H230" s="142" t="s">
        <v>417</v>
      </c>
    </row>
    <row r="231" spans="1:8" x14ac:dyDescent="0.3">
      <c r="A231" s="52">
        <v>3</v>
      </c>
      <c r="B231" s="143" t="s">
        <v>420</v>
      </c>
      <c r="C231" s="53" t="s">
        <v>421</v>
      </c>
      <c r="D231" s="9" t="s">
        <v>11</v>
      </c>
      <c r="E231" s="142">
        <v>1</v>
      </c>
      <c r="F231" s="9" t="s">
        <v>6</v>
      </c>
      <c r="G231" s="142">
        <v>1</v>
      </c>
      <c r="H231" s="142" t="s">
        <v>417</v>
      </c>
    </row>
    <row r="232" spans="1:8" x14ac:dyDescent="0.3">
      <c r="A232" s="52">
        <v>4</v>
      </c>
      <c r="B232" s="143" t="s">
        <v>422</v>
      </c>
      <c r="C232" s="53" t="s">
        <v>423</v>
      </c>
      <c r="D232" s="9" t="s">
        <v>11</v>
      </c>
      <c r="E232" s="142">
        <v>1</v>
      </c>
      <c r="F232" s="9" t="s">
        <v>6</v>
      </c>
      <c r="G232" s="142">
        <v>1</v>
      </c>
      <c r="H232" s="142" t="s">
        <v>417</v>
      </c>
    </row>
    <row r="233" spans="1:8" x14ac:dyDescent="0.3">
      <c r="A233" s="52">
        <v>5</v>
      </c>
      <c r="B233" s="143" t="s">
        <v>424</v>
      </c>
      <c r="C233" s="53" t="s">
        <v>425</v>
      </c>
      <c r="D233" s="9" t="s">
        <v>11</v>
      </c>
      <c r="E233" s="142">
        <v>1</v>
      </c>
      <c r="F233" s="9" t="s">
        <v>6</v>
      </c>
      <c r="G233" s="142">
        <v>1</v>
      </c>
      <c r="H233" s="142" t="s">
        <v>417</v>
      </c>
    </row>
    <row r="234" spans="1:8" x14ac:dyDescent="0.3">
      <c r="A234" s="52">
        <v>6</v>
      </c>
      <c r="B234" s="143" t="s">
        <v>345</v>
      </c>
      <c r="C234" s="53" t="s">
        <v>426</v>
      </c>
      <c r="D234" s="9" t="s">
        <v>11</v>
      </c>
      <c r="E234" s="142">
        <v>1</v>
      </c>
      <c r="F234" s="9" t="s">
        <v>6</v>
      </c>
      <c r="G234" s="142">
        <v>1</v>
      </c>
      <c r="H234" s="142" t="s">
        <v>417</v>
      </c>
    </row>
    <row r="235" spans="1:8" x14ac:dyDescent="0.3">
      <c r="A235" s="52">
        <v>7</v>
      </c>
      <c r="B235" s="143" t="s">
        <v>338</v>
      </c>
      <c r="C235" s="53" t="s">
        <v>427</v>
      </c>
      <c r="D235" s="9" t="s">
        <v>11</v>
      </c>
      <c r="E235" s="142">
        <v>1</v>
      </c>
      <c r="F235" s="9" t="s">
        <v>6</v>
      </c>
      <c r="G235" s="142">
        <v>1</v>
      </c>
      <c r="H235" s="142" t="s">
        <v>417</v>
      </c>
    </row>
    <row r="236" spans="1:8" x14ac:dyDescent="0.3">
      <c r="A236" s="52">
        <v>8</v>
      </c>
      <c r="B236" s="143" t="s">
        <v>428</v>
      </c>
      <c r="C236" s="53" t="s">
        <v>429</v>
      </c>
      <c r="D236" s="9" t="s">
        <v>11</v>
      </c>
      <c r="E236" s="142">
        <v>1</v>
      </c>
      <c r="F236" s="9" t="s">
        <v>6</v>
      </c>
      <c r="G236" s="142">
        <v>1</v>
      </c>
      <c r="H236" s="142" t="s">
        <v>417</v>
      </c>
    </row>
    <row r="237" spans="1:8" x14ac:dyDescent="0.3">
      <c r="A237" s="52">
        <v>9</v>
      </c>
      <c r="B237" s="143" t="s">
        <v>430</v>
      </c>
      <c r="C237" s="53" t="s">
        <v>431</v>
      </c>
      <c r="D237" s="9" t="s">
        <v>11</v>
      </c>
      <c r="E237" s="142">
        <v>1</v>
      </c>
      <c r="F237" s="9" t="s">
        <v>6</v>
      </c>
      <c r="G237" s="142">
        <v>1</v>
      </c>
      <c r="H237" s="142" t="s">
        <v>417</v>
      </c>
    </row>
    <row r="238" spans="1:8" x14ac:dyDescent="0.3">
      <c r="A238" s="52">
        <v>10</v>
      </c>
      <c r="B238" s="143" t="s">
        <v>432</v>
      </c>
      <c r="C238" s="53" t="s">
        <v>433</v>
      </c>
      <c r="D238" s="9" t="s">
        <v>11</v>
      </c>
      <c r="E238" s="142">
        <v>1</v>
      </c>
      <c r="F238" s="9" t="s">
        <v>6</v>
      </c>
      <c r="G238" s="142">
        <v>1</v>
      </c>
      <c r="H238" s="142" t="s">
        <v>417</v>
      </c>
    </row>
    <row r="239" spans="1:8" x14ac:dyDescent="0.3">
      <c r="A239" s="52">
        <v>11</v>
      </c>
      <c r="B239" s="143" t="s">
        <v>434</v>
      </c>
      <c r="C239" s="53" t="s">
        <v>435</v>
      </c>
      <c r="D239" s="9" t="s">
        <v>11</v>
      </c>
      <c r="E239" s="142">
        <v>1</v>
      </c>
      <c r="F239" s="9" t="s">
        <v>6</v>
      </c>
      <c r="G239" s="142">
        <v>1</v>
      </c>
      <c r="H239" s="142" t="s">
        <v>417</v>
      </c>
    </row>
    <row r="240" spans="1:8" x14ac:dyDescent="0.3">
      <c r="A240" s="52">
        <v>12</v>
      </c>
      <c r="B240" s="143" t="s">
        <v>436</v>
      </c>
      <c r="C240" s="53" t="s">
        <v>437</v>
      </c>
      <c r="D240" s="9" t="s">
        <v>11</v>
      </c>
      <c r="E240" s="142">
        <v>1</v>
      </c>
      <c r="F240" s="9" t="s">
        <v>6</v>
      </c>
      <c r="G240" s="142">
        <v>1</v>
      </c>
      <c r="H240" s="142" t="s">
        <v>417</v>
      </c>
    </row>
    <row r="241" spans="1:8" x14ac:dyDescent="0.3">
      <c r="A241" s="52">
        <v>13</v>
      </c>
      <c r="B241" s="143" t="s">
        <v>197</v>
      </c>
      <c r="C241" s="53" t="s">
        <v>438</v>
      </c>
      <c r="D241" s="9" t="s">
        <v>11</v>
      </c>
      <c r="E241" s="142">
        <v>1</v>
      </c>
      <c r="F241" s="9" t="s">
        <v>6</v>
      </c>
      <c r="G241" s="142">
        <v>1</v>
      </c>
      <c r="H241" s="142" t="s">
        <v>417</v>
      </c>
    </row>
    <row r="242" spans="1:8" x14ac:dyDescent="0.3">
      <c r="A242" s="52">
        <v>14</v>
      </c>
      <c r="B242" s="143" t="s">
        <v>439</v>
      </c>
      <c r="C242" s="53" t="s">
        <v>440</v>
      </c>
      <c r="D242" s="9" t="s">
        <v>11</v>
      </c>
      <c r="E242" s="142">
        <v>1</v>
      </c>
      <c r="F242" s="9" t="s">
        <v>6</v>
      </c>
      <c r="G242" s="142">
        <v>1</v>
      </c>
      <c r="H242" s="142" t="s">
        <v>417</v>
      </c>
    </row>
    <row r="243" spans="1:8" ht="27.6" x14ac:dyDescent="0.3">
      <c r="A243" s="52">
        <v>15</v>
      </c>
      <c r="B243" s="143" t="s">
        <v>441</v>
      </c>
      <c r="C243" s="53" t="s">
        <v>442</v>
      </c>
      <c r="D243" s="9" t="s">
        <v>11</v>
      </c>
      <c r="E243" s="142">
        <v>1</v>
      </c>
      <c r="F243" s="9" t="s">
        <v>6</v>
      </c>
      <c r="G243" s="142">
        <v>1</v>
      </c>
      <c r="H243" s="142" t="s">
        <v>417</v>
      </c>
    </row>
    <row r="244" spans="1:8" ht="27.6" x14ac:dyDescent="0.3">
      <c r="A244" s="52">
        <v>16</v>
      </c>
      <c r="B244" s="143" t="s">
        <v>443</v>
      </c>
      <c r="C244" s="53" t="s">
        <v>444</v>
      </c>
      <c r="D244" s="9" t="s">
        <v>11</v>
      </c>
      <c r="E244" s="142">
        <v>1</v>
      </c>
      <c r="F244" s="9" t="s">
        <v>6</v>
      </c>
      <c r="G244" s="142">
        <v>1</v>
      </c>
      <c r="H244" s="142" t="s">
        <v>417</v>
      </c>
    </row>
    <row r="245" spans="1:8" x14ac:dyDescent="0.3">
      <c r="A245" s="52">
        <v>17</v>
      </c>
      <c r="B245" s="145" t="s">
        <v>445</v>
      </c>
      <c r="C245" s="53" t="s">
        <v>446</v>
      </c>
      <c r="D245" s="9" t="s">
        <v>11</v>
      </c>
      <c r="E245" s="142">
        <v>1</v>
      </c>
      <c r="F245" s="9" t="s">
        <v>6</v>
      </c>
      <c r="G245" s="142">
        <v>1</v>
      </c>
      <c r="H245" s="142" t="s">
        <v>417</v>
      </c>
    </row>
    <row r="246" spans="1:8" ht="27.6" x14ac:dyDescent="0.3">
      <c r="A246" s="52">
        <v>18</v>
      </c>
      <c r="B246" s="143" t="s">
        <v>447</v>
      </c>
      <c r="C246" s="53" t="s">
        <v>448</v>
      </c>
      <c r="D246" s="9" t="s">
        <v>11</v>
      </c>
      <c r="E246" s="142">
        <v>1</v>
      </c>
      <c r="F246" s="9" t="s">
        <v>6</v>
      </c>
      <c r="G246" s="142">
        <v>1</v>
      </c>
      <c r="H246" s="142" t="s">
        <v>417</v>
      </c>
    </row>
    <row r="247" spans="1:8" ht="27.6" x14ac:dyDescent="0.3">
      <c r="A247" s="52">
        <v>19</v>
      </c>
      <c r="B247" s="143" t="s">
        <v>449</v>
      </c>
      <c r="C247" s="53" t="s">
        <v>450</v>
      </c>
      <c r="D247" s="9" t="s">
        <v>11</v>
      </c>
      <c r="E247" s="142">
        <v>1</v>
      </c>
      <c r="F247" s="9" t="s">
        <v>6</v>
      </c>
      <c r="G247" s="142">
        <v>1</v>
      </c>
      <c r="H247" s="142" t="s">
        <v>417</v>
      </c>
    </row>
    <row r="248" spans="1:8" x14ac:dyDescent="0.3">
      <c r="A248" s="52">
        <v>20</v>
      </c>
      <c r="B248" s="143" t="s">
        <v>451</v>
      </c>
      <c r="C248" s="53" t="s">
        <v>452</v>
      </c>
      <c r="D248" s="9" t="s">
        <v>11</v>
      </c>
      <c r="E248" s="142">
        <v>1</v>
      </c>
      <c r="F248" s="9" t="s">
        <v>6</v>
      </c>
      <c r="G248" s="142">
        <v>1</v>
      </c>
      <c r="H248" s="142" t="s">
        <v>417</v>
      </c>
    </row>
    <row r="249" spans="1:8" x14ac:dyDescent="0.3">
      <c r="A249" s="52">
        <v>21</v>
      </c>
      <c r="B249" s="143" t="s">
        <v>453</v>
      </c>
      <c r="C249" s="53" t="s">
        <v>454</v>
      </c>
      <c r="D249" s="9" t="s">
        <v>11</v>
      </c>
      <c r="E249" s="142">
        <v>1</v>
      </c>
      <c r="F249" s="9" t="s">
        <v>6</v>
      </c>
      <c r="G249" s="142">
        <v>1</v>
      </c>
      <c r="H249" s="142" t="s">
        <v>417</v>
      </c>
    </row>
    <row r="250" spans="1:8" ht="27.6" x14ac:dyDescent="0.3">
      <c r="A250" s="52">
        <v>22</v>
      </c>
      <c r="B250" s="143" t="s">
        <v>455</v>
      </c>
      <c r="C250" s="53" t="s">
        <v>456</v>
      </c>
      <c r="D250" s="9" t="s">
        <v>11</v>
      </c>
      <c r="E250" s="142">
        <v>1</v>
      </c>
      <c r="F250" s="9" t="s">
        <v>6</v>
      </c>
      <c r="G250" s="142">
        <v>1</v>
      </c>
      <c r="H250" s="142" t="s">
        <v>417</v>
      </c>
    </row>
    <row r="251" spans="1:8" ht="27.6" x14ac:dyDescent="0.3">
      <c r="A251" s="52">
        <v>23</v>
      </c>
      <c r="B251" s="143" t="s">
        <v>457</v>
      </c>
      <c r="C251" s="53" t="s">
        <v>458</v>
      </c>
      <c r="D251" s="9" t="s">
        <v>11</v>
      </c>
      <c r="E251" s="142">
        <v>1</v>
      </c>
      <c r="F251" s="9" t="s">
        <v>6</v>
      </c>
      <c r="G251" s="142">
        <v>1</v>
      </c>
      <c r="H251" s="142" t="s">
        <v>417</v>
      </c>
    </row>
    <row r="252" spans="1:8" x14ac:dyDescent="0.3">
      <c r="A252" s="52">
        <v>24</v>
      </c>
      <c r="B252" s="143" t="s">
        <v>459</v>
      </c>
      <c r="C252" s="53" t="s">
        <v>460</v>
      </c>
      <c r="D252" s="9" t="s">
        <v>11</v>
      </c>
      <c r="E252" s="142">
        <v>1</v>
      </c>
      <c r="F252" s="9" t="s">
        <v>6</v>
      </c>
      <c r="G252" s="142">
        <v>1</v>
      </c>
      <c r="H252" s="142" t="s">
        <v>417</v>
      </c>
    </row>
    <row r="253" spans="1:8" x14ac:dyDescent="0.3">
      <c r="A253" s="52">
        <v>25</v>
      </c>
      <c r="B253" s="143" t="s">
        <v>461</v>
      </c>
      <c r="C253" s="53" t="s">
        <v>462</v>
      </c>
      <c r="D253" s="9" t="s">
        <v>11</v>
      </c>
      <c r="E253" s="142">
        <v>1</v>
      </c>
      <c r="F253" s="9" t="s">
        <v>6</v>
      </c>
      <c r="G253" s="142">
        <v>1</v>
      </c>
      <c r="H253" s="142" t="s">
        <v>417</v>
      </c>
    </row>
    <row r="254" spans="1:8" ht="27.6" x14ac:dyDescent="0.3">
      <c r="A254" s="52">
        <v>26</v>
      </c>
      <c r="B254" s="143" t="s">
        <v>463</v>
      </c>
      <c r="C254" s="53" t="s">
        <v>464</v>
      </c>
      <c r="D254" s="9" t="s">
        <v>11</v>
      </c>
      <c r="E254" s="142">
        <v>1</v>
      </c>
      <c r="F254" s="9" t="s">
        <v>6</v>
      </c>
      <c r="G254" s="142">
        <v>1</v>
      </c>
      <c r="H254" s="142" t="s">
        <v>417</v>
      </c>
    </row>
    <row r="255" spans="1:8" x14ac:dyDescent="0.3">
      <c r="A255" s="52">
        <v>27</v>
      </c>
      <c r="B255" s="143" t="s">
        <v>465</v>
      </c>
      <c r="C255" s="53" t="s">
        <v>466</v>
      </c>
      <c r="D255" s="9" t="s">
        <v>11</v>
      </c>
      <c r="E255" s="142">
        <v>1</v>
      </c>
      <c r="F255" s="9" t="s">
        <v>6</v>
      </c>
      <c r="G255" s="142">
        <v>1</v>
      </c>
      <c r="H255" s="142" t="s">
        <v>417</v>
      </c>
    </row>
    <row r="256" spans="1:8" x14ac:dyDescent="0.3">
      <c r="A256" s="52">
        <v>28</v>
      </c>
      <c r="B256" s="143" t="s">
        <v>467</v>
      </c>
      <c r="C256" s="53" t="s">
        <v>468</v>
      </c>
      <c r="D256" s="9" t="s">
        <v>11</v>
      </c>
      <c r="E256" s="142">
        <v>1</v>
      </c>
      <c r="F256" s="9" t="s">
        <v>6</v>
      </c>
      <c r="G256" s="142">
        <v>1</v>
      </c>
      <c r="H256" s="142" t="s">
        <v>417</v>
      </c>
    </row>
    <row r="257" spans="1:8" x14ac:dyDescent="0.3">
      <c r="A257" s="52">
        <v>29</v>
      </c>
      <c r="B257" s="143" t="s">
        <v>469</v>
      </c>
      <c r="C257" s="53" t="s">
        <v>470</v>
      </c>
      <c r="D257" s="9" t="s">
        <v>11</v>
      </c>
      <c r="E257" s="142">
        <v>1</v>
      </c>
      <c r="F257" s="9" t="s">
        <v>6</v>
      </c>
      <c r="G257" s="142">
        <v>1</v>
      </c>
      <c r="H257" s="142" t="s">
        <v>417</v>
      </c>
    </row>
    <row r="258" spans="1:8" x14ac:dyDescent="0.3">
      <c r="A258" s="52">
        <v>30</v>
      </c>
      <c r="B258" s="143" t="s">
        <v>471</v>
      </c>
      <c r="C258" s="53" t="s">
        <v>472</v>
      </c>
      <c r="D258" s="9" t="s">
        <v>11</v>
      </c>
      <c r="E258" s="142">
        <v>1</v>
      </c>
      <c r="F258" s="9" t="s">
        <v>6</v>
      </c>
      <c r="G258" s="142">
        <v>1</v>
      </c>
      <c r="H258" s="142" t="s">
        <v>417</v>
      </c>
    </row>
    <row r="259" spans="1:8" ht="27.6" x14ac:dyDescent="0.3">
      <c r="A259" s="52">
        <v>31</v>
      </c>
      <c r="B259" s="143" t="s">
        <v>473</v>
      </c>
      <c r="C259" s="53" t="s">
        <v>474</v>
      </c>
      <c r="D259" s="9" t="s">
        <v>11</v>
      </c>
      <c r="E259" s="142">
        <v>1</v>
      </c>
      <c r="F259" s="9" t="s">
        <v>6</v>
      </c>
      <c r="G259" s="142">
        <v>1</v>
      </c>
      <c r="H259" s="142" t="s">
        <v>417</v>
      </c>
    </row>
    <row r="260" spans="1:8" x14ac:dyDescent="0.3">
      <c r="A260" s="52">
        <v>32</v>
      </c>
      <c r="B260" s="143" t="s">
        <v>475</v>
      </c>
      <c r="C260" s="53" t="s">
        <v>476</v>
      </c>
      <c r="D260" s="9" t="s">
        <v>11</v>
      </c>
      <c r="E260" s="142">
        <v>1</v>
      </c>
      <c r="F260" s="9" t="s">
        <v>6</v>
      </c>
      <c r="G260" s="142">
        <v>1</v>
      </c>
      <c r="H260" s="142" t="s">
        <v>417</v>
      </c>
    </row>
    <row r="261" spans="1:8" x14ac:dyDescent="0.3">
      <c r="A261" s="52">
        <v>33</v>
      </c>
      <c r="B261" s="143" t="s">
        <v>477</v>
      </c>
      <c r="C261" s="53" t="s">
        <v>478</v>
      </c>
      <c r="D261" s="9" t="s">
        <v>11</v>
      </c>
      <c r="E261" s="142">
        <v>1</v>
      </c>
      <c r="F261" s="9" t="s">
        <v>6</v>
      </c>
      <c r="G261" s="142">
        <v>1</v>
      </c>
      <c r="H261" s="142" t="s">
        <v>417</v>
      </c>
    </row>
    <row r="262" spans="1:8" x14ac:dyDescent="0.3">
      <c r="A262" s="52">
        <v>34</v>
      </c>
      <c r="B262" s="143" t="s">
        <v>479</v>
      </c>
      <c r="C262" s="53" t="s">
        <v>480</v>
      </c>
      <c r="D262" s="9" t="s">
        <v>11</v>
      </c>
      <c r="E262" s="142">
        <v>1</v>
      </c>
      <c r="F262" s="9" t="s">
        <v>6</v>
      </c>
      <c r="G262" s="142">
        <v>1</v>
      </c>
      <c r="H262" s="142" t="s">
        <v>108</v>
      </c>
    </row>
    <row r="263" spans="1:8" x14ac:dyDescent="0.3">
      <c r="A263" s="52">
        <v>35</v>
      </c>
      <c r="B263" s="143" t="s">
        <v>481</v>
      </c>
      <c r="C263" s="53" t="s">
        <v>482</v>
      </c>
      <c r="D263" s="9" t="s">
        <v>11</v>
      </c>
      <c r="E263" s="142">
        <v>1</v>
      </c>
      <c r="F263" s="9" t="s">
        <v>6</v>
      </c>
      <c r="G263" s="142">
        <v>1</v>
      </c>
      <c r="H263" s="142" t="s">
        <v>417</v>
      </c>
    </row>
    <row r="264" spans="1:8" x14ac:dyDescent="0.3">
      <c r="A264" s="52">
        <v>36</v>
      </c>
      <c r="B264" s="143" t="s">
        <v>428</v>
      </c>
      <c r="C264" s="53" t="s">
        <v>483</v>
      </c>
      <c r="D264" s="9" t="s">
        <v>11</v>
      </c>
      <c r="E264" s="142">
        <v>1</v>
      </c>
      <c r="F264" s="9" t="s">
        <v>6</v>
      </c>
      <c r="G264" s="142">
        <v>1</v>
      </c>
      <c r="H264" s="142" t="s">
        <v>417</v>
      </c>
    </row>
    <row r="265" spans="1:8" x14ac:dyDescent="0.3">
      <c r="A265" s="52">
        <v>37</v>
      </c>
      <c r="B265" s="143" t="s">
        <v>484</v>
      </c>
      <c r="C265" s="53" t="s">
        <v>485</v>
      </c>
      <c r="D265" s="9" t="s">
        <v>11</v>
      </c>
      <c r="E265" s="142">
        <v>1</v>
      </c>
      <c r="F265" s="9" t="s">
        <v>6</v>
      </c>
      <c r="G265" s="142">
        <v>1</v>
      </c>
      <c r="H265" s="142" t="s">
        <v>417</v>
      </c>
    </row>
    <row r="266" spans="1:8" ht="27.6" x14ac:dyDescent="0.3">
      <c r="A266" s="52">
        <v>38</v>
      </c>
      <c r="B266" s="143" t="s">
        <v>486</v>
      </c>
      <c r="C266" s="53" t="s">
        <v>487</v>
      </c>
      <c r="D266" s="9" t="s">
        <v>11</v>
      </c>
      <c r="E266" s="142">
        <v>1</v>
      </c>
      <c r="F266" s="9" t="s">
        <v>6</v>
      </c>
      <c r="G266" s="142">
        <v>1</v>
      </c>
      <c r="H266" s="142" t="s">
        <v>417</v>
      </c>
    </row>
    <row r="267" spans="1:8" ht="27.6" x14ac:dyDescent="0.3">
      <c r="A267" s="52">
        <v>39</v>
      </c>
      <c r="B267" s="143" t="s">
        <v>488</v>
      </c>
      <c r="C267" s="53" t="s">
        <v>489</v>
      </c>
      <c r="D267" s="9" t="s">
        <v>11</v>
      </c>
      <c r="E267" s="142">
        <v>1</v>
      </c>
      <c r="F267" s="9" t="s">
        <v>6</v>
      </c>
      <c r="G267" s="142">
        <v>1</v>
      </c>
      <c r="H267" s="142" t="s">
        <v>417</v>
      </c>
    </row>
    <row r="268" spans="1:8" x14ac:dyDescent="0.3">
      <c r="A268" s="52">
        <v>40</v>
      </c>
      <c r="B268" s="143" t="s">
        <v>490</v>
      </c>
      <c r="C268" s="53" t="s">
        <v>491</v>
      </c>
      <c r="D268" s="9" t="s">
        <v>11</v>
      </c>
      <c r="E268" s="142">
        <v>1</v>
      </c>
      <c r="F268" s="9" t="s">
        <v>6</v>
      </c>
      <c r="G268" s="142">
        <v>1</v>
      </c>
      <c r="H268" s="142" t="s">
        <v>417</v>
      </c>
    </row>
    <row r="269" spans="1:8" x14ac:dyDescent="0.3">
      <c r="A269" s="52">
        <v>41</v>
      </c>
      <c r="B269" s="143" t="s">
        <v>492</v>
      </c>
      <c r="C269" s="53" t="s">
        <v>493</v>
      </c>
      <c r="D269" s="9" t="s">
        <v>11</v>
      </c>
      <c r="E269" s="142">
        <v>1</v>
      </c>
      <c r="F269" s="9" t="s">
        <v>6</v>
      </c>
      <c r="G269" s="142">
        <v>1</v>
      </c>
      <c r="H269" s="142" t="s">
        <v>417</v>
      </c>
    </row>
    <row r="270" spans="1:8" x14ac:dyDescent="0.3">
      <c r="A270" s="52">
        <v>42</v>
      </c>
      <c r="B270" s="143" t="s">
        <v>121</v>
      </c>
      <c r="C270" s="53" t="s">
        <v>494</v>
      </c>
      <c r="D270" s="9" t="s">
        <v>11</v>
      </c>
      <c r="E270" s="142">
        <v>1</v>
      </c>
      <c r="F270" s="9" t="s">
        <v>6</v>
      </c>
      <c r="G270" s="142">
        <v>1</v>
      </c>
      <c r="H270" s="142" t="s">
        <v>417</v>
      </c>
    </row>
    <row r="271" spans="1:8" x14ac:dyDescent="0.3">
      <c r="A271" s="52">
        <v>43</v>
      </c>
      <c r="B271" s="145" t="s">
        <v>495</v>
      </c>
      <c r="C271" s="53" t="s">
        <v>496</v>
      </c>
      <c r="D271" s="9" t="s">
        <v>11</v>
      </c>
      <c r="E271" s="142">
        <v>1</v>
      </c>
      <c r="F271" s="9" t="s">
        <v>6</v>
      </c>
      <c r="G271" s="142">
        <v>1</v>
      </c>
      <c r="H271" s="142" t="s">
        <v>417</v>
      </c>
    </row>
    <row r="272" spans="1:8" x14ac:dyDescent="0.3">
      <c r="A272" s="52">
        <v>44</v>
      </c>
      <c r="B272" s="145" t="s">
        <v>497</v>
      </c>
      <c r="C272" s="53" t="s">
        <v>498</v>
      </c>
      <c r="D272" s="9" t="s">
        <v>11</v>
      </c>
      <c r="E272" s="142">
        <v>1</v>
      </c>
      <c r="F272" s="9" t="s">
        <v>6</v>
      </c>
      <c r="G272" s="142">
        <v>1</v>
      </c>
      <c r="H272" s="142" t="s">
        <v>417</v>
      </c>
    </row>
    <row r="273" spans="1:8" x14ac:dyDescent="0.3">
      <c r="A273" s="52">
        <v>45</v>
      </c>
      <c r="B273" s="143" t="s">
        <v>499</v>
      </c>
      <c r="C273" s="53" t="s">
        <v>500</v>
      </c>
      <c r="D273" s="9" t="s">
        <v>11</v>
      </c>
      <c r="E273" s="142">
        <v>1</v>
      </c>
      <c r="F273" s="9" t="s">
        <v>6</v>
      </c>
      <c r="G273" s="142">
        <v>1</v>
      </c>
      <c r="H273" s="142" t="s">
        <v>417</v>
      </c>
    </row>
    <row r="274" spans="1:8" x14ac:dyDescent="0.3">
      <c r="A274" s="52">
        <v>46</v>
      </c>
      <c r="B274" s="143" t="s">
        <v>501</v>
      </c>
      <c r="C274" s="53" t="s">
        <v>502</v>
      </c>
      <c r="D274" s="142"/>
      <c r="E274" s="142">
        <v>1</v>
      </c>
      <c r="F274" s="9" t="s">
        <v>6</v>
      </c>
      <c r="G274" s="142">
        <v>1</v>
      </c>
      <c r="H274" s="142" t="s">
        <v>417</v>
      </c>
    </row>
    <row r="275" spans="1:8" x14ac:dyDescent="0.3">
      <c r="A275" s="52">
        <v>47</v>
      </c>
      <c r="B275" s="143" t="s">
        <v>501</v>
      </c>
      <c r="C275" s="53" t="s">
        <v>503</v>
      </c>
      <c r="D275" s="9" t="s">
        <v>11</v>
      </c>
      <c r="E275" s="142">
        <v>1</v>
      </c>
      <c r="F275" s="9" t="s">
        <v>6</v>
      </c>
      <c r="G275" s="142">
        <v>1</v>
      </c>
      <c r="H275" s="142" t="s">
        <v>417</v>
      </c>
    </row>
    <row r="276" spans="1:8" x14ac:dyDescent="0.3">
      <c r="A276" s="52">
        <v>48</v>
      </c>
      <c r="B276" s="143" t="s">
        <v>504</v>
      </c>
      <c r="C276" s="53" t="s">
        <v>505</v>
      </c>
      <c r="D276" s="9" t="s">
        <v>11</v>
      </c>
      <c r="E276" s="142">
        <v>1</v>
      </c>
      <c r="F276" s="9" t="s">
        <v>6</v>
      </c>
      <c r="G276" s="142">
        <v>1</v>
      </c>
      <c r="H276" s="142" t="s">
        <v>417</v>
      </c>
    </row>
    <row r="277" spans="1:8" x14ac:dyDescent="0.3">
      <c r="A277" s="52">
        <v>49</v>
      </c>
      <c r="B277" s="143" t="s">
        <v>506</v>
      </c>
      <c r="C277" s="53" t="s">
        <v>507</v>
      </c>
      <c r="D277" s="9" t="s">
        <v>11</v>
      </c>
      <c r="E277" s="142">
        <v>1</v>
      </c>
      <c r="F277" s="9" t="s">
        <v>6</v>
      </c>
      <c r="G277" s="142">
        <v>1</v>
      </c>
      <c r="H277" s="142" t="s">
        <v>417</v>
      </c>
    </row>
    <row r="278" spans="1:8" ht="27.6" x14ac:dyDescent="0.3">
      <c r="A278" s="52">
        <v>50</v>
      </c>
      <c r="B278" s="143" t="s">
        <v>508</v>
      </c>
      <c r="C278" s="53" t="s">
        <v>509</v>
      </c>
      <c r="D278" s="9" t="s">
        <v>11</v>
      </c>
      <c r="E278" s="142">
        <v>1</v>
      </c>
      <c r="F278" s="9" t="s">
        <v>6</v>
      </c>
      <c r="G278" s="142">
        <v>1</v>
      </c>
      <c r="H278" s="142" t="s">
        <v>417</v>
      </c>
    </row>
    <row r="279" spans="1:8" x14ac:dyDescent="0.3">
      <c r="A279" s="52">
        <v>51</v>
      </c>
      <c r="B279" s="143" t="s">
        <v>510</v>
      </c>
      <c r="C279" s="53" t="s">
        <v>511</v>
      </c>
      <c r="D279" s="9" t="s">
        <v>11</v>
      </c>
      <c r="E279" s="142">
        <v>1</v>
      </c>
      <c r="F279" s="9" t="s">
        <v>6</v>
      </c>
      <c r="G279" s="142">
        <v>1</v>
      </c>
      <c r="H279" s="142" t="s">
        <v>417</v>
      </c>
    </row>
    <row r="280" spans="1:8" ht="27.6" x14ac:dyDescent="0.3">
      <c r="A280" s="52">
        <v>52</v>
      </c>
      <c r="B280" s="143" t="s">
        <v>512</v>
      </c>
      <c r="C280" s="53" t="s">
        <v>513</v>
      </c>
      <c r="D280" s="9" t="s">
        <v>11</v>
      </c>
      <c r="E280" s="142">
        <v>1</v>
      </c>
      <c r="F280" s="9" t="s">
        <v>6</v>
      </c>
      <c r="G280" s="142">
        <v>1</v>
      </c>
      <c r="H280" s="142" t="s">
        <v>417</v>
      </c>
    </row>
    <row r="281" spans="1:8" ht="27.6" x14ac:dyDescent="0.3">
      <c r="A281" s="52">
        <v>53</v>
      </c>
      <c r="B281" s="143" t="s">
        <v>514</v>
      </c>
      <c r="C281" s="53" t="s">
        <v>515</v>
      </c>
      <c r="D281" s="9" t="s">
        <v>11</v>
      </c>
      <c r="E281" s="142">
        <v>1</v>
      </c>
      <c r="F281" s="9" t="s">
        <v>6</v>
      </c>
      <c r="G281" s="142">
        <v>1</v>
      </c>
      <c r="H281" s="142" t="s">
        <v>417</v>
      </c>
    </row>
    <row r="282" spans="1:8" x14ac:dyDescent="0.3">
      <c r="A282" s="52">
        <v>54</v>
      </c>
      <c r="B282" s="143" t="s">
        <v>172</v>
      </c>
      <c r="C282" s="53" t="s">
        <v>516</v>
      </c>
      <c r="D282" s="9" t="s">
        <v>11</v>
      </c>
      <c r="E282" s="142">
        <v>1</v>
      </c>
      <c r="F282" s="9" t="s">
        <v>6</v>
      </c>
      <c r="G282" s="142">
        <v>1</v>
      </c>
      <c r="H282" s="142" t="s">
        <v>108</v>
      </c>
    </row>
    <row r="283" spans="1:8" ht="18" x14ac:dyDescent="0.3">
      <c r="A283" s="405" t="s">
        <v>213</v>
      </c>
      <c r="B283" s="406"/>
      <c r="C283" s="406"/>
      <c r="D283" s="406"/>
      <c r="E283" s="406"/>
      <c r="F283" s="406"/>
      <c r="G283" s="406"/>
      <c r="H283" s="407"/>
    </row>
    <row r="284" spans="1:8" x14ac:dyDescent="0.3">
      <c r="A284" s="423" t="s">
        <v>406</v>
      </c>
      <c r="B284" s="424"/>
      <c r="C284" s="424"/>
      <c r="D284" s="424"/>
      <c r="E284" s="424"/>
      <c r="F284" s="424"/>
      <c r="G284" s="424"/>
      <c r="H284" s="425"/>
    </row>
    <row r="285" spans="1:8" x14ac:dyDescent="0.3">
      <c r="A285" s="420" t="s">
        <v>407</v>
      </c>
      <c r="B285" s="421"/>
      <c r="C285" s="421"/>
      <c r="D285" s="421"/>
      <c r="E285" s="421"/>
      <c r="F285" s="421"/>
      <c r="G285" s="421"/>
      <c r="H285" s="422"/>
    </row>
    <row r="286" spans="1:8" x14ac:dyDescent="0.3">
      <c r="A286" s="420" t="s">
        <v>408</v>
      </c>
      <c r="B286" s="421"/>
      <c r="C286" s="421"/>
      <c r="D286" s="421"/>
      <c r="E286" s="421"/>
      <c r="F286" s="421"/>
      <c r="G286" s="421"/>
      <c r="H286" s="422"/>
    </row>
    <row r="287" spans="1:8" x14ac:dyDescent="0.3">
      <c r="A287" s="420" t="s">
        <v>409</v>
      </c>
      <c r="B287" s="421"/>
      <c r="C287" s="421"/>
      <c r="D287" s="421"/>
      <c r="E287" s="421"/>
      <c r="F287" s="421"/>
      <c r="G287" s="421"/>
      <c r="H287" s="422"/>
    </row>
    <row r="288" spans="1:8" x14ac:dyDescent="0.3">
      <c r="A288" s="420" t="s">
        <v>410</v>
      </c>
      <c r="B288" s="421"/>
      <c r="C288" s="421"/>
      <c r="D288" s="421"/>
      <c r="E288" s="421"/>
      <c r="F288" s="421"/>
      <c r="G288" s="421"/>
      <c r="H288" s="422"/>
    </row>
    <row r="289" spans="1:8" x14ac:dyDescent="0.3">
      <c r="A289" s="420" t="s">
        <v>411</v>
      </c>
      <c r="B289" s="421"/>
      <c r="C289" s="421"/>
      <c r="D289" s="421"/>
      <c r="E289" s="421"/>
      <c r="F289" s="421"/>
      <c r="G289" s="421"/>
      <c r="H289" s="422"/>
    </row>
    <row r="290" spans="1:8" x14ac:dyDescent="0.3">
      <c r="A290" s="420" t="s">
        <v>412</v>
      </c>
      <c r="B290" s="421"/>
      <c r="C290" s="421"/>
      <c r="D290" s="421"/>
      <c r="E290" s="421"/>
      <c r="F290" s="421"/>
      <c r="G290" s="421"/>
      <c r="H290" s="422"/>
    </row>
    <row r="291" spans="1:8" x14ac:dyDescent="0.3">
      <c r="A291" s="420" t="s">
        <v>413</v>
      </c>
      <c r="B291" s="421"/>
      <c r="C291" s="421"/>
      <c r="D291" s="421"/>
      <c r="E291" s="421"/>
      <c r="F291" s="421"/>
      <c r="G291" s="421"/>
      <c r="H291" s="422"/>
    </row>
    <row r="292" spans="1:8" x14ac:dyDescent="0.3">
      <c r="A292" s="420" t="s">
        <v>414</v>
      </c>
      <c r="B292" s="421"/>
      <c r="C292" s="421"/>
      <c r="D292" s="421"/>
      <c r="E292" s="421"/>
      <c r="F292" s="421"/>
      <c r="G292" s="421"/>
      <c r="H292" s="422"/>
    </row>
    <row r="293" spans="1:8" ht="27.6" x14ac:dyDescent="0.3">
      <c r="A293" s="6" t="s">
        <v>0</v>
      </c>
      <c r="B293" s="142" t="s">
        <v>1</v>
      </c>
      <c r="C293" s="6" t="s">
        <v>10</v>
      </c>
      <c r="D293" s="142" t="s">
        <v>2</v>
      </c>
      <c r="E293" s="142" t="s">
        <v>4</v>
      </c>
      <c r="F293" s="142" t="s">
        <v>3</v>
      </c>
      <c r="G293" s="142" t="s">
        <v>8</v>
      </c>
      <c r="H293" s="142" t="s">
        <v>105</v>
      </c>
    </row>
    <row r="294" spans="1:8" ht="27.6" x14ac:dyDescent="0.3">
      <c r="A294" s="7">
        <v>1</v>
      </c>
      <c r="B294" s="146" t="s">
        <v>517</v>
      </c>
      <c r="C294" s="233" t="s">
        <v>518</v>
      </c>
      <c r="D294" s="9" t="s">
        <v>11</v>
      </c>
      <c r="E294" s="147">
        <v>1</v>
      </c>
      <c r="F294" s="9" t="s">
        <v>325</v>
      </c>
      <c r="G294" s="147">
        <v>6</v>
      </c>
      <c r="H294" s="142" t="s">
        <v>417</v>
      </c>
    </row>
    <row r="295" spans="1:8" ht="18" x14ac:dyDescent="0.3">
      <c r="A295" s="405" t="s">
        <v>15</v>
      </c>
      <c r="B295" s="406"/>
      <c r="C295" s="406"/>
      <c r="D295" s="406"/>
      <c r="E295" s="406"/>
      <c r="F295" s="406"/>
      <c r="G295" s="406"/>
      <c r="H295" s="407"/>
    </row>
    <row r="296" spans="1:8" x14ac:dyDescent="0.3">
      <c r="A296" s="423" t="s">
        <v>406</v>
      </c>
      <c r="B296" s="424"/>
      <c r="C296" s="424"/>
      <c r="D296" s="424"/>
      <c r="E296" s="424"/>
      <c r="F296" s="424"/>
      <c r="G296" s="424"/>
      <c r="H296" s="425"/>
    </row>
    <row r="297" spans="1:8" x14ac:dyDescent="0.3">
      <c r="A297" s="420" t="s">
        <v>407</v>
      </c>
      <c r="B297" s="421"/>
      <c r="C297" s="421"/>
      <c r="D297" s="421"/>
      <c r="E297" s="421"/>
      <c r="F297" s="421"/>
      <c r="G297" s="421"/>
      <c r="H297" s="422"/>
    </row>
    <row r="298" spans="1:8" x14ac:dyDescent="0.3">
      <c r="A298" s="420" t="s">
        <v>408</v>
      </c>
      <c r="B298" s="421"/>
      <c r="C298" s="421"/>
      <c r="D298" s="421"/>
      <c r="E298" s="421"/>
      <c r="F298" s="421"/>
      <c r="G298" s="421"/>
      <c r="H298" s="422"/>
    </row>
    <row r="299" spans="1:8" x14ac:dyDescent="0.3">
      <c r="A299" s="420" t="s">
        <v>409</v>
      </c>
      <c r="B299" s="421"/>
      <c r="C299" s="421"/>
      <c r="D299" s="421"/>
      <c r="E299" s="421"/>
      <c r="F299" s="421"/>
      <c r="G299" s="421"/>
      <c r="H299" s="422"/>
    </row>
    <row r="300" spans="1:8" x14ac:dyDescent="0.3">
      <c r="A300" s="420" t="s">
        <v>410</v>
      </c>
      <c r="B300" s="421"/>
      <c r="C300" s="421"/>
      <c r="D300" s="421"/>
      <c r="E300" s="421"/>
      <c r="F300" s="421"/>
      <c r="G300" s="421"/>
      <c r="H300" s="422"/>
    </row>
    <row r="301" spans="1:8" x14ac:dyDescent="0.3">
      <c r="A301" s="420" t="s">
        <v>411</v>
      </c>
      <c r="B301" s="421"/>
      <c r="C301" s="421"/>
      <c r="D301" s="421"/>
      <c r="E301" s="421"/>
      <c r="F301" s="421"/>
      <c r="G301" s="421"/>
      <c r="H301" s="422"/>
    </row>
    <row r="302" spans="1:8" x14ac:dyDescent="0.3">
      <c r="A302" s="420" t="s">
        <v>412</v>
      </c>
      <c r="B302" s="421"/>
      <c r="C302" s="421"/>
      <c r="D302" s="421"/>
      <c r="E302" s="421"/>
      <c r="F302" s="421"/>
      <c r="G302" s="421"/>
      <c r="H302" s="422"/>
    </row>
    <row r="303" spans="1:8" x14ac:dyDescent="0.3">
      <c r="A303" s="420" t="s">
        <v>413</v>
      </c>
      <c r="B303" s="421"/>
      <c r="C303" s="421"/>
      <c r="D303" s="421"/>
      <c r="E303" s="421"/>
      <c r="F303" s="421"/>
      <c r="G303" s="421"/>
      <c r="H303" s="422"/>
    </row>
    <row r="304" spans="1:8" x14ac:dyDescent="0.3">
      <c r="A304" s="420" t="s">
        <v>414</v>
      </c>
      <c r="B304" s="421"/>
      <c r="C304" s="421"/>
      <c r="D304" s="421"/>
      <c r="E304" s="421"/>
      <c r="F304" s="421"/>
      <c r="G304" s="421"/>
      <c r="H304" s="422"/>
    </row>
    <row r="305" spans="1:8" ht="27.6" x14ac:dyDescent="0.3">
      <c r="A305" s="6" t="s">
        <v>0</v>
      </c>
      <c r="B305" s="142" t="s">
        <v>1</v>
      </c>
      <c r="C305" s="6" t="s">
        <v>10</v>
      </c>
      <c r="D305" s="142" t="s">
        <v>2</v>
      </c>
      <c r="E305" s="142" t="s">
        <v>4</v>
      </c>
      <c r="F305" s="142" t="s">
        <v>3</v>
      </c>
      <c r="G305" s="142" t="s">
        <v>8</v>
      </c>
      <c r="H305" s="142" t="s">
        <v>105</v>
      </c>
    </row>
    <row r="306" spans="1:8" x14ac:dyDescent="0.3">
      <c r="A306" s="6">
        <v>1</v>
      </c>
      <c r="B306" s="148" t="s">
        <v>519</v>
      </c>
      <c r="C306" s="234" t="s">
        <v>520</v>
      </c>
      <c r="D306" s="142" t="s">
        <v>7</v>
      </c>
      <c r="E306" s="142">
        <v>1</v>
      </c>
      <c r="F306" s="9" t="s">
        <v>6</v>
      </c>
      <c r="G306" s="142">
        <v>1</v>
      </c>
      <c r="H306" s="142" t="s">
        <v>417</v>
      </c>
    </row>
    <row r="307" spans="1:8" x14ac:dyDescent="0.3">
      <c r="A307" s="6">
        <v>2</v>
      </c>
      <c r="B307" s="148" t="s">
        <v>27</v>
      </c>
      <c r="C307" s="169" t="s">
        <v>521</v>
      </c>
      <c r="D307" s="9" t="s">
        <v>5</v>
      </c>
      <c r="E307" s="142">
        <v>1</v>
      </c>
      <c r="F307" s="9" t="s">
        <v>6</v>
      </c>
      <c r="G307" s="142">
        <v>1</v>
      </c>
      <c r="H307" s="142" t="s">
        <v>417</v>
      </c>
    </row>
    <row r="308" spans="1:8" x14ac:dyDescent="0.3">
      <c r="A308" s="6">
        <v>3</v>
      </c>
      <c r="B308" s="144" t="s">
        <v>522</v>
      </c>
      <c r="C308" s="169" t="s">
        <v>523</v>
      </c>
      <c r="D308" s="142" t="s">
        <v>7</v>
      </c>
      <c r="E308" s="142">
        <v>1</v>
      </c>
      <c r="F308" s="9" t="s">
        <v>6</v>
      </c>
      <c r="G308" s="142">
        <v>1</v>
      </c>
      <c r="H308" s="142" t="s">
        <v>417</v>
      </c>
    </row>
    <row r="309" spans="1:8" x14ac:dyDescent="0.3">
      <c r="A309" s="6">
        <v>4</v>
      </c>
      <c r="B309" s="144" t="s">
        <v>524</v>
      </c>
      <c r="C309" s="169" t="s">
        <v>525</v>
      </c>
      <c r="D309" s="9" t="s">
        <v>5</v>
      </c>
      <c r="E309" s="142">
        <v>1</v>
      </c>
      <c r="F309" s="9" t="s">
        <v>6</v>
      </c>
      <c r="G309" s="142">
        <v>1</v>
      </c>
      <c r="H309" s="142" t="s">
        <v>417</v>
      </c>
    </row>
    <row r="310" spans="1:8" ht="21" x14ac:dyDescent="0.3">
      <c r="A310" s="433" t="s">
        <v>14</v>
      </c>
      <c r="B310" s="434"/>
      <c r="C310" s="434"/>
      <c r="D310" s="434"/>
      <c r="E310" s="434"/>
      <c r="F310" s="434"/>
      <c r="G310" s="434"/>
      <c r="H310" s="435"/>
    </row>
    <row r="311" spans="1:8" ht="27.6" x14ac:dyDescent="0.3">
      <c r="A311" s="5" t="s">
        <v>0</v>
      </c>
      <c r="B311" s="111" t="s">
        <v>1</v>
      </c>
      <c r="C311" s="5" t="s">
        <v>10</v>
      </c>
      <c r="D311" s="111" t="s">
        <v>2</v>
      </c>
      <c r="E311" s="111" t="s">
        <v>4</v>
      </c>
      <c r="F311" s="111" t="s">
        <v>3</v>
      </c>
      <c r="G311" s="111" t="s">
        <v>8</v>
      </c>
      <c r="H311" s="111" t="s">
        <v>105</v>
      </c>
    </row>
    <row r="312" spans="1:8" x14ac:dyDescent="0.3">
      <c r="A312" s="5">
        <v>1</v>
      </c>
      <c r="B312" s="149" t="s">
        <v>20</v>
      </c>
      <c r="C312" s="233" t="s">
        <v>526</v>
      </c>
      <c r="D312" s="142" t="s">
        <v>9</v>
      </c>
      <c r="E312" s="142">
        <v>1</v>
      </c>
      <c r="F312" s="142" t="s">
        <v>379</v>
      </c>
      <c r="G312" s="142">
        <f>E312</f>
        <v>1</v>
      </c>
      <c r="H312" s="142" t="s">
        <v>417</v>
      </c>
    </row>
    <row r="313" spans="1:8" x14ac:dyDescent="0.3">
      <c r="A313" s="5">
        <v>2</v>
      </c>
      <c r="B313" s="149" t="s">
        <v>21</v>
      </c>
      <c r="C313" s="235" t="s">
        <v>527</v>
      </c>
      <c r="D313" s="142" t="s">
        <v>9</v>
      </c>
      <c r="E313" s="142">
        <v>1</v>
      </c>
      <c r="F313" s="142" t="s">
        <v>379</v>
      </c>
      <c r="G313" s="142">
        <f>E313</f>
        <v>1</v>
      </c>
      <c r="H313" s="142" t="s">
        <v>417</v>
      </c>
    </row>
    <row r="314" spans="1:8" x14ac:dyDescent="0.3">
      <c r="A314" s="5">
        <v>4</v>
      </c>
      <c r="B314" s="149" t="s">
        <v>22</v>
      </c>
      <c r="C314" s="235" t="s">
        <v>528</v>
      </c>
      <c r="D314" s="142" t="s">
        <v>9</v>
      </c>
      <c r="E314" s="142">
        <v>1</v>
      </c>
      <c r="F314" s="142" t="s">
        <v>379</v>
      </c>
      <c r="G314" s="142">
        <f>E314</f>
        <v>1</v>
      </c>
      <c r="H314" s="142" t="s">
        <v>417</v>
      </c>
    </row>
    <row r="315" spans="1:8" x14ac:dyDescent="0.3">
      <c r="A315" s="426" t="s">
        <v>529</v>
      </c>
      <c r="B315" s="426"/>
      <c r="C315" s="426"/>
      <c r="D315" s="426"/>
      <c r="E315" s="426"/>
      <c r="F315" s="426"/>
      <c r="G315" s="426"/>
      <c r="H315" s="426"/>
    </row>
    <row r="316" spans="1:8" x14ac:dyDescent="0.3">
      <c r="A316" s="427" t="s">
        <v>399</v>
      </c>
      <c r="B316" s="427"/>
      <c r="C316" s="427"/>
      <c r="D316" s="427"/>
      <c r="E316" s="427"/>
      <c r="F316" s="427"/>
      <c r="G316" s="427"/>
      <c r="H316" s="427"/>
    </row>
    <row r="317" spans="1:8" x14ac:dyDescent="0.3">
      <c r="A317" s="428" t="s">
        <v>530</v>
      </c>
      <c r="B317" s="429"/>
      <c r="C317" s="429"/>
      <c r="D317" s="429"/>
      <c r="E317" s="429"/>
      <c r="F317" s="429"/>
      <c r="G317" s="429"/>
      <c r="H317" s="430"/>
    </row>
    <row r="318" spans="1:8" x14ac:dyDescent="0.3">
      <c r="A318" s="428" t="s">
        <v>531</v>
      </c>
      <c r="B318" s="429"/>
      <c r="C318" s="429"/>
      <c r="D318" s="429"/>
      <c r="E318" s="429"/>
      <c r="F318" s="429"/>
      <c r="G318" s="429"/>
      <c r="H318" s="430"/>
    </row>
    <row r="319" spans="1:8" x14ac:dyDescent="0.3">
      <c r="A319" s="428" t="s">
        <v>532</v>
      </c>
      <c r="B319" s="429"/>
      <c r="C319" s="429"/>
      <c r="D319" s="429"/>
      <c r="E319" s="429"/>
      <c r="F319" s="429"/>
      <c r="G319" s="429"/>
      <c r="H319" s="430"/>
    </row>
    <row r="320" spans="1:8" x14ac:dyDescent="0.3">
      <c r="A320" s="431" t="s">
        <v>533</v>
      </c>
      <c r="B320" s="432"/>
      <c r="C320" s="432"/>
      <c r="D320" s="432"/>
      <c r="E320" s="432"/>
      <c r="F320" s="432"/>
      <c r="G320" s="432"/>
      <c r="H320" s="432"/>
    </row>
    <row r="321" spans="1:8" x14ac:dyDescent="0.3">
      <c r="A321" s="440" t="s">
        <v>404</v>
      </c>
      <c r="B321" s="441"/>
      <c r="C321" s="442" t="s">
        <v>534</v>
      </c>
      <c r="D321" s="443"/>
      <c r="E321" s="443"/>
      <c r="F321" s="443"/>
      <c r="G321" s="443"/>
      <c r="H321" s="444"/>
    </row>
    <row r="322" spans="1:8" ht="15" thickBot="1" x14ac:dyDescent="0.35">
      <c r="A322" s="445" t="s">
        <v>12</v>
      </c>
      <c r="B322" s="446"/>
      <c r="C322" s="446"/>
      <c r="D322" s="446"/>
      <c r="E322" s="446"/>
      <c r="F322" s="446"/>
      <c r="G322" s="446"/>
      <c r="H322" s="446"/>
    </row>
    <row r="323" spans="1:8" x14ac:dyDescent="0.3">
      <c r="A323" s="447" t="s">
        <v>406</v>
      </c>
      <c r="B323" s="448"/>
      <c r="C323" s="448"/>
      <c r="D323" s="448"/>
      <c r="E323" s="448"/>
      <c r="F323" s="448"/>
      <c r="G323" s="448"/>
      <c r="H323" s="448"/>
    </row>
    <row r="324" spans="1:8" x14ac:dyDescent="0.3">
      <c r="A324" s="369" t="s">
        <v>535</v>
      </c>
      <c r="B324" s="340"/>
      <c r="C324" s="340"/>
      <c r="D324" s="340"/>
      <c r="E324" s="340"/>
      <c r="F324" s="340"/>
      <c r="G324" s="340"/>
      <c r="H324" s="340"/>
    </row>
    <row r="325" spans="1:8" ht="15" thickBot="1" x14ac:dyDescent="0.35">
      <c r="A325" s="438" t="s">
        <v>536</v>
      </c>
      <c r="B325" s="439"/>
      <c r="C325" s="439"/>
      <c r="D325" s="439"/>
      <c r="E325" s="439"/>
      <c r="F325" s="439"/>
      <c r="G325" s="439"/>
      <c r="H325" s="439"/>
    </row>
    <row r="326" spans="1:8" ht="15" thickBot="1" x14ac:dyDescent="0.35">
      <c r="A326" s="436" t="s">
        <v>537</v>
      </c>
      <c r="B326" s="437"/>
      <c r="C326" s="437"/>
      <c r="D326" s="437"/>
      <c r="E326" s="437"/>
      <c r="F326" s="437"/>
      <c r="G326" s="437"/>
      <c r="H326" s="437"/>
    </row>
    <row r="327" spans="1:8" ht="15" thickBot="1" x14ac:dyDescent="0.35">
      <c r="A327" s="436" t="s">
        <v>538</v>
      </c>
      <c r="B327" s="437"/>
      <c r="C327" s="437"/>
      <c r="D327" s="437"/>
      <c r="E327" s="437"/>
      <c r="F327" s="437"/>
      <c r="G327" s="437"/>
      <c r="H327" s="437"/>
    </row>
    <row r="328" spans="1:8" ht="15" thickBot="1" x14ac:dyDescent="0.35">
      <c r="A328" s="438" t="s">
        <v>539</v>
      </c>
      <c r="B328" s="439"/>
      <c r="C328" s="439"/>
      <c r="D328" s="439"/>
      <c r="E328" s="439"/>
      <c r="F328" s="439"/>
      <c r="G328" s="439"/>
      <c r="H328" s="439"/>
    </row>
    <row r="329" spans="1:8" ht="15" thickBot="1" x14ac:dyDescent="0.35">
      <c r="A329" s="436" t="s">
        <v>540</v>
      </c>
      <c r="B329" s="437"/>
      <c r="C329" s="437"/>
      <c r="D329" s="437"/>
      <c r="E329" s="437"/>
      <c r="F329" s="437"/>
      <c r="G329" s="437"/>
      <c r="H329" s="437"/>
    </row>
    <row r="330" spans="1:8" x14ac:dyDescent="0.3">
      <c r="A330" s="438" t="s">
        <v>541</v>
      </c>
      <c r="B330" s="439"/>
      <c r="C330" s="439"/>
      <c r="D330" s="439"/>
      <c r="E330" s="439"/>
      <c r="F330" s="439"/>
      <c r="G330" s="439"/>
      <c r="H330" s="439"/>
    </row>
    <row r="331" spans="1:8" x14ac:dyDescent="0.3">
      <c r="A331" s="438" t="s">
        <v>542</v>
      </c>
      <c r="B331" s="439"/>
      <c r="C331" s="439"/>
      <c r="D331" s="439"/>
      <c r="E331" s="439"/>
      <c r="F331" s="439"/>
      <c r="G331" s="439"/>
      <c r="H331" s="439"/>
    </row>
    <row r="332" spans="1:8" ht="28.2" x14ac:dyDescent="0.3">
      <c r="A332" s="130" t="s">
        <v>0</v>
      </c>
      <c r="B332" s="111" t="s">
        <v>1</v>
      </c>
      <c r="C332" s="5" t="s">
        <v>10</v>
      </c>
      <c r="D332" s="150" t="s">
        <v>2</v>
      </c>
      <c r="E332" s="151" t="s">
        <v>4</v>
      </c>
      <c r="F332" s="151" t="s">
        <v>3</v>
      </c>
      <c r="G332" s="151" t="s">
        <v>8</v>
      </c>
      <c r="H332" s="152" t="s">
        <v>105</v>
      </c>
    </row>
    <row r="333" spans="1:8" ht="97.2" x14ac:dyDescent="0.3">
      <c r="A333" s="130">
        <v>1</v>
      </c>
      <c r="B333" s="111" t="s">
        <v>543</v>
      </c>
      <c r="C333" s="236" t="s">
        <v>544</v>
      </c>
      <c r="D333" s="144" t="s">
        <v>11</v>
      </c>
      <c r="E333" s="149">
        <v>1</v>
      </c>
      <c r="F333" s="149" t="s">
        <v>6</v>
      </c>
      <c r="G333" s="149">
        <v>1</v>
      </c>
      <c r="H333" s="152" t="s">
        <v>108</v>
      </c>
    </row>
    <row r="334" spans="1:8" ht="69" x14ac:dyDescent="0.3">
      <c r="A334" s="153">
        <v>2</v>
      </c>
      <c r="B334" s="154" t="s">
        <v>545</v>
      </c>
      <c r="C334" s="237" t="s">
        <v>546</v>
      </c>
      <c r="D334" s="144" t="s">
        <v>547</v>
      </c>
      <c r="E334" s="155">
        <v>1</v>
      </c>
      <c r="F334" s="149" t="s">
        <v>6</v>
      </c>
      <c r="G334" s="156">
        <v>1</v>
      </c>
      <c r="H334" s="130" t="s">
        <v>108</v>
      </c>
    </row>
    <row r="335" spans="1:8" x14ac:dyDescent="0.3">
      <c r="A335" s="153">
        <v>3</v>
      </c>
      <c r="B335" s="157" t="s">
        <v>548</v>
      </c>
      <c r="C335" s="212" t="s">
        <v>549</v>
      </c>
      <c r="D335" s="158" t="s">
        <v>547</v>
      </c>
      <c r="E335" s="155">
        <v>1</v>
      </c>
      <c r="F335" s="149" t="s">
        <v>6</v>
      </c>
      <c r="G335" s="156">
        <v>1</v>
      </c>
      <c r="H335" s="130" t="s">
        <v>108</v>
      </c>
    </row>
    <row r="336" spans="1:8" x14ac:dyDescent="0.3">
      <c r="A336" s="153">
        <v>4</v>
      </c>
      <c r="B336" s="157" t="s">
        <v>550</v>
      </c>
      <c r="C336" s="212" t="s">
        <v>551</v>
      </c>
      <c r="D336" s="158" t="s">
        <v>547</v>
      </c>
      <c r="E336" s="155">
        <v>1</v>
      </c>
      <c r="F336" s="149" t="s">
        <v>6</v>
      </c>
      <c r="G336" s="156">
        <v>1</v>
      </c>
      <c r="H336" s="130" t="s">
        <v>108</v>
      </c>
    </row>
    <row r="337" spans="1:8" ht="41.4" x14ac:dyDescent="0.3">
      <c r="A337" s="153">
        <v>5</v>
      </c>
      <c r="B337" s="159" t="s">
        <v>552</v>
      </c>
      <c r="C337" s="212" t="s">
        <v>553</v>
      </c>
      <c r="D337" s="158" t="s">
        <v>547</v>
      </c>
      <c r="E337" s="155">
        <v>1</v>
      </c>
      <c r="F337" s="149" t="s">
        <v>6</v>
      </c>
      <c r="G337" s="156">
        <v>1</v>
      </c>
      <c r="H337" s="130" t="s">
        <v>108</v>
      </c>
    </row>
    <row r="338" spans="1:8" x14ac:dyDescent="0.3">
      <c r="A338" s="153">
        <v>6</v>
      </c>
      <c r="B338" s="157" t="s">
        <v>554</v>
      </c>
      <c r="C338" s="212" t="s">
        <v>555</v>
      </c>
      <c r="D338" s="158" t="s">
        <v>547</v>
      </c>
      <c r="E338" s="155">
        <v>1</v>
      </c>
      <c r="F338" s="149" t="s">
        <v>6</v>
      </c>
      <c r="G338" s="156">
        <v>1</v>
      </c>
      <c r="H338" s="130" t="s">
        <v>108</v>
      </c>
    </row>
    <row r="339" spans="1:8" x14ac:dyDescent="0.3">
      <c r="A339" s="153">
        <v>7</v>
      </c>
      <c r="B339" s="160" t="s">
        <v>556</v>
      </c>
      <c r="C339" s="212" t="s">
        <v>557</v>
      </c>
      <c r="D339" s="158" t="s">
        <v>547</v>
      </c>
      <c r="E339" s="155">
        <v>1</v>
      </c>
      <c r="F339" s="149" t="s">
        <v>6</v>
      </c>
      <c r="G339" s="156">
        <v>1</v>
      </c>
      <c r="H339" s="130" t="s">
        <v>108</v>
      </c>
    </row>
    <row r="340" spans="1:8" ht="42" x14ac:dyDescent="0.3">
      <c r="A340" s="153">
        <v>8</v>
      </c>
      <c r="B340" s="161" t="s">
        <v>558</v>
      </c>
      <c r="C340" s="128" t="s">
        <v>559</v>
      </c>
      <c r="D340" s="162" t="s">
        <v>547</v>
      </c>
      <c r="E340" s="163">
        <v>1</v>
      </c>
      <c r="F340" s="151" t="s">
        <v>6</v>
      </c>
      <c r="G340" s="164">
        <v>1</v>
      </c>
      <c r="H340" s="130" t="s">
        <v>108</v>
      </c>
    </row>
    <row r="341" spans="1:8" x14ac:dyDescent="0.3">
      <c r="A341" s="153">
        <v>9</v>
      </c>
      <c r="B341" s="161" t="s">
        <v>420</v>
      </c>
      <c r="C341" s="128" t="s">
        <v>560</v>
      </c>
      <c r="D341" s="162" t="s">
        <v>547</v>
      </c>
      <c r="E341" s="163">
        <v>1</v>
      </c>
      <c r="F341" s="151" t="s">
        <v>6</v>
      </c>
      <c r="G341" s="164">
        <v>1</v>
      </c>
      <c r="H341" s="130" t="s">
        <v>108</v>
      </c>
    </row>
    <row r="342" spans="1:8" x14ac:dyDescent="0.3">
      <c r="A342" s="165">
        <v>10</v>
      </c>
      <c r="B342" s="161" t="s">
        <v>561</v>
      </c>
      <c r="C342" s="128" t="s">
        <v>562</v>
      </c>
      <c r="D342" s="162" t="s">
        <v>547</v>
      </c>
      <c r="E342" s="163">
        <v>1</v>
      </c>
      <c r="F342" s="151" t="s">
        <v>6</v>
      </c>
      <c r="G342" s="164">
        <v>1</v>
      </c>
      <c r="H342" s="130" t="s">
        <v>108</v>
      </c>
    </row>
    <row r="343" spans="1:8" x14ac:dyDescent="0.3">
      <c r="A343" s="165">
        <v>11</v>
      </c>
      <c r="B343" s="163" t="s">
        <v>563</v>
      </c>
      <c r="C343" s="128" t="s">
        <v>564</v>
      </c>
      <c r="D343" s="162" t="s">
        <v>547</v>
      </c>
      <c r="E343" s="163">
        <v>2</v>
      </c>
      <c r="F343" s="151" t="s">
        <v>6</v>
      </c>
      <c r="G343" s="164">
        <v>2</v>
      </c>
      <c r="H343" s="130" t="s">
        <v>108</v>
      </c>
    </row>
    <row r="344" spans="1:8" x14ac:dyDescent="0.3">
      <c r="A344" s="165"/>
      <c r="B344" s="163" t="s">
        <v>565</v>
      </c>
      <c r="C344" s="128" t="s">
        <v>566</v>
      </c>
      <c r="D344" s="162" t="s">
        <v>547</v>
      </c>
      <c r="E344" s="163">
        <v>1</v>
      </c>
      <c r="F344" s="151" t="s">
        <v>6</v>
      </c>
      <c r="G344" s="164">
        <v>1</v>
      </c>
      <c r="H344" s="130" t="s">
        <v>108</v>
      </c>
    </row>
    <row r="345" spans="1:8" x14ac:dyDescent="0.3">
      <c r="A345" s="165"/>
      <c r="B345" s="163" t="s">
        <v>567</v>
      </c>
      <c r="C345" s="128" t="s">
        <v>568</v>
      </c>
      <c r="D345" s="162" t="s">
        <v>547</v>
      </c>
      <c r="E345" s="163">
        <v>1</v>
      </c>
      <c r="F345" s="151" t="s">
        <v>6</v>
      </c>
      <c r="G345" s="164">
        <v>1</v>
      </c>
      <c r="H345" s="130" t="s">
        <v>108</v>
      </c>
    </row>
    <row r="346" spans="1:8" x14ac:dyDescent="0.3">
      <c r="A346" s="165">
        <v>12</v>
      </c>
      <c r="B346" s="166" t="s">
        <v>569</v>
      </c>
      <c r="C346" s="128" t="s">
        <v>566</v>
      </c>
      <c r="D346" s="158" t="s">
        <v>547</v>
      </c>
      <c r="E346" s="155">
        <v>1</v>
      </c>
      <c r="F346" s="149" t="s">
        <v>6</v>
      </c>
      <c r="G346" s="156">
        <v>1</v>
      </c>
      <c r="H346" s="130" t="s">
        <v>108</v>
      </c>
    </row>
    <row r="347" spans="1:8" x14ac:dyDescent="0.3">
      <c r="A347" s="165">
        <v>13</v>
      </c>
      <c r="B347" s="155" t="s">
        <v>567</v>
      </c>
      <c r="C347" s="128" t="s">
        <v>568</v>
      </c>
      <c r="D347" s="158" t="s">
        <v>547</v>
      </c>
      <c r="E347" s="155">
        <v>1</v>
      </c>
      <c r="F347" s="149" t="s">
        <v>6</v>
      </c>
      <c r="G347" s="156">
        <v>1</v>
      </c>
      <c r="H347" s="130" t="s">
        <v>108</v>
      </c>
    </row>
    <row r="348" spans="1:8" x14ac:dyDescent="0.3">
      <c r="A348" s="165">
        <v>14</v>
      </c>
      <c r="B348" s="155" t="s">
        <v>570</v>
      </c>
      <c r="C348" s="128" t="s">
        <v>571</v>
      </c>
      <c r="D348" s="158" t="s">
        <v>547</v>
      </c>
      <c r="E348" s="155">
        <v>1</v>
      </c>
      <c r="F348" s="149" t="s">
        <v>6</v>
      </c>
      <c r="G348" s="156">
        <v>1</v>
      </c>
      <c r="H348" s="130" t="s">
        <v>108</v>
      </c>
    </row>
    <row r="349" spans="1:8" ht="27.6" x14ac:dyDescent="0.3">
      <c r="A349" s="165">
        <v>15</v>
      </c>
      <c r="B349" s="166" t="s">
        <v>572</v>
      </c>
      <c r="C349" s="212" t="s">
        <v>573</v>
      </c>
      <c r="D349" s="158" t="s">
        <v>547</v>
      </c>
      <c r="E349" s="155">
        <v>1</v>
      </c>
      <c r="F349" s="149" t="s">
        <v>6</v>
      </c>
      <c r="G349" s="156">
        <v>1</v>
      </c>
      <c r="H349" s="130" t="s">
        <v>108</v>
      </c>
    </row>
    <row r="350" spans="1:8" x14ac:dyDescent="0.3">
      <c r="A350" s="165">
        <v>16</v>
      </c>
      <c r="B350" s="155" t="s">
        <v>574</v>
      </c>
      <c r="C350" s="128" t="s">
        <v>575</v>
      </c>
      <c r="D350" s="158" t="s">
        <v>547</v>
      </c>
      <c r="E350" s="155">
        <v>1</v>
      </c>
      <c r="F350" s="149" t="s">
        <v>6</v>
      </c>
      <c r="G350" s="156">
        <v>1</v>
      </c>
      <c r="H350" s="130" t="s">
        <v>108</v>
      </c>
    </row>
    <row r="351" spans="1:8" ht="27.6" x14ac:dyDescent="0.3">
      <c r="A351" s="165">
        <v>17</v>
      </c>
      <c r="B351" s="155" t="s">
        <v>576</v>
      </c>
      <c r="C351" s="128" t="s">
        <v>577</v>
      </c>
      <c r="D351" s="158" t="s">
        <v>547</v>
      </c>
      <c r="E351" s="155">
        <v>1</v>
      </c>
      <c r="F351" s="149" t="s">
        <v>6</v>
      </c>
      <c r="G351" s="156">
        <v>1</v>
      </c>
      <c r="H351" s="130" t="s">
        <v>108</v>
      </c>
    </row>
    <row r="352" spans="1:8" ht="42" x14ac:dyDescent="0.3">
      <c r="A352" s="165">
        <v>18</v>
      </c>
      <c r="B352" s="163" t="s">
        <v>578</v>
      </c>
      <c r="C352" s="128" t="s">
        <v>579</v>
      </c>
      <c r="D352" s="162" t="s">
        <v>547</v>
      </c>
      <c r="E352" s="163">
        <v>1</v>
      </c>
      <c r="F352" s="151" t="s">
        <v>6</v>
      </c>
      <c r="G352" s="164">
        <v>1</v>
      </c>
      <c r="H352" s="130" t="s">
        <v>108</v>
      </c>
    </row>
    <row r="353" spans="1:8" ht="27.6" x14ac:dyDescent="0.3">
      <c r="A353" s="165">
        <v>19</v>
      </c>
      <c r="B353" s="155" t="s">
        <v>580</v>
      </c>
      <c r="C353" s="128" t="s">
        <v>581</v>
      </c>
      <c r="D353" s="158" t="s">
        <v>547</v>
      </c>
      <c r="E353" s="155">
        <v>1</v>
      </c>
      <c r="F353" s="149" t="s">
        <v>6</v>
      </c>
      <c r="G353" s="156">
        <v>1</v>
      </c>
      <c r="H353" s="130" t="s">
        <v>108</v>
      </c>
    </row>
    <row r="354" spans="1:8" ht="41.4" x14ac:dyDescent="0.3">
      <c r="A354" s="165">
        <v>20</v>
      </c>
      <c r="B354" s="155" t="s">
        <v>582</v>
      </c>
      <c r="C354" s="212" t="s">
        <v>583</v>
      </c>
      <c r="D354" s="158" t="s">
        <v>547</v>
      </c>
      <c r="E354" s="155">
        <v>1</v>
      </c>
      <c r="F354" s="149" t="s">
        <v>6</v>
      </c>
      <c r="G354" s="156">
        <v>1</v>
      </c>
      <c r="H354" s="130" t="s">
        <v>108</v>
      </c>
    </row>
    <row r="355" spans="1:8" x14ac:dyDescent="0.3">
      <c r="A355" s="165">
        <v>21</v>
      </c>
      <c r="B355" s="155" t="s">
        <v>584</v>
      </c>
      <c r="C355" s="212" t="s">
        <v>585</v>
      </c>
      <c r="D355" s="158" t="s">
        <v>547</v>
      </c>
      <c r="E355" s="155">
        <v>1</v>
      </c>
      <c r="F355" s="149" t="s">
        <v>6</v>
      </c>
      <c r="G355" s="156">
        <v>1</v>
      </c>
      <c r="H355" s="130" t="s">
        <v>108</v>
      </c>
    </row>
    <row r="356" spans="1:8" x14ac:dyDescent="0.3">
      <c r="A356" s="165">
        <v>22</v>
      </c>
      <c r="B356" s="163" t="s">
        <v>586</v>
      </c>
      <c r="C356" s="128" t="s">
        <v>587</v>
      </c>
      <c r="D356" s="162" t="s">
        <v>547</v>
      </c>
      <c r="E356" s="163">
        <v>1</v>
      </c>
      <c r="F356" s="151" t="s">
        <v>6</v>
      </c>
      <c r="G356" s="164">
        <v>1</v>
      </c>
      <c r="H356" s="130" t="s">
        <v>108</v>
      </c>
    </row>
    <row r="357" spans="1:8" x14ac:dyDescent="0.3">
      <c r="A357" s="165">
        <v>23</v>
      </c>
      <c r="B357" s="163" t="s">
        <v>588</v>
      </c>
      <c r="C357" s="128" t="s">
        <v>589</v>
      </c>
      <c r="D357" s="162" t="s">
        <v>547</v>
      </c>
      <c r="E357" s="163">
        <v>1</v>
      </c>
      <c r="F357" s="151" t="s">
        <v>6</v>
      </c>
      <c r="G357" s="164">
        <v>1</v>
      </c>
      <c r="H357" s="130" t="s">
        <v>108</v>
      </c>
    </row>
    <row r="358" spans="1:8" ht="27.6" x14ac:dyDescent="0.3">
      <c r="A358" s="165">
        <v>24</v>
      </c>
      <c r="B358" s="155" t="s">
        <v>590</v>
      </c>
      <c r="C358" s="212" t="s">
        <v>591</v>
      </c>
      <c r="D358" s="158" t="s">
        <v>547</v>
      </c>
      <c r="E358" s="155">
        <v>1</v>
      </c>
      <c r="F358" s="149" t="s">
        <v>6</v>
      </c>
      <c r="G358" s="156">
        <v>1</v>
      </c>
      <c r="H358" s="130" t="s">
        <v>108</v>
      </c>
    </row>
    <row r="359" spans="1:8" x14ac:dyDescent="0.3">
      <c r="A359" s="165">
        <v>25</v>
      </c>
      <c r="B359" s="155" t="s">
        <v>592</v>
      </c>
      <c r="C359" s="212" t="s">
        <v>593</v>
      </c>
      <c r="D359" s="158" t="s">
        <v>547</v>
      </c>
      <c r="E359" s="155">
        <v>1</v>
      </c>
      <c r="F359" s="149" t="s">
        <v>6</v>
      </c>
      <c r="G359" s="156">
        <v>1</v>
      </c>
      <c r="H359" s="130" t="s">
        <v>108</v>
      </c>
    </row>
    <row r="360" spans="1:8" x14ac:dyDescent="0.3">
      <c r="A360" s="165">
        <v>26</v>
      </c>
      <c r="B360" s="155" t="s">
        <v>299</v>
      </c>
      <c r="C360" s="212" t="s">
        <v>594</v>
      </c>
      <c r="D360" s="158" t="s">
        <v>547</v>
      </c>
      <c r="E360" s="155">
        <v>1</v>
      </c>
      <c r="F360" s="149" t="s">
        <v>6</v>
      </c>
      <c r="G360" s="156">
        <v>1</v>
      </c>
      <c r="H360" s="130" t="s">
        <v>108</v>
      </c>
    </row>
    <row r="361" spans="1:8" ht="27.6" x14ac:dyDescent="0.3">
      <c r="A361" s="165">
        <v>27</v>
      </c>
      <c r="B361" s="155" t="s">
        <v>595</v>
      </c>
      <c r="C361" s="212" t="s">
        <v>596</v>
      </c>
      <c r="D361" s="158" t="s">
        <v>547</v>
      </c>
      <c r="E361" s="155">
        <v>1</v>
      </c>
      <c r="F361" s="149" t="s">
        <v>6</v>
      </c>
      <c r="G361" s="156">
        <v>1</v>
      </c>
      <c r="H361" s="130" t="s">
        <v>108</v>
      </c>
    </row>
    <row r="362" spans="1:8" ht="55.2" x14ac:dyDescent="0.3">
      <c r="A362" s="165">
        <v>28</v>
      </c>
      <c r="B362" s="155" t="s">
        <v>597</v>
      </c>
      <c r="C362" s="212" t="s">
        <v>598</v>
      </c>
      <c r="D362" s="167" t="s">
        <v>18</v>
      </c>
      <c r="E362" s="155">
        <v>1</v>
      </c>
      <c r="F362" s="149" t="s">
        <v>599</v>
      </c>
      <c r="G362" s="156">
        <v>1</v>
      </c>
      <c r="H362" s="130" t="s">
        <v>108</v>
      </c>
    </row>
    <row r="363" spans="1:8" x14ac:dyDescent="0.3">
      <c r="A363" s="165">
        <v>29</v>
      </c>
      <c r="B363" s="168" t="s">
        <v>600</v>
      </c>
      <c r="C363" s="238" t="s">
        <v>601</v>
      </c>
      <c r="D363" s="169" t="s">
        <v>5</v>
      </c>
      <c r="E363" s="169">
        <v>2</v>
      </c>
      <c r="F363" s="169" t="s">
        <v>379</v>
      </c>
      <c r="G363" s="169">
        <v>2</v>
      </c>
      <c r="H363" s="170" t="s">
        <v>108</v>
      </c>
    </row>
    <row r="364" spans="1:8" ht="27.6" x14ac:dyDescent="0.3">
      <c r="A364" s="165">
        <v>30</v>
      </c>
      <c r="B364" s="155" t="s">
        <v>602</v>
      </c>
      <c r="C364" s="169" t="s">
        <v>603</v>
      </c>
      <c r="D364" s="171" t="s">
        <v>5</v>
      </c>
      <c r="E364" s="155">
        <v>1</v>
      </c>
      <c r="F364" s="149" t="s">
        <v>6</v>
      </c>
      <c r="G364" s="156">
        <v>1</v>
      </c>
      <c r="H364" s="130" t="s">
        <v>108</v>
      </c>
    </row>
    <row r="365" spans="1:8" x14ac:dyDescent="0.3">
      <c r="A365" s="165">
        <v>31</v>
      </c>
      <c r="B365" s="166" t="s">
        <v>604</v>
      </c>
      <c r="C365" s="239" t="s">
        <v>605</v>
      </c>
      <c r="D365" s="171" t="s">
        <v>11</v>
      </c>
      <c r="E365" s="155">
        <v>1</v>
      </c>
      <c r="F365" s="149" t="s">
        <v>6</v>
      </c>
      <c r="G365" s="156">
        <v>1</v>
      </c>
      <c r="H365" s="130" t="s">
        <v>108</v>
      </c>
    </row>
    <row r="366" spans="1:8" x14ac:dyDescent="0.3">
      <c r="A366" s="165">
        <v>32</v>
      </c>
      <c r="B366" s="166" t="s">
        <v>604</v>
      </c>
      <c r="C366" s="239" t="s">
        <v>606</v>
      </c>
      <c r="D366" s="53" t="s">
        <v>11</v>
      </c>
      <c r="E366" s="155">
        <v>2</v>
      </c>
      <c r="F366" s="149" t="s">
        <v>6</v>
      </c>
      <c r="G366" s="156">
        <v>2</v>
      </c>
      <c r="H366" s="130" t="s">
        <v>108</v>
      </c>
    </row>
    <row r="367" spans="1:8" x14ac:dyDescent="0.3">
      <c r="A367" s="165">
        <v>33</v>
      </c>
      <c r="B367" s="172" t="s">
        <v>604</v>
      </c>
      <c r="C367" s="239" t="s">
        <v>607</v>
      </c>
      <c r="D367" s="53" t="s">
        <v>11</v>
      </c>
      <c r="E367" s="155">
        <v>1</v>
      </c>
      <c r="F367" s="149" t="s">
        <v>6</v>
      </c>
      <c r="G367" s="156">
        <v>1</v>
      </c>
      <c r="H367" s="130" t="s">
        <v>108</v>
      </c>
    </row>
    <row r="368" spans="1:8" ht="27.6" x14ac:dyDescent="0.3">
      <c r="A368" s="165">
        <v>34</v>
      </c>
      <c r="B368" s="168" t="s">
        <v>608</v>
      </c>
      <c r="C368" s="235" t="s">
        <v>609</v>
      </c>
      <c r="D368" s="144" t="s">
        <v>7</v>
      </c>
      <c r="E368" s="155">
        <v>2</v>
      </c>
      <c r="F368" s="149" t="s">
        <v>6</v>
      </c>
      <c r="G368" s="156">
        <v>2</v>
      </c>
      <c r="H368" s="130" t="s">
        <v>108</v>
      </c>
    </row>
    <row r="369" spans="1:8" x14ac:dyDescent="0.3">
      <c r="A369" s="165">
        <v>35</v>
      </c>
      <c r="B369" s="173" t="s">
        <v>39</v>
      </c>
      <c r="C369" s="169" t="s">
        <v>610</v>
      </c>
      <c r="D369" s="150" t="s">
        <v>7</v>
      </c>
      <c r="E369" s="163">
        <v>1</v>
      </c>
      <c r="F369" s="151" t="s">
        <v>6</v>
      </c>
      <c r="G369" s="164">
        <v>1</v>
      </c>
      <c r="H369" s="152" t="s">
        <v>108</v>
      </c>
    </row>
    <row r="370" spans="1:8" x14ac:dyDescent="0.3">
      <c r="A370" s="165">
        <v>36</v>
      </c>
      <c r="B370" s="173" t="s">
        <v>611</v>
      </c>
      <c r="C370" s="234" t="s">
        <v>612</v>
      </c>
      <c r="D370" s="150" t="s">
        <v>11</v>
      </c>
      <c r="E370" s="173">
        <v>6</v>
      </c>
      <c r="F370" s="151" t="s">
        <v>6</v>
      </c>
      <c r="G370" s="173">
        <v>6</v>
      </c>
      <c r="H370" s="152" t="s">
        <v>108</v>
      </c>
    </row>
    <row r="371" spans="1:8" x14ac:dyDescent="0.3">
      <c r="A371" s="165">
        <v>37</v>
      </c>
      <c r="B371" s="174" t="s">
        <v>613</v>
      </c>
      <c r="C371" s="240" t="s">
        <v>614</v>
      </c>
      <c r="D371" s="175" t="s">
        <v>5</v>
      </c>
      <c r="E371" s="53">
        <v>1</v>
      </c>
      <c r="F371" s="169" t="s">
        <v>379</v>
      </c>
      <c r="G371" s="53">
        <f>E371</f>
        <v>1</v>
      </c>
      <c r="H371" s="176" t="s">
        <v>108</v>
      </c>
    </row>
    <row r="372" spans="1:8" x14ac:dyDescent="0.3">
      <c r="A372" s="165">
        <v>38</v>
      </c>
      <c r="B372" s="51" t="s">
        <v>615</v>
      </c>
      <c r="C372" s="169" t="s">
        <v>616</v>
      </c>
      <c r="D372" s="53" t="s">
        <v>5</v>
      </c>
      <c r="E372" s="168">
        <v>1</v>
      </c>
      <c r="F372" s="177" t="s">
        <v>6</v>
      </c>
      <c r="G372" s="144">
        <v>1</v>
      </c>
      <c r="H372" s="178" t="s">
        <v>617</v>
      </c>
    </row>
    <row r="373" spans="1:8" x14ac:dyDescent="0.3">
      <c r="A373" s="165">
        <v>39</v>
      </c>
      <c r="B373" s="179" t="s">
        <v>618</v>
      </c>
      <c r="C373" s="241" t="s">
        <v>619</v>
      </c>
      <c r="D373" s="175" t="s">
        <v>5</v>
      </c>
      <c r="E373" s="180">
        <v>1</v>
      </c>
      <c r="F373" s="181" t="s">
        <v>379</v>
      </c>
      <c r="G373" s="180">
        <f>E373</f>
        <v>1</v>
      </c>
      <c r="H373" s="182" t="s">
        <v>108</v>
      </c>
    </row>
    <row r="374" spans="1:8" ht="28.2" x14ac:dyDescent="0.3">
      <c r="A374" s="165">
        <v>40</v>
      </c>
      <c r="B374" s="144" t="s">
        <v>620</v>
      </c>
      <c r="C374" s="169" t="s">
        <v>621</v>
      </c>
      <c r="D374" s="183" t="s">
        <v>622</v>
      </c>
      <c r="E374" s="169">
        <v>1</v>
      </c>
      <c r="F374" s="144" t="s">
        <v>623</v>
      </c>
      <c r="G374" s="169">
        <v>1</v>
      </c>
      <c r="H374" s="184" t="s">
        <v>617</v>
      </c>
    </row>
    <row r="375" spans="1:8" ht="28.2" x14ac:dyDescent="0.3">
      <c r="A375" s="165">
        <v>41</v>
      </c>
      <c r="B375" s="173" t="s">
        <v>624</v>
      </c>
      <c r="C375" s="234" t="s">
        <v>625</v>
      </c>
      <c r="D375" s="185" t="s">
        <v>5</v>
      </c>
      <c r="E375" s="173">
        <v>1</v>
      </c>
      <c r="F375" s="151" t="s">
        <v>6</v>
      </c>
      <c r="G375" s="173">
        <v>1</v>
      </c>
      <c r="H375" s="152" t="s">
        <v>108</v>
      </c>
    </row>
    <row r="376" spans="1:8" ht="15" thickBot="1" x14ac:dyDescent="0.35">
      <c r="A376" s="451" t="s">
        <v>626</v>
      </c>
      <c r="B376" s="452"/>
      <c r="C376" s="452"/>
      <c r="D376" s="452"/>
      <c r="E376" s="452"/>
      <c r="F376" s="452"/>
      <c r="G376" s="452"/>
      <c r="H376" s="452"/>
    </row>
    <row r="377" spans="1:8" x14ac:dyDescent="0.3">
      <c r="A377" s="447" t="s">
        <v>406</v>
      </c>
      <c r="B377" s="448"/>
      <c r="C377" s="448"/>
      <c r="D377" s="448"/>
      <c r="E377" s="448"/>
      <c r="F377" s="448"/>
      <c r="G377" s="448"/>
      <c r="H377" s="448"/>
    </row>
    <row r="378" spans="1:8" x14ac:dyDescent="0.3">
      <c r="A378" s="369" t="s">
        <v>627</v>
      </c>
      <c r="B378" s="340"/>
      <c r="C378" s="340"/>
      <c r="D378" s="340"/>
      <c r="E378" s="340"/>
      <c r="F378" s="340"/>
      <c r="G378" s="340"/>
      <c r="H378" s="340"/>
    </row>
    <row r="379" spans="1:8" ht="15" thickBot="1" x14ac:dyDescent="0.35">
      <c r="A379" s="438" t="s">
        <v>536</v>
      </c>
      <c r="B379" s="439"/>
      <c r="C379" s="439"/>
      <c r="D379" s="439"/>
      <c r="E379" s="439"/>
      <c r="F379" s="439"/>
      <c r="G379" s="439"/>
      <c r="H379" s="439"/>
    </row>
    <row r="380" spans="1:8" ht="15" thickBot="1" x14ac:dyDescent="0.35">
      <c r="A380" s="436" t="s">
        <v>537</v>
      </c>
      <c r="B380" s="437"/>
      <c r="C380" s="437"/>
      <c r="D380" s="437"/>
      <c r="E380" s="437"/>
      <c r="F380" s="437"/>
      <c r="G380" s="437"/>
      <c r="H380" s="437"/>
    </row>
    <row r="381" spans="1:8" ht="15" thickBot="1" x14ac:dyDescent="0.35">
      <c r="A381" s="436" t="s">
        <v>538</v>
      </c>
      <c r="B381" s="437"/>
      <c r="C381" s="437"/>
      <c r="D381" s="437"/>
      <c r="E381" s="437"/>
      <c r="F381" s="437"/>
      <c r="G381" s="437"/>
      <c r="H381" s="437"/>
    </row>
    <row r="382" spans="1:8" ht="15" thickBot="1" x14ac:dyDescent="0.35">
      <c r="A382" s="438" t="s">
        <v>539</v>
      </c>
      <c r="B382" s="439"/>
      <c r="C382" s="439"/>
      <c r="D382" s="439"/>
      <c r="E382" s="439"/>
      <c r="F382" s="439"/>
      <c r="G382" s="439"/>
      <c r="H382" s="439"/>
    </row>
    <row r="383" spans="1:8" ht="15" thickBot="1" x14ac:dyDescent="0.35">
      <c r="A383" s="436" t="s">
        <v>628</v>
      </c>
      <c r="B383" s="437"/>
      <c r="C383" s="437"/>
      <c r="D383" s="437"/>
      <c r="E383" s="437"/>
      <c r="F383" s="437"/>
      <c r="G383" s="437"/>
      <c r="H383" s="437"/>
    </row>
    <row r="384" spans="1:8" x14ac:dyDescent="0.3">
      <c r="A384" s="438" t="s">
        <v>629</v>
      </c>
      <c r="B384" s="439"/>
      <c r="C384" s="439"/>
      <c r="D384" s="439"/>
      <c r="E384" s="439"/>
      <c r="F384" s="439"/>
      <c r="G384" s="439"/>
      <c r="H384" s="439"/>
    </row>
    <row r="385" spans="1:8" ht="15" thickBot="1" x14ac:dyDescent="0.35">
      <c r="A385" s="449" t="s">
        <v>542</v>
      </c>
      <c r="B385" s="450"/>
      <c r="C385" s="450"/>
      <c r="D385" s="450"/>
      <c r="E385" s="450"/>
      <c r="F385" s="450"/>
      <c r="G385" s="450"/>
      <c r="H385" s="450"/>
    </row>
    <row r="386" spans="1:8" ht="28.2" x14ac:dyDescent="0.3">
      <c r="A386" s="111" t="s">
        <v>0</v>
      </c>
      <c r="B386" s="186" t="s">
        <v>1</v>
      </c>
      <c r="C386" s="218" t="s">
        <v>10</v>
      </c>
      <c r="D386" s="187" t="s">
        <v>2</v>
      </c>
      <c r="E386" s="188" t="s">
        <v>4</v>
      </c>
      <c r="F386" s="188" t="s">
        <v>3</v>
      </c>
      <c r="G386" s="188" t="s">
        <v>8</v>
      </c>
      <c r="H386" s="152" t="s">
        <v>105</v>
      </c>
    </row>
    <row r="387" spans="1:8" ht="27.6" x14ac:dyDescent="0.3">
      <c r="A387" s="189">
        <v>1</v>
      </c>
      <c r="B387" s="168" t="s">
        <v>630</v>
      </c>
      <c r="C387" s="238" t="s">
        <v>631</v>
      </c>
      <c r="D387" s="53" t="s">
        <v>7</v>
      </c>
      <c r="E387" s="168">
        <v>1</v>
      </c>
      <c r="F387" s="144" t="s">
        <v>632</v>
      </c>
      <c r="G387" s="144">
        <v>13</v>
      </c>
      <c r="H387" s="190" t="s">
        <v>108</v>
      </c>
    </row>
    <row r="388" spans="1:8" ht="27.6" x14ac:dyDescent="0.3">
      <c r="A388" s="191">
        <v>2</v>
      </c>
      <c r="B388" s="168" t="s">
        <v>633</v>
      </c>
      <c r="C388" s="242" t="s">
        <v>634</v>
      </c>
      <c r="D388" s="53" t="s">
        <v>7</v>
      </c>
      <c r="E388" s="168">
        <v>1</v>
      </c>
      <c r="F388" s="144" t="s">
        <v>635</v>
      </c>
      <c r="G388" s="144">
        <v>26</v>
      </c>
      <c r="H388" s="192" t="s">
        <v>108</v>
      </c>
    </row>
    <row r="389" spans="1:8" ht="27.6" x14ac:dyDescent="0.3">
      <c r="A389" s="193">
        <v>3</v>
      </c>
      <c r="B389" s="194" t="s">
        <v>18</v>
      </c>
      <c r="C389" s="243" t="s">
        <v>636</v>
      </c>
      <c r="D389" s="174" t="s">
        <v>18</v>
      </c>
      <c r="E389" s="193">
        <v>1</v>
      </c>
      <c r="F389" s="174" t="s">
        <v>632</v>
      </c>
      <c r="G389" s="195">
        <v>13</v>
      </c>
      <c r="H389" s="178" t="s">
        <v>256</v>
      </c>
    </row>
    <row r="390" spans="1:8" ht="28.2" thickBot="1" x14ac:dyDescent="0.35">
      <c r="A390" s="100">
        <v>4</v>
      </c>
      <c r="B390" s="196" t="s">
        <v>27</v>
      </c>
      <c r="C390" s="244" t="s">
        <v>637</v>
      </c>
      <c r="D390" s="180" t="s">
        <v>5</v>
      </c>
      <c r="E390" s="197">
        <v>1</v>
      </c>
      <c r="F390" s="174" t="s">
        <v>632</v>
      </c>
      <c r="G390" s="198">
        <v>13</v>
      </c>
      <c r="H390" s="199" t="s">
        <v>108</v>
      </c>
    </row>
    <row r="391" spans="1:8" ht="28.2" thickBot="1" x14ac:dyDescent="0.35">
      <c r="A391" s="194">
        <v>5</v>
      </c>
      <c r="B391" s="200" t="s">
        <v>615</v>
      </c>
      <c r="C391" s="169" t="s">
        <v>616</v>
      </c>
      <c r="D391" s="53" t="s">
        <v>5</v>
      </c>
      <c r="E391" s="201">
        <v>1</v>
      </c>
      <c r="F391" s="202" t="s">
        <v>632</v>
      </c>
      <c r="G391" s="203">
        <v>13</v>
      </c>
      <c r="H391" s="178" t="s">
        <v>617</v>
      </c>
    </row>
    <row r="392" spans="1:8" ht="15" thickBot="1" x14ac:dyDescent="0.35">
      <c r="A392" s="445" t="s">
        <v>15</v>
      </c>
      <c r="B392" s="446"/>
      <c r="C392" s="446"/>
      <c r="D392" s="446"/>
      <c r="E392" s="446"/>
      <c r="F392" s="446"/>
      <c r="G392" s="446"/>
      <c r="H392" s="446"/>
    </row>
    <row r="393" spans="1:8" x14ac:dyDescent="0.3">
      <c r="A393" s="447" t="s">
        <v>406</v>
      </c>
      <c r="B393" s="448"/>
      <c r="C393" s="448"/>
      <c r="D393" s="448"/>
      <c r="E393" s="448"/>
      <c r="F393" s="448"/>
      <c r="G393" s="448"/>
      <c r="H393" s="448"/>
    </row>
    <row r="394" spans="1:8" x14ac:dyDescent="0.3">
      <c r="A394" s="369" t="s">
        <v>638</v>
      </c>
      <c r="B394" s="340"/>
      <c r="C394" s="340"/>
      <c r="D394" s="340"/>
      <c r="E394" s="340"/>
      <c r="F394" s="340"/>
      <c r="G394" s="340"/>
      <c r="H394" s="340"/>
    </row>
    <row r="395" spans="1:8" ht="15" thickBot="1" x14ac:dyDescent="0.35">
      <c r="A395" s="438" t="s">
        <v>536</v>
      </c>
      <c r="B395" s="439"/>
      <c r="C395" s="439"/>
      <c r="D395" s="439"/>
      <c r="E395" s="439"/>
      <c r="F395" s="439"/>
      <c r="G395" s="439"/>
      <c r="H395" s="439"/>
    </row>
    <row r="396" spans="1:8" ht="15" thickBot="1" x14ac:dyDescent="0.35">
      <c r="A396" s="436" t="s">
        <v>537</v>
      </c>
      <c r="B396" s="437"/>
      <c r="C396" s="437"/>
      <c r="D396" s="437"/>
      <c r="E396" s="437"/>
      <c r="F396" s="437"/>
      <c r="G396" s="437"/>
      <c r="H396" s="437"/>
    </row>
    <row r="397" spans="1:8" ht="15" thickBot="1" x14ac:dyDescent="0.35">
      <c r="A397" s="436" t="s">
        <v>538</v>
      </c>
      <c r="B397" s="437"/>
      <c r="C397" s="437"/>
      <c r="D397" s="437"/>
      <c r="E397" s="437"/>
      <c r="F397" s="437"/>
      <c r="G397" s="437"/>
      <c r="H397" s="437"/>
    </row>
    <row r="398" spans="1:8" ht="15" thickBot="1" x14ac:dyDescent="0.35">
      <c r="A398" s="438" t="s">
        <v>539</v>
      </c>
      <c r="B398" s="439"/>
      <c r="C398" s="439"/>
      <c r="D398" s="439"/>
      <c r="E398" s="439"/>
      <c r="F398" s="439"/>
      <c r="G398" s="439"/>
      <c r="H398" s="439"/>
    </row>
    <row r="399" spans="1:8" ht="15" thickBot="1" x14ac:dyDescent="0.35">
      <c r="A399" s="436" t="s">
        <v>639</v>
      </c>
      <c r="B399" s="437"/>
      <c r="C399" s="437"/>
      <c r="D399" s="437"/>
      <c r="E399" s="437"/>
      <c r="F399" s="437"/>
      <c r="G399" s="437"/>
      <c r="H399" s="437"/>
    </row>
    <row r="400" spans="1:8" x14ac:dyDescent="0.3">
      <c r="A400" s="438" t="s">
        <v>629</v>
      </c>
      <c r="B400" s="439"/>
      <c r="C400" s="439"/>
      <c r="D400" s="439"/>
      <c r="E400" s="439"/>
      <c r="F400" s="439"/>
      <c r="G400" s="439"/>
      <c r="H400" s="439"/>
    </row>
    <row r="401" spans="1:8" ht="15" thickBot="1" x14ac:dyDescent="0.35">
      <c r="A401" s="449" t="s">
        <v>542</v>
      </c>
      <c r="B401" s="450"/>
      <c r="C401" s="450"/>
      <c r="D401" s="450"/>
      <c r="E401" s="450"/>
      <c r="F401" s="450"/>
      <c r="G401" s="450"/>
      <c r="H401" s="450"/>
    </row>
    <row r="402" spans="1:8" ht="28.2" x14ac:dyDescent="0.3">
      <c r="A402" s="130" t="s">
        <v>0</v>
      </c>
      <c r="B402" s="111" t="s">
        <v>1</v>
      </c>
      <c r="C402" s="218" t="s">
        <v>10</v>
      </c>
      <c r="D402" s="150" t="s">
        <v>2</v>
      </c>
      <c r="E402" s="151" t="s">
        <v>4</v>
      </c>
      <c r="F402" s="151" t="s">
        <v>3</v>
      </c>
      <c r="G402" s="151" t="s">
        <v>8</v>
      </c>
      <c r="H402" s="152" t="s">
        <v>105</v>
      </c>
    </row>
    <row r="403" spans="1:8" x14ac:dyDescent="0.3">
      <c r="A403" s="204">
        <v>1</v>
      </c>
      <c r="B403" s="180" t="s">
        <v>630</v>
      </c>
      <c r="C403" s="235" t="s">
        <v>640</v>
      </c>
      <c r="D403" s="180" t="s">
        <v>7</v>
      </c>
      <c r="E403" s="180">
        <v>1</v>
      </c>
      <c r="F403" s="169" t="s">
        <v>379</v>
      </c>
      <c r="G403" s="53">
        <f>E403</f>
        <v>1</v>
      </c>
      <c r="H403" s="176" t="s">
        <v>108</v>
      </c>
    </row>
    <row r="404" spans="1:8" x14ac:dyDescent="0.3">
      <c r="A404" s="170">
        <v>2</v>
      </c>
      <c r="B404" s="53" t="s">
        <v>641</v>
      </c>
      <c r="C404" s="235" t="s">
        <v>642</v>
      </c>
      <c r="D404" s="53" t="s">
        <v>7</v>
      </c>
      <c r="E404" s="53">
        <v>1</v>
      </c>
      <c r="F404" s="169" t="s">
        <v>379</v>
      </c>
      <c r="G404" s="53">
        <f>E404</f>
        <v>1</v>
      </c>
      <c r="H404" s="176" t="s">
        <v>108</v>
      </c>
    </row>
    <row r="405" spans="1:8" x14ac:dyDescent="0.3">
      <c r="A405" s="204">
        <v>3</v>
      </c>
      <c r="B405" s="205" t="s">
        <v>28</v>
      </c>
      <c r="C405" s="245" t="s">
        <v>643</v>
      </c>
      <c r="D405" s="175" t="s">
        <v>5</v>
      </c>
      <c r="E405" s="206">
        <v>1</v>
      </c>
      <c r="F405" s="207" t="s">
        <v>379</v>
      </c>
      <c r="G405" s="206">
        <f>E405</f>
        <v>1</v>
      </c>
      <c r="H405" s="208" t="s">
        <v>108</v>
      </c>
    </row>
    <row r="406" spans="1:8" x14ac:dyDescent="0.3">
      <c r="A406" s="453" t="s">
        <v>14</v>
      </c>
      <c r="B406" s="454"/>
      <c r="C406" s="454"/>
      <c r="D406" s="454"/>
      <c r="E406" s="454"/>
      <c r="F406" s="454"/>
      <c r="G406" s="454"/>
      <c r="H406" s="454"/>
    </row>
    <row r="407" spans="1:8" ht="28.2" x14ac:dyDescent="0.3">
      <c r="A407" s="130" t="s">
        <v>0</v>
      </c>
      <c r="B407" s="111" t="s">
        <v>1</v>
      </c>
      <c r="C407" s="5" t="s">
        <v>10</v>
      </c>
      <c r="D407" s="150" t="s">
        <v>2</v>
      </c>
      <c r="E407" s="151" t="s">
        <v>4</v>
      </c>
      <c r="F407" s="151" t="s">
        <v>3</v>
      </c>
      <c r="G407" s="151" t="s">
        <v>8</v>
      </c>
      <c r="H407" s="152" t="s">
        <v>105</v>
      </c>
    </row>
    <row r="408" spans="1:8" x14ac:dyDescent="0.3">
      <c r="A408" s="209">
        <v>1</v>
      </c>
      <c r="B408" s="210" t="s">
        <v>20</v>
      </c>
      <c r="C408" s="53" t="s">
        <v>644</v>
      </c>
      <c r="D408" s="53" t="s">
        <v>645</v>
      </c>
      <c r="E408" s="180">
        <v>1</v>
      </c>
      <c r="F408" s="180" t="s">
        <v>379</v>
      </c>
      <c r="G408" s="185">
        <f>E408</f>
        <v>1</v>
      </c>
      <c r="H408" s="176" t="s">
        <v>256</v>
      </c>
    </row>
    <row r="409" spans="1:8" x14ac:dyDescent="0.3">
      <c r="A409" s="211">
        <v>2</v>
      </c>
      <c r="B409" s="212" t="s">
        <v>21</v>
      </c>
      <c r="C409" s="54" t="s">
        <v>646</v>
      </c>
      <c r="D409" s="53" t="s">
        <v>647</v>
      </c>
      <c r="E409" s="53">
        <v>1</v>
      </c>
      <c r="F409" s="180" t="s">
        <v>379</v>
      </c>
      <c r="G409" s="185">
        <f>E409</f>
        <v>1</v>
      </c>
      <c r="H409" s="176" t="s">
        <v>256</v>
      </c>
    </row>
  </sheetData>
  <mergeCells count="153">
    <mergeCell ref="A400:H400"/>
    <mergeCell ref="A401:H401"/>
    <mergeCell ref="A406:H406"/>
    <mergeCell ref="A394:H394"/>
    <mergeCell ref="A395:H395"/>
    <mergeCell ref="A396:H396"/>
    <mergeCell ref="A397:H397"/>
    <mergeCell ref="A398:H398"/>
    <mergeCell ref="A399:H399"/>
    <mergeCell ref="A382:H382"/>
    <mergeCell ref="A383:H383"/>
    <mergeCell ref="A384:H384"/>
    <mergeCell ref="A385:H385"/>
    <mergeCell ref="A392:H392"/>
    <mergeCell ref="A393:H393"/>
    <mergeCell ref="A376:H376"/>
    <mergeCell ref="A377:H377"/>
    <mergeCell ref="A378:H378"/>
    <mergeCell ref="A379:H379"/>
    <mergeCell ref="A380:H380"/>
    <mergeCell ref="A381:H381"/>
    <mergeCell ref="A326:H326"/>
    <mergeCell ref="A327:H327"/>
    <mergeCell ref="A328:H328"/>
    <mergeCell ref="A329:H329"/>
    <mergeCell ref="A330:H330"/>
    <mergeCell ref="A331:H331"/>
    <mergeCell ref="A321:B321"/>
    <mergeCell ref="C321:H321"/>
    <mergeCell ref="A322:H322"/>
    <mergeCell ref="A323:H323"/>
    <mergeCell ref="A324:H324"/>
    <mergeCell ref="A325:H325"/>
    <mergeCell ref="A315:H315"/>
    <mergeCell ref="A316:H316"/>
    <mergeCell ref="A317:H317"/>
    <mergeCell ref="A318:H318"/>
    <mergeCell ref="A319:H319"/>
    <mergeCell ref="A320:H320"/>
    <mergeCell ref="A300:H300"/>
    <mergeCell ref="A301:H301"/>
    <mergeCell ref="A302:H302"/>
    <mergeCell ref="A303:H303"/>
    <mergeCell ref="A304:H304"/>
    <mergeCell ref="A310:H310"/>
    <mergeCell ref="A292:H292"/>
    <mergeCell ref="A295:H295"/>
    <mergeCell ref="A296:H296"/>
    <mergeCell ref="A297:H297"/>
    <mergeCell ref="A298:H298"/>
    <mergeCell ref="A299:H299"/>
    <mergeCell ref="A286:H286"/>
    <mergeCell ref="A287:H287"/>
    <mergeCell ref="A288:H288"/>
    <mergeCell ref="A289:H289"/>
    <mergeCell ref="A290:H290"/>
    <mergeCell ref="A291:H291"/>
    <mergeCell ref="A225:H225"/>
    <mergeCell ref="A226:H226"/>
    <mergeCell ref="A227:H227"/>
    <mergeCell ref="A283:H283"/>
    <mergeCell ref="A284:H284"/>
    <mergeCell ref="A285:H285"/>
    <mergeCell ref="A219:H219"/>
    <mergeCell ref="A220:H220"/>
    <mergeCell ref="A221:H221"/>
    <mergeCell ref="A222:H222"/>
    <mergeCell ref="A223:H223"/>
    <mergeCell ref="A224:H224"/>
    <mergeCell ref="A214:H214"/>
    <mergeCell ref="A215:H215"/>
    <mergeCell ref="A216:H216"/>
    <mergeCell ref="A217:B217"/>
    <mergeCell ref="C217:H217"/>
    <mergeCell ref="A218:H218"/>
    <mergeCell ref="A190:H190"/>
    <mergeCell ref="A191:H191"/>
    <mergeCell ref="A204:H204"/>
    <mergeCell ref="A211:H211"/>
    <mergeCell ref="A212:H212"/>
    <mergeCell ref="A213:H213"/>
    <mergeCell ref="A184:H184"/>
    <mergeCell ref="A185:H185"/>
    <mergeCell ref="A186:H186"/>
    <mergeCell ref="A187:H187"/>
    <mergeCell ref="A188:H188"/>
    <mergeCell ref="A189:H189"/>
    <mergeCell ref="A157:H157"/>
    <mergeCell ref="A158:H158"/>
    <mergeCell ref="A159:H159"/>
    <mergeCell ref="A160:H160"/>
    <mergeCell ref="A182:H182"/>
    <mergeCell ref="A183:H183"/>
    <mergeCell ref="A151:H151"/>
    <mergeCell ref="A152:H152"/>
    <mergeCell ref="A153:H153"/>
    <mergeCell ref="A154:H154"/>
    <mergeCell ref="A155:H155"/>
    <mergeCell ref="A156:H156"/>
    <mergeCell ref="A117:H117"/>
    <mergeCell ref="A118:H118"/>
    <mergeCell ref="A119:H119"/>
    <mergeCell ref="A120:H120"/>
    <mergeCell ref="A121:H121"/>
    <mergeCell ref="A122:H122"/>
    <mergeCell ref="A111:H111"/>
    <mergeCell ref="A112:H112"/>
    <mergeCell ref="A113:H113"/>
    <mergeCell ref="A114:H114"/>
    <mergeCell ref="A115:H115"/>
    <mergeCell ref="A116:H116"/>
    <mergeCell ref="A92:H92"/>
    <mergeCell ref="A98:H98"/>
    <mergeCell ref="A107:H107"/>
    <mergeCell ref="A108:H108"/>
    <mergeCell ref="A109:H109"/>
    <mergeCell ref="A110:H110"/>
    <mergeCell ref="A86:H86"/>
    <mergeCell ref="A87:H87"/>
    <mergeCell ref="A88:H88"/>
    <mergeCell ref="A89:H89"/>
    <mergeCell ref="A90:H90"/>
    <mergeCell ref="A91:H91"/>
    <mergeCell ref="A79:H79"/>
    <mergeCell ref="A80:H80"/>
    <mergeCell ref="A82:H82"/>
    <mergeCell ref="A83:H83"/>
    <mergeCell ref="A84:H84"/>
    <mergeCell ref="A85:H85"/>
    <mergeCell ref="A73:H73"/>
    <mergeCell ref="A74:H74"/>
    <mergeCell ref="A75:H75"/>
    <mergeCell ref="A76:H76"/>
    <mergeCell ref="A77:H77"/>
    <mergeCell ref="A78:H78"/>
    <mergeCell ref="A13:H13"/>
    <mergeCell ref="A14:H14"/>
    <mergeCell ref="A15:H15"/>
    <mergeCell ref="A16:H16"/>
    <mergeCell ref="A71:H71"/>
    <mergeCell ref="A72:H72"/>
    <mergeCell ref="A7:H7"/>
    <mergeCell ref="A8:H8"/>
    <mergeCell ref="A9:H9"/>
    <mergeCell ref="A10:H10"/>
    <mergeCell ref="A11:H11"/>
    <mergeCell ref="A12:H12"/>
    <mergeCell ref="A1:H1"/>
    <mergeCell ref="A2:H2"/>
    <mergeCell ref="A3:H3"/>
    <mergeCell ref="A4:H4"/>
    <mergeCell ref="A5:H5"/>
    <mergeCell ref="A6:H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7 B194:B195 B162:B163 B165:B181 B371" xr:uid="{D2345069-CA19-4E79-B76A-96B4209B172C}"/>
    <dataValidation allowBlank="1" showErrorMessage="1" sqref="A211:H215 C217 B219:H282 B284:H294 B296:H309 B311:H314 A216:A314" xr:uid="{CC59E2A8-6596-483C-AC87-9AB8B07F509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 sqref="B3"/>
    </sheetView>
  </sheetViews>
  <sheetFormatPr defaultRowHeight="14.4" x14ac:dyDescent="0.3"/>
  <cols>
    <col min="1" max="1" width="28.6640625" style="19"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73</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2026-03-27T07:49:32Z</dcterms:modified>
</cp:coreProperties>
</file>