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0C8EADE-20D2-45ED-95FF-4D56189C0FFB}"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зона'!$A$1:$H$38</definedName>
    <definedName name="_xlnm._FilterDatabase" localSheetId="5" hidden="1">'Охрана труда'!$A$1:$H$21</definedName>
    <definedName name="_xlnm._FilterDatabase" localSheetId="4" hidden="1">'Рабочее место преподавателя'!$A$1:$H$32</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c r="G23" i="6"/>
  <c r="G23" i="10"/>
  <c r="G15" i="10"/>
  <c r="G4" i="10"/>
  <c r="G21" i="10"/>
  <c r="G22" i="10"/>
  <c r="G27" i="10"/>
  <c r="G29" i="10"/>
  <c r="G32" i="10"/>
  <c r="G14" i="10"/>
  <c r="G7" i="10"/>
  <c r="G12" i="10"/>
  <c r="G8" i="10"/>
  <c r="G38" i="10"/>
  <c r="G35" i="10"/>
  <c r="G34" i="10"/>
  <c r="G33" i="10"/>
  <c r="G31" i="10"/>
  <c r="G30" i="10"/>
  <c r="G28" i="10"/>
  <c r="G26" i="10"/>
  <c r="G24" i="10"/>
  <c r="G20" i="10"/>
  <c r="G19" i="10"/>
  <c r="G18" i="10"/>
  <c r="G17" i="10"/>
  <c r="G16" i="10"/>
  <c r="G11" i="10"/>
  <c r="G9" i="10"/>
  <c r="G6" i="10"/>
  <c r="G5" i="10"/>
  <c r="G3" i="10"/>
  <c r="G2" i="10"/>
  <c r="G13" i="10"/>
  <c r="G10" i="10"/>
  <c r="G36" i="10"/>
  <c r="G37" i="10"/>
  <c r="G4" i="11"/>
  <c r="G7" i="11"/>
  <c r="G6" i="11"/>
  <c r="G5" i="11"/>
  <c r="G21" i="11"/>
  <c r="G18" i="11"/>
  <c r="G12" i="11"/>
  <c r="G23" i="11"/>
  <c r="G17" i="11"/>
  <c r="G24" i="11"/>
  <c r="G22" i="11"/>
  <c r="G15" i="11"/>
  <c r="G16" i="11"/>
  <c r="G13" i="11"/>
  <c r="G11" i="11"/>
  <c r="G8" i="11"/>
  <c r="G2" i="11"/>
  <c r="G9" i="11"/>
  <c r="G3" i="11"/>
  <c r="G20" i="11"/>
  <c r="G14" i="11"/>
  <c r="G10" i="11"/>
  <c r="G10" i="12"/>
  <c r="G11" i="12"/>
  <c r="G24" i="12"/>
  <c r="G2" i="12"/>
  <c r="G3" i="12"/>
  <c r="G15" i="12"/>
  <c r="G12" i="12"/>
  <c r="G4" i="12"/>
  <c r="G28" i="12"/>
  <c r="G27" i="12"/>
  <c r="G26" i="12"/>
  <c r="G6" i="12"/>
  <c r="G31" i="12"/>
  <c r="G32" i="12"/>
  <c r="G9" i="12"/>
  <c r="G21" i="12"/>
  <c r="G30" i="12"/>
  <c r="G29" i="12"/>
  <c r="G25" i="12"/>
  <c r="G22" i="12"/>
  <c r="G17" i="12"/>
  <c r="G16" i="12"/>
  <c r="G14" i="12"/>
  <c r="G7" i="12"/>
  <c r="G5" i="12"/>
  <c r="G13" i="12"/>
  <c r="G23" i="12"/>
  <c r="G19" i="12"/>
  <c r="G18" i="12"/>
  <c r="G8" i="12"/>
  <c r="G20" i="13"/>
  <c r="G16" i="13"/>
  <c r="G4" i="13"/>
  <c r="G15" i="13"/>
  <c r="G3" i="13"/>
  <c r="G21" i="13"/>
  <c r="G19" i="13"/>
  <c r="G17" i="13"/>
  <c r="G13" i="13"/>
  <c r="G12" i="13"/>
  <c r="G10" i="13"/>
  <c r="G8" i="13"/>
  <c r="G7" i="13"/>
  <c r="G6" i="13"/>
  <c r="G5" i="13"/>
  <c r="G11" i="13"/>
  <c r="G18" i="13"/>
  <c r="G9" i="13"/>
  <c r="G14" i="13"/>
  <c r="F15" i="13"/>
  <c r="F3" i="13"/>
  <c r="F9" i="12"/>
  <c r="F15" i="10"/>
  <c r="F21" i="10"/>
  <c r="F27" i="10"/>
  <c r="F29" i="10"/>
  <c r="F14" i="10"/>
  <c r="F12" i="10"/>
  <c r="F19" i="13"/>
  <c r="F13" i="13"/>
  <c r="F10" i="13"/>
  <c r="F8" i="13"/>
  <c r="F7" i="13"/>
  <c r="F6" i="13"/>
  <c r="F5" i="13"/>
  <c r="F11" i="13"/>
  <c r="F18" i="13"/>
  <c r="F9" i="13"/>
  <c r="F14" i="13"/>
  <c r="F2" i="13"/>
  <c r="F18" i="12"/>
  <c r="F20" i="12"/>
  <c r="F37" i="10"/>
  <c r="F25" i="10"/>
  <c r="G220" i="14"/>
  <c r="G219" i="14"/>
  <c r="G211" i="14"/>
  <c r="G182" i="14"/>
  <c r="G180" i="14"/>
  <c r="G178" i="14"/>
  <c r="G177" i="14"/>
  <c r="G175" i="14"/>
  <c r="G173" i="14"/>
  <c r="G153" i="14" l="1"/>
  <c r="G151" i="14"/>
  <c r="G149" i="14"/>
  <c r="G148" i="14"/>
  <c r="G147" i="14"/>
  <c r="G146" i="14"/>
  <c r="G145" i="14"/>
  <c r="G64" i="14" l="1"/>
  <c r="G63" i="14"/>
  <c r="G62" i="14"/>
  <c r="G61" i="14"/>
  <c r="G60" i="14"/>
  <c r="G54" i="14"/>
  <c r="G52" i="14"/>
  <c r="G20" i="14"/>
  <c r="G19" i="14"/>
  <c r="H1" i="8" l="1"/>
  <c r="G25" i="6"/>
  <c r="G22" i="6"/>
  <c r="G24" i="6"/>
  <c r="G25" i="10" l="1"/>
  <c r="G19" i="11"/>
  <c r="G20" i="12"/>
  <c r="G2" i="13"/>
  <c r="G37" i="6"/>
  <c r="G35" i="6" l="1"/>
</calcChain>
</file>

<file path=xl/sharedStrings.xml><?xml version="1.0" encoding="utf-8"?>
<sst xmlns="http://schemas.openxmlformats.org/spreadsheetml/2006/main" count="1653" uniqueCount="384">
  <si>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</si>
  <si>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</si>
  <si>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</si>
  <si>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</si>
  <si>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</si>
  <si>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</si>
  <si>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</si>
  <si>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</si>
  <si>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</si>
  <si>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</si>
  <si>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</si>
  <si>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</si>
  <si>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</si>
  <si>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</si>
  <si>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</si>
  <si>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</si>
  <si>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</si>
  <si>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</si>
  <si>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</si>
  <si>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</si>
  <si>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</si>
  <si>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</si>
  <si>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</si>
  <si>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</si>
  <si>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</si>
  <si>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</si>
  <si>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</si>
  <si>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</si>
  <si>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</si>
  <si>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</si>
  <si>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</si>
  <si>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</si>
  <si>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</si>
  <si>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</si>
  <si>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</si>
  <si>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</si>
  <si>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</si>
  <si>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</si>
  <si>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</si>
  <si>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</si>
  <si>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</si>
  <si>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</si>
  <si>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</si>
  <si>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</si>
  <si>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</si>
  <si>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</si>
  <si>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</si>
  <si>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</si>
  <si>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</si>
  <si>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</si>
  <si>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</si>
  <si>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</si>
  <si>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</si>
  <si>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</si>
  <si>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</si>
  <si>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</si>
  <si>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</si>
  <si>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</si>
  <si>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</si>
  <si>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</si>
  <si>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</si>
  <si>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</si>
  <si>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</si>
  <si>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</si>
  <si>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</si>
  <si>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</si>
  <si>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</si>
  <si>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</si>
  <si>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</si>
  <si>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</si>
  <si>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</si>
  <si>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</si>
  <si>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</si>
  <si>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</si>
  <si>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</si>
  <si>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</si>
  <si>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</si>
  <si>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</si>
  <si>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</si>
  <si>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Амурская область</t>
  </si>
  <si>
    <t>ГПОАУ Амурской области «Амурский колледж сервиса и торговли»</t>
  </si>
  <si>
    <t>Проведение работ по организации торговой деятельности</t>
  </si>
  <si>
    <t>38.02.08 Торговое дело</t>
  </si>
  <si>
    <t>Торгово-сбытовая деятельность и онлайн-торговля</t>
  </si>
  <si>
    <t>Вологодская область</t>
  </si>
  <si>
    <t>БПОУ Вологодской области «Череповецкий многопрофильный колледж»</t>
  </si>
  <si>
    <t>Зона под вид работ Лаборатория торгового дела (24 рабочих места)</t>
  </si>
  <si>
    <t>Кемеровская область - Кузбасс</t>
  </si>
  <si>
    <t>ГАПОУ «Новокузнецкий торгово­-экономический техникум»</t>
  </si>
  <si>
    <t>Организация и ведение коммерческой и маркетинговой деятельности</t>
  </si>
  <si>
    <t>38.02.08 Торговое дело
43.02.16 Туризм и гостеприимство</t>
  </si>
  <si>
    <t>Омская область</t>
  </si>
  <si>
    <t>БПОУ Омской области «Колледж инновационных технологий, экономики и коммерции»</t>
  </si>
  <si>
    <t>09.02.07 Информационные системы и программирование
38.02.08 Торговое дело
38.02.08 Торговое дело</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</si>
  <si>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</si>
  <si>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</si>
  <si>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</si>
  <si>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</si>
  <si>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</si>
  <si>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r>
      <t xml:space="preserve">1. Зона под вид работ </t>
    </r>
    <r>
      <rPr>
        <i/>
        <sz val="16"/>
        <color theme="0"/>
        <rFont val="Times New Roman"/>
        <family val="1"/>
        <charset val="204"/>
      </rPr>
      <t>Проведение работ по организации торговой деятельности</t>
    </r>
    <r>
      <rPr>
        <sz val="16"/>
        <color theme="0"/>
        <rFont val="Times New Roman"/>
        <family val="1"/>
        <charset val="204"/>
      </rPr>
      <t xml:space="preserve"> (34 рабочих мест)</t>
    </r>
  </si>
  <si>
    <t>Код и наименование профессии или специальности согласно ФГОС СПО</t>
  </si>
  <si>
    <t xml:space="preserve">38.02.08 ТОРГОВОЕ ДЕЛО
</t>
  </si>
  <si>
    <t xml:space="preserve">Требования к обеспечению зоны (коммуникации, площадь, сети и др.): </t>
  </si>
  <si>
    <r>
      <t xml:space="preserve">Площадь зоны: не менее </t>
    </r>
    <r>
      <rPr>
        <b/>
        <sz val="11"/>
        <color indexed="2"/>
        <rFont val="Times New Roman"/>
        <family val="1"/>
        <charset val="204"/>
      </rPr>
      <t xml:space="preserve">63,6 </t>
    </r>
    <r>
      <rPr>
        <sz val="11"/>
        <color theme="1"/>
        <rFont val="Times New Roman"/>
        <family val="1"/>
        <charset val="204"/>
      </rPr>
      <t>кв.м.</t>
    </r>
  </si>
  <si>
    <r>
      <t>Освещение:</t>
    </r>
    <r>
      <rPr>
        <sz val="11"/>
        <color indexed="2"/>
        <rFont val="Times New Roman"/>
        <family val="1"/>
        <charset val="204"/>
      </rPr>
      <t xml:space="preserve"> </t>
    </r>
    <r>
      <rPr>
        <sz val="11"/>
        <rFont val="Times New Roman"/>
        <family val="1"/>
        <charset val="204"/>
      </rPr>
      <t xml:space="preserve">Допустимо </t>
    </r>
    <r>
      <rPr>
        <b/>
        <sz val="11"/>
        <rFont val="Times New Roman"/>
        <family val="1"/>
        <charset val="204"/>
      </rPr>
      <t xml:space="preserve">верхнее </t>
    </r>
    <r>
      <rPr>
        <b/>
        <sz val="11"/>
        <color indexed="2"/>
        <rFont val="Times New Roman"/>
        <family val="1"/>
        <charset val="204"/>
      </rPr>
      <t>светильник</t>
    </r>
    <r>
      <rPr>
        <sz val="11"/>
        <color indexed="2"/>
        <rFont val="Times New Roman"/>
        <family val="1"/>
        <charset val="204"/>
      </rPr>
      <t xml:space="preserve"> (вид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400 люкс) </t>
    </r>
  </si>
  <si>
    <r>
      <t xml:space="preserve">Интернет : Подключение к </t>
    </r>
    <r>
      <rPr>
        <b/>
        <sz val="11"/>
        <color theme="1"/>
        <rFont val="Times New Roman"/>
        <family val="1"/>
        <charset val="204"/>
      </rPr>
      <t>проводному</t>
    </r>
    <r>
      <rPr>
        <sz val="11"/>
        <color theme="1"/>
        <rFont val="Times New Roman"/>
        <family val="1"/>
        <charset val="204"/>
      </rPr>
      <t xml:space="preserve"> интернету </t>
    </r>
  </si>
  <si>
    <r>
      <t xml:space="preserve">Электричество: Подключения к сети </t>
    </r>
    <r>
      <rPr>
        <b/>
        <sz val="11"/>
        <color indexed="2"/>
        <rFont val="Times New Roman"/>
        <family val="1"/>
        <charset val="204"/>
      </rPr>
      <t>220</t>
    </r>
    <r>
      <rPr>
        <sz val="11"/>
        <color theme="1"/>
        <rFont val="Times New Roman"/>
        <family val="1"/>
        <charset val="204"/>
      </rPr>
      <t xml:space="preserve"> В</t>
    </r>
  </si>
  <si>
    <t>Контур заземления для электропитания и сети слаботочных подключений :  требуется</t>
  </si>
  <si>
    <r>
      <t xml:space="preserve">Покрытие пола: </t>
    </r>
    <r>
      <rPr>
        <b/>
        <sz val="11"/>
        <color indexed="2"/>
        <rFont val="Times New Roman"/>
        <family val="1"/>
        <charset val="204"/>
      </rPr>
      <t>линолеум</t>
    </r>
    <r>
      <rPr>
        <sz val="11"/>
        <color indexed="2"/>
        <rFont val="Times New Roman"/>
        <family val="1"/>
        <charset val="204"/>
      </rPr>
      <t xml:space="preserve">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63,6</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</si>
  <si>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не требуется</t>
    </r>
    <r>
      <rPr>
        <sz val="11"/>
        <color theme="1"/>
        <rFont val="Times New Roman"/>
        <family val="1"/>
        <charset val="204"/>
      </rPr>
      <t xml:space="preserve"> </t>
    </r>
  </si>
  <si>
    <r>
      <t xml:space="preserve">Подведение сжатого воздуха: </t>
    </r>
    <r>
      <rPr>
        <sz val="11"/>
        <color indexed="2"/>
        <rFont val="Times New Roman"/>
        <family val="1"/>
        <charset val="204"/>
      </rPr>
      <t xml:space="preserve">не требуется </t>
    </r>
  </si>
  <si>
    <t>Источник финансирования</t>
  </si>
  <si>
    <t>Проектор DLP, 1024x768, 20000:1, 4000 лм</t>
  </si>
  <si>
    <t>шт.</t>
  </si>
  <si>
    <t>ФБ</t>
  </si>
  <si>
    <t>Экран</t>
  </si>
  <si>
    <t>Экран стеновой 1:1, 203x203 см, настенный, потолочный</t>
  </si>
  <si>
    <t xml:space="preserve">Шкаф </t>
  </si>
  <si>
    <r>
      <rPr>
        <sz val="11"/>
        <color rgb="FF222222"/>
        <rFont val="Times New Roman"/>
        <family val="1"/>
        <charset val="204"/>
      </rPr>
      <t xml:space="preserve">Шкаф ЛДСП  </t>
    </r>
    <r>
      <rPr>
        <sz val="11"/>
        <color rgb="FF222222"/>
        <rFont val="Calibri"/>
        <family val="2"/>
        <charset val="204"/>
        <scheme val="minor"/>
      </rPr>
      <t>не менее</t>
    </r>
    <r>
      <rPr>
        <sz val="11"/>
        <color rgb="FF222222"/>
        <rFont val="Times New Roman"/>
        <family val="1"/>
        <charset val="204"/>
      </rPr>
      <t xml:space="preserve"> 740х390х2050</t>
    </r>
  </si>
  <si>
    <t>Доска</t>
  </si>
  <si>
    <t>Доска магнитно-маркерная не менее трехсекций</t>
  </si>
  <si>
    <t>Учебно-лабораторное оборудование</t>
  </si>
  <si>
    <t>Кафедра</t>
  </si>
  <si>
    <t>Трибуна напольная  не менее 30х560х1170</t>
  </si>
  <si>
    <t>Мебель </t>
  </si>
  <si>
    <t>Рабочее место учащегося</t>
  </si>
  <si>
    <t>Площадь зоны: не менее 46 кв.м.</t>
  </si>
  <si>
    <r>
      <t>Освещение:</t>
    </r>
    <r>
      <rPr>
        <sz val="11"/>
        <color indexed="2"/>
        <rFont val="Times New Roman"/>
        <family val="1"/>
        <charset val="204"/>
      </rPr>
      <t xml:space="preserve"> </t>
    </r>
    <r>
      <rPr>
        <sz val="11"/>
        <rFont val="Times New Roman"/>
        <family val="1"/>
        <charset val="204"/>
      </rPr>
      <t>Допустимо верхнее светильник (вид освещения и источника) освещение ( не менее 400 люкс)</t>
    </r>
  </si>
  <si>
    <t>Интернет : Подключение к проводному интернету</t>
  </si>
  <si>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</si>
  <si>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color indexed="2"/>
        <rFont val="Times New Roman"/>
        <family val="1"/>
        <charset val="204"/>
      </rPr>
      <t>не требуется</t>
    </r>
    <r>
      <rPr>
        <sz val="11"/>
        <color theme="1"/>
        <rFont val="Times New Roman"/>
        <family val="1"/>
        <charset val="204"/>
      </rPr>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</si>
  <si>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 xml:space="preserve">46 </t>
    </r>
    <r>
      <rPr>
        <sz val="11"/>
        <color theme="1"/>
        <rFont val="Times New Roman"/>
        <family val="1"/>
        <charset val="204"/>
      </rPr>
      <t xml:space="preserve"> м2 на всю зону</t>
    </r>
  </si>
  <si>
    <r>
      <t xml:space="preserve">Подведение сжатого воздуха: </t>
    </r>
    <r>
      <rPr>
        <sz val="11"/>
        <color indexed="2"/>
        <rFont val="Times New Roman"/>
        <family val="1"/>
        <charset val="204"/>
      </rPr>
      <t>не требуется</t>
    </r>
  </si>
  <si>
    <t>Стол ученический</t>
  </si>
  <si>
    <t>На жеском металлическом каркасе, ЛДСП  ( размеры не менее 1200х600х750)</t>
  </si>
  <si>
    <t xml:space="preserve">шт ( на 2 раб.место) </t>
  </si>
  <si>
    <t>Ноутбук  (1920x1080), IPS, процессор 12 ядер и 16 потоков, базовая частота – 2500 МГц,  RAM 16 ГБ, SSD 512 ГБ</t>
  </si>
  <si>
    <t xml:space="preserve">шт ( на 1 раб.места) </t>
  </si>
  <si>
    <t xml:space="preserve">Программное обеспечение </t>
  </si>
  <si>
    <t>Система для автоматизации и ведения бухгалтерского учета в торговле, справочно- правовые системы актуальная версия, ПО для офисной работы, ПО для открытия файлов ПДФ, ПО для архивации</t>
  </si>
  <si>
    <t xml:space="preserve">шт. (1 раб.места) </t>
  </si>
  <si>
    <t>Размеры не более 600*600*930. Регулировка высоты (газлифт), Спинка с комбинированной обивкой, Металлическая разборная крестовина. Без подлокотников.Без подлокотников.</t>
  </si>
  <si>
    <t>Калькулятор</t>
  </si>
  <si>
    <t>Калькулятор бухгалтерский (настольный, разрядность не менее 12)</t>
  </si>
  <si>
    <t>Мышь проводная</t>
  </si>
  <si>
    <t>1000 dpi, светодиодный, USB Type-A, кнопки - 3</t>
  </si>
  <si>
    <r>
      <t xml:space="preserve">Площадь зоны: не менее </t>
    </r>
    <r>
      <rPr>
        <sz val="11"/>
        <color indexed="2"/>
        <rFont val="Times New Roman"/>
        <family val="1"/>
        <charset val="204"/>
      </rPr>
      <t>17,6</t>
    </r>
    <r>
      <rPr>
        <sz val="11"/>
        <color theme="1"/>
        <rFont val="Times New Roman"/>
        <family val="1"/>
        <charset val="204"/>
      </rPr>
      <t xml:space="preserve"> кв.м.</t>
    </r>
  </si>
  <si>
    <r>
      <t xml:space="preserve">Интернет : Подключение к </t>
    </r>
    <r>
      <rPr>
        <b/>
        <sz val="11"/>
        <color indexed="2"/>
        <rFont val="Times New Roman"/>
        <family val="1"/>
        <charset val="204"/>
      </rPr>
      <t>проводному</t>
    </r>
    <r>
      <rPr>
        <sz val="11"/>
        <color theme="1"/>
        <rFont val="Times New Roman"/>
        <family val="1"/>
        <charset val="204"/>
      </rPr>
      <t xml:space="preserve"> интернету</t>
    </r>
  </si>
  <si>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r>
      <rPr>
        <sz val="11"/>
        <color indexed="2"/>
        <rFont val="Times New Roman"/>
        <family val="1"/>
        <charset val="204"/>
      </rPr>
      <t>(220 и/или 380)</t>
    </r>
  </si>
  <si>
    <r>
      <t xml:space="preserve">Контур заземления для электропитания и сети слаботочных подключений : </t>
    </r>
    <r>
      <rPr>
        <sz val="11"/>
        <color indexed="2"/>
        <rFont val="Times New Roman"/>
        <family val="1"/>
        <charset val="204"/>
      </rPr>
      <t>не требуется</t>
    </r>
    <r>
      <rPr>
        <sz val="11"/>
        <color theme="1"/>
        <rFont val="Times New Roman"/>
        <family val="1"/>
        <charset val="204"/>
      </rPr>
      <t xml:space="preserve">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</si>
  <si>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12</t>
    </r>
    <r>
      <rPr>
        <sz val="11"/>
        <color theme="1"/>
        <rFont val="Times New Roman"/>
        <family val="1"/>
        <charset val="204"/>
      </rPr>
      <t xml:space="preserve"> м2 на всю зону</t>
    </r>
  </si>
  <si>
    <t>Персональный компьютер</t>
  </si>
  <si>
    <t>монитор (1920x1080), IPS, + системный блок процессор 12 ядер и 16 потоков, базовая частота – 2500 МГц,  RAM 16 ГБ, SSD 512 ГБ, клавиатура,мышь, колонки 60 Вт, питание - сеть 220 В</t>
  </si>
  <si>
    <t>Микрофон</t>
  </si>
  <si>
    <t>Микрофон (проводной, настольный, подвесной, -38 дБ, от 20 Гц до 20000 Гц, кабель - 300 см, jack 3.5 мм, USB Type-C)</t>
  </si>
  <si>
    <t>Офисный стол</t>
  </si>
  <si>
    <t>Угловой компьютерный стол L-образный формы, ЛДСП, размеры не более 1400*900*760</t>
  </si>
  <si>
    <t>Офисный стул</t>
  </si>
  <si>
    <t>Размеры не более 600*600*930. Регулировка высоты (газлифт), Спинка с комбинированной обивкой, Металлическая разборная крестовина. Без подлокотников.</t>
  </si>
  <si>
    <t>МФУ, черно-белая печать, A4, 1200x1200 dpi, ч/б - 40 стр/мин (А4), АПД, Ethernet (RJ-45), USB</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</si>
  <si>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</si>
  <si>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</si>
  <si>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</si>
  <si>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</si>
  <si>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</si>
  <si>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</si>
  <si>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</si>
  <si>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r>
      <t xml:space="preserve">Инфраструктурный лист для оснащения образовательно-производственного центра (кластера)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Вологодская область</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</si>
  <si>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</si>
  <si>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Вологодская область</t>
    </r>
  </si>
  <si>
    <r>
      <t>Ядро кластера:</t>
    </r>
    <r>
      <rPr>
        <sz val="11"/>
        <color rgb="FFFF0000"/>
        <rFont val="Times New Roman"/>
        <family val="1"/>
        <charset val="204"/>
      </rPr>
      <t xml:space="preserve"> </t>
    </r>
    <r>
      <rPr>
        <i/>
        <sz val="11"/>
        <rFont val="Times New Roman"/>
        <family val="1"/>
        <charset val="204"/>
      </rPr>
      <t>БПОУ ВО «Череповецкий многопрофильный колледж»</t>
    </r>
  </si>
  <si>
    <r>
      <t>Адрес ядра кластера: 162612, РФ, Вологодская обл.,</t>
    </r>
    <r>
      <rPr>
        <b/>
        <sz val="11"/>
        <rFont val="Times New Roman"/>
        <family val="1"/>
        <charset val="204"/>
      </rPr>
      <t xml:space="preserve"> </t>
    </r>
    <r>
      <rPr>
        <i/>
        <sz val="11"/>
        <rFont val="Times New Roman"/>
        <family val="1"/>
        <charset val="204"/>
      </rPr>
      <t>г. Череповец, ул. Гоголя д.21</t>
    </r>
  </si>
  <si>
    <r>
      <rPr>
        <sz val="14"/>
        <color theme="0"/>
        <rFont val="Times New Roman"/>
        <family val="1"/>
        <charset val="204"/>
      </rPr>
      <t>3. Зона под вид работ</t>
    </r>
    <r>
      <rPr>
        <sz val="14"/>
        <rFont val="Times New Roman"/>
        <family val="1"/>
        <charset val="204"/>
      </rPr>
      <t xml:space="preserve"> </t>
    </r>
    <r>
      <rPr>
        <i/>
        <sz val="14"/>
        <color theme="0"/>
        <rFont val="Times New Roman"/>
        <family val="1"/>
        <charset val="204"/>
      </rPr>
      <t>Лаборатория торгового дела</t>
    </r>
    <r>
      <rPr>
        <sz val="14"/>
        <rFont val="Times New Roman"/>
        <family val="1"/>
        <charset val="204"/>
      </rPr>
      <t xml:space="preserve"> </t>
    </r>
    <r>
      <rPr>
        <sz val="14"/>
        <color theme="0"/>
        <rFont val="Times New Roman"/>
        <family val="1"/>
        <charset val="204"/>
      </rPr>
      <t>(</t>
    </r>
    <r>
      <rPr>
        <u/>
        <sz val="14"/>
        <color theme="0"/>
        <rFont val="Times New Roman"/>
        <family val="1"/>
        <charset val="204"/>
      </rPr>
      <t>24</t>
    </r>
    <r>
      <rPr>
        <sz val="14"/>
        <rFont val="Times New Roman"/>
        <family val="1"/>
        <charset val="204"/>
      </rPr>
      <t xml:space="preserve"> </t>
    </r>
    <r>
      <rPr>
        <sz val="14"/>
        <color theme="0"/>
        <rFont val="Times New Roman"/>
        <family val="1"/>
        <charset val="204"/>
      </rPr>
      <t>рабочих места)</t>
    </r>
  </si>
  <si>
    <r>
      <t xml:space="preserve">Площадь зоны: не менее </t>
    </r>
    <r>
      <rPr>
        <u/>
        <sz val="11"/>
        <rFont val="Times New Roman"/>
        <family val="1"/>
        <charset val="204"/>
      </rPr>
      <t>38,8</t>
    </r>
    <r>
      <rPr>
        <sz val="11"/>
        <rFont val="Times New Roman"/>
        <family val="1"/>
        <charset val="204"/>
      </rPr>
      <t xml:space="preserve"> кв.м.</t>
    </r>
  </si>
  <si>
    <r>
      <t>Освещение: Допустимо верхнее(общее), дополнительное, ( не менее 3</t>
    </r>
    <r>
      <rPr>
        <u/>
        <sz val="11"/>
        <rFont val="Times New Roman"/>
        <family val="1"/>
        <charset val="204"/>
      </rPr>
      <t>00</t>
    </r>
    <r>
      <rPr>
        <sz val="1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</si>
  <si>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</si>
  <si>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rFont val="Times New Roman"/>
        <family val="1"/>
        <charset val="204"/>
      </rPr>
      <t xml:space="preserve"> В</t>
    </r>
  </si>
  <si>
    <r>
      <t xml:space="preserve">Контур заземления для электропитания и сети слаботочных подключений : </t>
    </r>
    <r>
      <rPr>
        <u/>
        <sz val="11"/>
        <rFont val="Times New Roman"/>
        <family val="1"/>
        <charset val="204"/>
      </rPr>
      <t>требуется</t>
    </r>
  </si>
  <si>
    <r>
      <t xml:space="preserve">Покрытие пола: </t>
    </r>
    <r>
      <rPr>
        <u/>
        <sz val="11"/>
        <rFont val="Times New Roman"/>
        <family val="1"/>
        <charset val="204"/>
      </rPr>
      <t>керамогранит</t>
    </r>
    <r>
      <rPr>
        <sz val="11"/>
        <rFont val="Times New Roman"/>
        <family val="1"/>
        <charset val="204"/>
      </rPr>
      <t xml:space="preserve"> -</t>
    </r>
    <r>
      <rPr>
        <u/>
        <sz val="11"/>
        <rFont val="Times New Roman"/>
        <family val="1"/>
        <charset val="204"/>
      </rPr>
      <t xml:space="preserve"> 38,8</t>
    </r>
    <r>
      <rPr>
        <sz val="11"/>
        <rFont val="Times New Roman"/>
        <family val="1"/>
        <charset val="204"/>
      </rPr>
      <t xml:space="preserve"> м2</t>
    </r>
  </si>
  <si>
    <r>
      <t xml:space="preserve">Подведение/ отведение ГХВС: </t>
    </r>
    <r>
      <rPr>
        <u/>
        <sz val="11"/>
        <rFont val="Times New Roman"/>
        <family val="1"/>
        <charset val="204"/>
      </rPr>
      <t>требуется</t>
    </r>
  </si>
  <si>
    <r>
      <t xml:space="preserve">Подведение сжатого воздуха: </t>
    </r>
    <r>
      <rPr>
        <u/>
        <sz val="11"/>
        <rFont val="Times New Roman"/>
        <family val="1"/>
        <charset val="204"/>
      </rPr>
      <t>не требуется</t>
    </r>
  </si>
  <si>
    <t>POS-система</t>
  </si>
  <si>
    <t>Сводка: POS-компьютер
Процессор: 4 ядра, 2.00GHz / 2.42 ГГц
Накопитель: Твердотельный накопитель на основе флэш-памяти SSD 64 Гб (mSATA); Монитор: IPS 10.1″ 1280 × 800, 300 кд/м2
Онлайн касса; Программное обеспечение: Frontol 6
Сканер штрих-кода стационарный</t>
  </si>
  <si>
    <t>федеральный бюджет</t>
  </si>
  <si>
    <t>Бокс кассовый</t>
  </si>
  <si>
    <t>Металлический, экспресс, 1680*640*1010</t>
  </si>
  <si>
    <t>Внебюджетные средства организации</t>
  </si>
  <si>
    <t>Весы с печатью этикеток</t>
  </si>
  <si>
    <t>ТЕХНИЧЕСКИЕ ПАРАМЕТРЫ:
Дискретность: 2 гр
Минимальный вес: 40 гр
Предел взвешивания: 15 кг
Размер платформы: 265х370 мм
Тип печати: Термо
Ширина области печати: 54 мм
Разрешение печати: 203dpi
Ресурс печатающей головки: 50 км
Класс точности: Средний (III)
Заправка ленты: Боковая</t>
  </si>
  <si>
    <t xml:space="preserve">шт ( на 8 раб.мест) </t>
  </si>
  <si>
    <t>Вешалка</t>
  </si>
  <si>
    <t>Напольная, каркас металлический             не &lt; 39*82*150</t>
  </si>
  <si>
    <t>Дисплей интерактивный</t>
  </si>
  <si>
    <t>Диагональ от 75" подставка металлическая на колёсах, програмное обеспечение предустановлено, синхронизация с ПК</t>
  </si>
  <si>
    <t>Жалюзи</t>
  </si>
  <si>
    <t>Вертикальные/горизонтальные не &lt; 2500*2500 автоматич. с пультом, подключение 220В</t>
  </si>
  <si>
    <t>Корзина покупательчкая</t>
  </si>
  <si>
    <t>Пластиковая</t>
  </si>
  <si>
    <t xml:space="preserve">Манекен </t>
  </si>
  <si>
    <t>Ростовой, мужской, женский, детский</t>
  </si>
  <si>
    <t>Микроскоп для исследования пищевых продуктов</t>
  </si>
  <si>
    <t>Цифровой, с подключением WI-FI, электронное устройство с возможностью делать снимкм</t>
  </si>
  <si>
    <t>Овоскоп</t>
  </si>
  <si>
    <t>Для проверки яиц куриных 10 штук</t>
  </si>
  <si>
    <t>Плечики плательные</t>
  </si>
  <si>
    <t>Металлические</t>
  </si>
  <si>
    <t>Програмное обеспечение</t>
  </si>
  <si>
    <t>Для обработки большого объёма данных по розничной торговле</t>
  </si>
  <si>
    <t>Растения искусственные</t>
  </si>
  <si>
    <t>Напольные в кашпо</t>
  </si>
  <si>
    <t>Светильники потолочные</t>
  </si>
  <si>
    <t>Подвесные, светодиодные,  линейные, металлические</t>
  </si>
  <si>
    <t>Стеллаж островной с полукруглыми полками</t>
  </si>
  <si>
    <t>Каркас еталлический, полки металлические, чёрный, 132*300*100(Ш*В*Г)</t>
  </si>
  <si>
    <t>Стол лабораторный</t>
  </si>
  <si>
    <t>Каркас металл, с тумбой</t>
  </si>
  <si>
    <t>Тележка покупательская</t>
  </si>
  <si>
    <t xml:space="preserve">
Материал: пластик
Материал ручки: пластик
Длина, мм 840
Ширина, мм 570
Высота, мм 970 
Объем 100
Количество поворотных колес 4
Диаметр колес, мм 100</t>
  </si>
  <si>
    <t>Терминал сбора данных</t>
  </si>
  <si>
    <t>Память ROM; Сканирующий модуль; Операционная система Android 10.0
Память Flash: от 16GB; Слоты: ДА, MicroSD Card до 32 Гб; Тип сенсора: Промышленный; Минимальная контрастность штрих-кода 10%;
Интерфейс подключения к ПК: USB Type-C; Датчики: G-сенсор, датчик приближения, гироскоп, электронный компас, датчик освещенности
Сенсорная панель
Емкостная, стекло Corning Gorilla</t>
  </si>
  <si>
    <t>Фильтр сетевой/бесперебойник не &lt; 6 розеток</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</si>
  <si>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t>
  </si>
  <si>
    <t>Ящик для хранения купюр</t>
  </si>
  <si>
    <t>Металлический, 330*380*90, чёрный</t>
  </si>
  <si>
    <t>Вытяжка приточно-вытяжная</t>
  </si>
  <si>
    <t>Мощность рассчитывается от объёма в м3</t>
  </si>
  <si>
    <r>
      <t xml:space="preserve">Площадь зоны: не менее </t>
    </r>
    <r>
      <rPr>
        <u/>
        <sz val="11"/>
        <rFont val="Times New Roman"/>
        <family val="1"/>
        <charset val="204"/>
      </rPr>
      <t>30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</si>
  <si>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общее</t>
    </r>
    <r>
      <rPr>
        <sz val="11"/>
        <rFont val="Times New Roman"/>
        <family val="1"/>
        <charset val="204"/>
      </rPr>
      <t xml:space="preserve"> освещение</t>
    </r>
    <r>
      <rPr>
        <sz val="11"/>
        <color theme="1"/>
        <rFont val="Times New Roman"/>
        <family val="1"/>
        <charset val="204"/>
      </rPr>
      <t xml:space="preserve"> ( не менее </t>
    </r>
    <r>
      <rPr>
        <u/>
        <sz val="11"/>
        <rFont val="Times New Roman"/>
        <family val="1"/>
        <charset val="204"/>
      </rPr>
      <t>300</t>
    </r>
    <r>
      <rPr>
        <sz val="11"/>
        <color theme="1"/>
        <rFont val="Times New Roman"/>
        <family val="1"/>
        <charset val="204"/>
      </rPr>
      <t xml:space="preserve"> люкс) </t>
    </r>
  </si>
  <si>
    <r>
      <t xml:space="preserve">Интернет : Подключение к </t>
    </r>
    <r>
      <rPr>
        <u/>
        <sz val="11"/>
        <rFont val="Times New Roman"/>
        <family val="1"/>
        <charset val="204"/>
      </rPr>
      <t>беспроводному</t>
    </r>
    <r>
      <rPr>
        <sz val="11"/>
        <color theme="1"/>
        <rFont val="Times New Roman"/>
        <family val="1"/>
        <charset val="204"/>
      </rPr>
      <t xml:space="preserve"> интернету</t>
    </r>
  </si>
  <si>
    <r>
      <t xml:space="preserve">Электричество: Подключения к сети </t>
    </r>
    <r>
      <rPr>
        <u/>
        <sz val="11"/>
        <rFont val="Times New Roman"/>
        <family val="1"/>
        <charset val="204"/>
      </rPr>
      <t>220</t>
    </r>
    <r>
      <rPr>
        <sz val="11"/>
        <color theme="1"/>
        <rFont val="Times New Roman"/>
        <family val="1"/>
        <charset val="204"/>
      </rPr>
      <t xml:space="preserve"> В</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</si>
  <si>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30</t>
    </r>
    <r>
      <rPr>
        <sz val="11"/>
        <color theme="1"/>
        <rFont val="Times New Roman"/>
        <family val="1"/>
        <charset val="204"/>
      </rPr>
      <t xml:space="preserve"> м2 на всю зону</t>
    </r>
  </si>
  <si>
    <r>
      <t xml:space="preserve">Подведение/ отведение ГХВС: </t>
    </r>
    <r>
      <rPr>
        <u/>
        <sz val="11"/>
        <rFont val="Times New Roman"/>
        <family val="1"/>
        <charset val="204"/>
      </rPr>
      <t>не требуется</t>
    </r>
  </si>
  <si>
    <t>Принцип работы: оптическая светодиодная; тип подключения: беспроводной (радиоканал)
интерфейс подключения: USB Type A; количество клавиш: 3
источник питания: 1xAA</t>
  </si>
  <si>
    <t>Диагональ не &lt; (15,6"), 38x25x2 cm ; разрешение Full HD - 1920x1080; от 8 ядер; процессор от 10 поколения и выше; видеокарта 4000 и выше; оперативная память от 8 GB; жёсткий диск SSD; разъёмы USB 2.0 от 2 шт.+HDMI 2.0 от 1шт; возможность подключения Wi-Fi и Bluetooth;  слот для карты памяти.</t>
  </si>
  <si>
    <t>Стол модульный</t>
  </si>
  <si>
    <t xml:space="preserve">Каркас металлический, модульный/раскладной не &lt; 138*85 </t>
  </si>
  <si>
    <t xml:space="preserve">шт ( на 2 раб.места) </t>
  </si>
  <si>
    <t>Стул офисный</t>
  </si>
  <si>
    <t>Каркас металлический не &lt; 37*39*77</t>
  </si>
  <si>
    <t>Тип: Сетевой фильтр/бесперебойник
Индикация включения питания Есть
Защита от короткого замыкания Есть
Защита от перегрузки Есть
Защита от перегрева внутри корпуса Есть  не &lt; 6 розеток</t>
  </si>
  <si>
    <r>
      <t xml:space="preserve">Площадь зоны: не менее </t>
    </r>
    <r>
      <rPr>
        <u/>
        <sz val="11"/>
        <rFont val="Times New Roman"/>
        <family val="1"/>
        <charset val="204"/>
      </rPr>
      <t>38,8</t>
    </r>
    <r>
      <rPr>
        <sz val="11"/>
        <color theme="1"/>
        <rFont val="Times New Roman"/>
        <family val="1"/>
        <charset val="204"/>
      </rPr>
      <t xml:space="preserve"> кв.м.</t>
    </r>
  </si>
  <si>
    <r>
      <t xml:space="preserve">Покрытие пола: </t>
    </r>
    <r>
      <rPr>
        <u/>
        <sz val="11"/>
        <rFont val="Times New Roman"/>
        <family val="1"/>
        <charset val="204"/>
      </rPr>
      <t>керамогранит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u/>
        <sz val="11"/>
        <rFont val="Times New Roman"/>
        <family val="1"/>
        <charset val="204"/>
      </rPr>
      <t>38,8</t>
    </r>
    <r>
      <rPr>
        <sz val="11"/>
        <color theme="1"/>
        <rFont val="Times New Roman"/>
        <family val="1"/>
        <charset val="204"/>
      </rPr>
      <t xml:space="preserve"> м2 на всю зону</t>
    </r>
  </si>
  <si>
    <t>Кресло офисное</t>
  </si>
  <si>
    <t>Каркас металл/колёсики/подлокотники</t>
  </si>
  <si>
    <t>Лоток горизонтальный 5-и уровневый</t>
  </si>
  <si>
    <t>Сборный, метал сетка чёрный</t>
  </si>
  <si>
    <t xml:space="preserve">МФУ формат печати А4 и А3 </t>
  </si>
  <si>
    <t>Функции: принтер, сканер, копир
печать: ч/б
скорость: от 20 листов/мин; интерфейсы: Wi-Fi, USB
 лазерное , факс, DADF, двустор. печать, USB 2.0, сетевой) формат печати А4</t>
  </si>
  <si>
    <t>Мышь компьютерная беспроводная</t>
  </si>
  <si>
    <t>Подставка-органайзер для канцелярии</t>
  </si>
  <si>
    <t>Настольная металлическая для ручек / карандашей офисная 7 секций,                 не &lt;  125х220х140 мм, сетка, чёрнаая</t>
  </si>
  <si>
    <t xml:space="preserve">Каркас металлический, модульный/раскладной 138*85 </t>
  </si>
  <si>
    <t>Тумба под орг.технику</t>
  </si>
  <si>
    <t xml:space="preserve">Каркас металлический не &lt; 100*45*85 </t>
  </si>
  <si>
    <t>Аптечка(Набор первой медицинской помощи)</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</si>
  <si>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 офисная. Срок годности аптечки, год: 1.3
Состав: 1. Анальгин, табл. 0,5 № 10 3 уп;
2. Гипотермический (охлаждающий) пакет 5 уп; 3. Жгут кровоостанавливающий 1 шт; 4. Бинт стерильный 5 м х 10 см или 5 м х 7 см 6 уп; 5. Бинт стерильный 7 м х 14 см 6 уп; 6. Бинт нестерильный 5 м х 10 см 5 уп; 7. Атравматическая антимикробная салфетка 6×10 см № 1 20 уп; 8. Салфетки антисептические спиртовые 30 шт;            9. Салфетки стерильные кровоостанавливающие 6×10 см или 7×10 см № 3 20 уп; 10. Раствор йода спиртовой 5%, 10 мл 3 фл; 11. Лейкопластырь 1×250 см 4 уп; 12. Бинт эластичный трубчатый медицинский нестерильный № 6 3 уп.
13. Вата, 50 г 3 уп; 14. Сульфацила натрия раствор 20%, 1 мл № 2 тюбик-капельница или 5 мл флакон-капельница 3 уп.
15. Перекиси водорода раствор 3% — 40 мл 3 фл; 16. Спрей «Олазоль» или Д-Пантенол мазь 5%, 25 г или Пантенол- ратиофарм 5% — 35 г 1 шт; 
17. Нитроглицерин 1% раствор в масле, капс. № 20 2 уп; 18. Валидол, табл. № 6 3 уп; 19. Устройство для проведения искусственного дыхания «Рот-Устройство-Рот» 1 уп; 20. Аммиака раствор 10%, 10 мл 3 фл; 21. Уголь активированный, табл. № 10 3 уп; 22. Корвалол, 15 мл 3 фл;
23. Ножницы 1 шт; 24. Стаканчик мерный для приема лекарств 1 шт; 25. Термометр медицинский 1 шт; 26. Перчатки латексные нестерильные 8 пар; 27. Футляр для аптечки 1 шт. Срок годности: 16 месяцев.</t>
  </si>
  <si>
    <t>Бахилы</t>
  </si>
  <si>
    <t>Упаковка под диспенсер</t>
  </si>
  <si>
    <t>Бумажные полотенца</t>
  </si>
  <si>
    <t>Вода для кулера</t>
  </si>
  <si>
    <t>Бутыль пластик, 19 л</t>
  </si>
  <si>
    <t>Охлаждение: компрессор 2 л/ч 5-10 C°; Нагреваниe: 5 л/ч (85 - 95 C°); Мощность: 420 Вт</t>
  </si>
  <si>
    <t>Индивидуальные</t>
  </si>
  <si>
    <t>Мыло жидкое</t>
  </si>
  <si>
    <t>Жидкое, универсальное, объём от 3л.</t>
  </si>
  <si>
    <t>Огнетушитель порошковый ОП-6(з) Миг АВСЕ</t>
  </si>
  <si>
    <t>Тип: огнетушитель порошковый
Класс пожара: 
- горение которых не может происходить без доступа кислорода: 
-горючие жидкости (В)
-горючие газы (С)
-электрооборудование (Е), находящееся под напряжением до 10 000 В
-твердых горючих веществ (А)
Впремя подачи огнетушащего вещества: 12; Масса заряда: 6 кг; Вес: 9 кг
Перезаряжаемый: да
Длина струи огнетушителя: 3 метра
Диаметр: 14,7 см
Огнетушащая способность (Ранг): 4А 144</t>
  </si>
  <si>
    <t>Антибактериальный, бесконтактный</t>
  </si>
  <si>
    <t>Туалетная бумага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</si>
  <si>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</si>
  <si>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</si>
  <si>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</si>
  <si>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</si>
  <si>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9. Зона под вид работ</t>
    </r>
    <r>
      <rPr>
        <sz val="16"/>
        <rFont val="Times New Roman"/>
        <family val="1"/>
        <charset val="204"/>
      </rPr>
      <t xml:space="preserve">        </t>
    </r>
    <r>
      <rPr>
        <i/>
        <sz val="16"/>
        <color theme="0"/>
        <rFont val="Times New Roman"/>
        <family val="1"/>
        <charset val="204"/>
      </rPr>
      <t>Организация и ведение коммерческой и маркетинговой деятельности</t>
    </r>
    <r>
      <rPr>
        <sz val="16"/>
        <rFont val="Times New Roman"/>
        <family val="1"/>
        <charset val="204"/>
      </rPr>
      <t xml:space="preserve">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</si>
  <si>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38.02.08 Торговое дело, 43.02.16 Туризм и гостеприимство</t>
  </si>
  <si>
    <t>Площадь зоны: не менее 18 кв.м.</t>
  </si>
  <si>
    <t xml:space="preserve">Освещение: Допустимо верхнее  искусственное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</si>
  <si>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</si>
  <si>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</si>
  <si>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</si>
  <si>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- 18 м2 на всю зону</t>
  </si>
  <si>
    <t>Подведение/ отведение ГХВС:  не требуется</t>
  </si>
  <si>
    <t>Подведение сжатого воздуха: не требуется</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</si>
  <si>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</si>
  <si>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</si>
  <si>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 xml:space="preserve">Видеокамеры </t>
  </si>
  <si>
    <t>Цифровое изображение, не менее 1920x1080, 25 кадров /секунда. Ночная съемка, датчик движения.</t>
  </si>
  <si>
    <t>Коммутатор</t>
  </si>
  <si>
    <t xml:space="preserve">Базовая скорость передачи данных: 1ГБ / секунда. Количество LAN-портов 24. Тип управления: неуправляемый. </t>
  </si>
  <si>
    <t>Стол офисный</t>
  </si>
  <si>
    <t>Материал ЛДСП. на столешнице техническое отверстие с заглушкой для кабель-канала. Размер (ШхГхВ) 1200х700х750 мм. Служат подставками для принтеров и термопресса</t>
  </si>
  <si>
    <t xml:space="preserve">Мебель </t>
  </si>
  <si>
    <t xml:space="preserve">Сейф-тележка для хранения и подзарядки  ноутбуков </t>
  </si>
  <si>
    <t>Мобильная на колесах. Рассчитана не менее чем на 30 устройств.  Предназначена для зарядки ноутбуков с диагональю не менее 17 дюймов. Порты питания: розетки Schuko 16A, 220В, количество розеток не менее 30 шт. Автоматический защитный выключатель на утечку тока более 30мА. Размер не более (ШхГхВ) 1200х900х1500 мм</t>
  </si>
  <si>
    <t>Роутер</t>
  </si>
  <si>
    <t>Возможность подклбчения по wi-fi от 30 устройств. 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</si>
  <si>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Принтер формат А3</t>
  </si>
  <si>
    <t>Технология печати лазерный. Тип печати черно-белый. Формат печати A3. Скорость печати A4 (ч/б) не менее 25 стр/мин. Скорость печати A3 (ч/б) не менее 12 стр/мин. Скорость двусторонней печати не менее 22 стр/мин. Разрешение печати (ч/б) 1200 dpi x 1200
Тип сканирующего устройства планшетный/протяжной. Максимальный формат сканирования A3</t>
  </si>
  <si>
    <t>Принтер струйный для печати на тканях,  цветной</t>
  </si>
  <si>
    <t>Формат печати А3, А3+. Количество цветов не менее 5. Технология печати струйная. Тип соединения Wi-Fi, USB. Разрешение печати не менее  5760x1440 dpi. Формат печатных носителей: текстиль</t>
  </si>
  <si>
    <t>Вакуумный 3D термопресс</t>
  </si>
  <si>
    <t>Универсальный 3D сублимационный пресс. Мощность не менее 2800 Вт Температура нагрева до до 230 °С. Напряжение 220 В. Предназначен ля нанесения изображения путем трансферного переноса на различные предметы</t>
  </si>
  <si>
    <t xml:space="preserve">Кондиционер </t>
  </si>
  <si>
    <t>Мобильный, напольный. Охлаждаемая площадь не менее 50 кв.м</t>
  </si>
  <si>
    <t>Программный продукт для автоматизации основных задач управления и учета в предприятиях торговли</t>
  </si>
  <si>
    <t>Автоматизация задач оперативного и управленческого учета, анализа и планирования торговых операций. Поддерживает основные виды торговли. Автоматизация оформления  первичных документов торгового и складского учета, а также документов движения денежных средств. Получения различных аналитических отчетов, не менее 31 рабочего места.</t>
  </si>
  <si>
    <t>Площадь зоны: не менее 26.6 кв.м.</t>
  </si>
  <si>
    <t xml:space="preserve">Интернет : Подключение к проводному и беспроводному интернету </t>
  </si>
  <si>
    <t xml:space="preserve">Электричество: Подключения к сети 220  В </t>
  </si>
  <si>
    <t>Покрытие пола: линолеум - 26,6 м2 на всю зону</t>
  </si>
  <si>
    <t>Подведение сжатого воздуха:  не требуется</t>
  </si>
  <si>
    <t>Материал ЛДСП. Размер (ШхГхВ) 1200х600х750 мм</t>
  </si>
  <si>
    <t>Стул ученический</t>
  </si>
  <si>
    <t>Нерегулируемый. Каркас: металлический. Сиденье и спинка: пластик</t>
  </si>
  <si>
    <t xml:space="preserve">шт ( на 1 раб.место) </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</si>
  <si>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</si>
  <si>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 xml:space="preserve">шт ( на 1 раб.мест) </t>
  </si>
  <si>
    <t>Площадь зоны: не менее 5 кв.м.</t>
  </si>
  <si>
    <t>Электричество: Подключения к сети 220  В</t>
  </si>
  <si>
    <t>Покрытие пола: линолеум - 5 м2 на всю зону</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</si>
  <si>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Веб-камера с микрофоном. Проводная гарнитура (наушники, микрофон)</t>
  </si>
  <si>
    <t>Многофункциональное устройство</t>
  </si>
  <si>
    <t>Устройство с функциями принтер-сканер-копир, формат А4, черно-белая печать</t>
  </si>
  <si>
    <t>Шкаф-гардероб</t>
  </si>
  <si>
    <t>Материал ЛДСП. Одна полка для головных уборов, одна перекладина для одежды.Задняя стенка ДВПО. Размер не менее (ШхГхВ) 800х500х2100 мм</t>
  </si>
  <si>
    <t>Каркас и полки из ЛДСП, 2 дверцы из ЛДСП, 2 дверцы - стекло. Задняя стенка ДВПО. Размер не менее (ШхГхВ) 800х500х2100 мм</t>
  </si>
  <si>
    <t>Регулируемое по высоте, на колесах. Сиденье мягкое, спинка сетка, подлокотники пластиковые</t>
  </si>
  <si>
    <t>Материал ЛДСП, на столешнице техническое отверстие с заглушкой для кабель-канала. Размер (ШхГхВ) 1200х600х750 мм</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</si>
  <si>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</si>
  <si>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</si>
  <si>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Инфраструктурный лист для оснащения образовательного кластера среднего профессионального образования
в отрасли "Туризм и сфера услуг"
Омская область</t>
  </si>
  <si>
    <r>
      <t xml:space="preserve">Основная информация </t>
    </r>
    <r>
      <rPr>
        <b/>
        <sz val="12"/>
        <rFont val="Times New Roman"/>
        <family val="1"/>
        <charset val="204"/>
      </rPr>
      <t>об образовательном кластере СПО: образовательный кластер "Союз+" включает в себя девять зон по видам работ: экспертизы и оценки качества товаров; оказания гостиничных услуг; оказания туристских и экскурсионных услуг; общественных инициатив и предпринимательства; изготовления полуфабрикатов; изготовления полуфабрикатов высокой степени готовности; изготовления хлебобулочных, мучных и кондитерских изделий; организации питания и обслуживания; торгово-сбытовой деятельности и онлайн торговли, оснащенных современной материально-технической базой по профилю подготовки кадров на основе формирования инфраструктурных листов по каждой зоне и брендирования пространств образовательного кластера.</t>
    </r>
  </si>
  <si>
    <t>Субъект Российской Федерации: Омская область</t>
  </si>
  <si>
    <r>
      <t>Ядро кластера:</t>
    </r>
    <r>
      <rPr>
        <sz val="11"/>
        <color theme="1"/>
        <rFont val="Times New Roman"/>
        <family val="1"/>
        <charset val="204"/>
      </rPr>
      <t xml:space="preserve"> </t>
    </r>
    <r>
      <rPr>
        <b/>
        <sz val="11"/>
        <color theme="1"/>
        <rFont val="Times New Roman"/>
        <family val="1"/>
        <charset val="204"/>
      </rPr>
      <t>бюджетное профессиональное образовательное учреждение Омской области "Колледж инновационных технологий, экономики и коммерции"</t>
    </r>
  </si>
  <si>
    <t>Адрес ядра кластера: 644116, г. Омск, ул. 27 Северная, 69</t>
  </si>
  <si>
    <r>
      <rPr>
        <sz val="16"/>
        <color theme="0"/>
        <rFont val="Times New Roman"/>
        <family val="1"/>
        <charset val="204"/>
      </rPr>
      <t>7. Зона под вид работ</t>
    </r>
    <r>
      <rPr>
        <sz val="16"/>
        <rFont val="Times New Roman"/>
        <family val="1"/>
        <charset val="204"/>
      </rPr>
      <t xml:space="preserve"> </t>
    </r>
    <r>
      <rPr>
        <i/>
        <sz val="16"/>
        <color rgb="FFFF0000"/>
        <rFont val="Times New Roman"/>
        <family val="1"/>
        <charset val="204"/>
      </rPr>
      <t>Торгово-сбытовая деятельность и онлайн-торговля</t>
    </r>
    <r>
      <rPr>
        <sz val="16"/>
        <rFont val="Times New Roman"/>
        <family val="1"/>
        <charset val="204"/>
      </rPr>
      <t xml:space="preserve"> </t>
    </r>
    <r>
      <rPr>
        <sz val="16"/>
        <color theme="0"/>
        <rFont val="Times New Roman"/>
        <family val="1"/>
        <charset val="204"/>
      </rPr>
      <t>(24</t>
    </r>
    <r>
      <rPr>
        <sz val="16"/>
        <rFont val="Times New Roman"/>
        <family val="1"/>
        <charset val="204"/>
      </rPr>
      <t xml:space="preserve"> </t>
    </r>
    <r>
      <rPr>
        <sz val="16"/>
        <color theme="0"/>
        <rFont val="Times New Roman"/>
        <family val="1"/>
        <charset val="204"/>
      </rPr>
      <t>рабочих места)</t>
    </r>
  </si>
  <si>
    <t>09.02.07 Информационные системы и программирование
38.02.04 Коммерция (по отраслям)
38.02.05 Товароведение и экспертиза качества потребительских товаров
38.02.08 Торговое дело</t>
  </si>
  <si>
    <t>Площадь зоны: не менее 47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</si>
  <si>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и естественное освещение</t>
    </r>
    <r>
      <rPr>
        <sz val="11"/>
        <color theme="1"/>
        <rFont val="Times New Roman"/>
        <family val="1"/>
        <charset val="204"/>
      </rPr>
      <t xml:space="preserve"> ( не менее 300 люкс) </t>
    </r>
  </si>
  <si>
    <t>Электричество: Подключения к сети 220 В</t>
  </si>
  <si>
    <t>Контур заземления для электропитания и сети слаботочных подключений: требуется</t>
  </si>
  <si>
    <r>
      <t xml:space="preserve">Покрытие пола: полированный бетон </t>
    </r>
    <r>
      <rPr>
        <sz val="11"/>
        <rFont val="Times New Roman"/>
        <family val="1"/>
        <charset val="204"/>
      </rPr>
      <t>-</t>
    </r>
    <r>
      <rPr>
        <sz val="11"/>
        <color theme="1"/>
        <rFont val="Times New Roman"/>
        <family val="1"/>
        <charset val="204"/>
      </rPr>
      <t xml:space="preserve"> 47 кв. м на всю зону</t>
    </r>
  </si>
  <si>
    <t>Подведение/ отведение ГХВС: не требуется</t>
  </si>
  <si>
    <t>Стол прямой двойной бенч</t>
  </si>
  <si>
    <t>Двойная бренч-система с перегородками</t>
  </si>
  <si>
    <t>шт. (на 8 рабочих мест)</t>
  </si>
  <si>
    <t>основание - хромированная сталь, материал спинки и сиденья - искусственная кожа или ткань</t>
  </si>
  <si>
    <t>шт. (на 1 рабочее место)</t>
  </si>
  <si>
    <t>Компьютер персональный</t>
  </si>
  <si>
    <t>ОЗУ - не менее 16Гб, количество ядер процессра - не менее 6, объем SSD - не менее 512Гб, год выпуска процессора - не старше 2023 г.</t>
  </si>
  <si>
    <t>Монитор</t>
  </si>
  <si>
    <t>Размер экрана - не менее 23 дюймов, тип матрицы - IPS, разрешение экрана 1920х1080, наличие разъемов VGA, HDMI</t>
  </si>
  <si>
    <t>Мышь</t>
  </si>
  <si>
    <t>Тип - оптическая, проводная. Разрешение сенсора - не менее 2500 точек/дюйм, под правую руку, не менее 4-х кнопок</t>
  </si>
  <si>
    <t>Клавиатура</t>
  </si>
  <si>
    <t>Тип - проводная, полноразмерная, основной цвет - белый</t>
  </si>
  <si>
    <t>Площадь зоны: не менее 4,3 кв.м.</t>
  </si>
  <si>
    <r>
      <t xml:space="preserve">Покрытие пола: полированный бетон </t>
    </r>
    <r>
      <rPr>
        <sz val="11"/>
        <rFont val="Times New Roman"/>
        <family val="1"/>
        <charset val="204"/>
      </rPr>
      <t>-</t>
    </r>
    <r>
      <rPr>
        <sz val="11"/>
        <color theme="1"/>
        <rFont val="Times New Roman"/>
        <family val="1"/>
        <charset val="204"/>
      </rPr>
      <t xml:space="preserve"> 4,3 м2 на всю зону</t>
    </r>
  </si>
  <si>
    <t>Стол с тумбой правый</t>
  </si>
  <si>
    <t>Размер - не менее 1500х1500 мм, высота - не менее 700мм, кол-во языков в тумбе - не менее трех, металлический каркас</t>
  </si>
  <si>
    <t>Интерактивная панель</t>
  </si>
  <si>
    <t>Размер диагонали - не менее 65", яркость - не менее 400 кд/м2, разрешение 3840x2160</t>
  </si>
  <si>
    <t>Система хранения данных (для хранения данных по проведенным исследованиям образцов, методик испытаний с целью анализа результатов в других зонах)</t>
  </si>
  <si>
    <t>Количество дисков - не менее 5, тип поддерживаемых дисков - SATA III, тип подключения - Ethernet, 1Гбит/с с комплектом жестких дисков 5 шт. по 2Тб (объем буферной памяти - не менее 256Мб)</t>
  </si>
  <si>
    <t>Мобильная стойка для интерактивной панели</t>
  </si>
  <si>
    <t>Достаточные для установки интерактивной панели</t>
  </si>
  <si>
    <t>Многофункциональное устройство (МФУ)</t>
  </si>
  <si>
    <t>Формат - А4, тип - лазерное, скорость печати - не менее 24 стр./мин., емкость лотка подачи - не менее 200 листов</t>
  </si>
  <si>
    <t>Тип - аптечка первой помощи, производственная, коллективная (не менее 5 чел.)</t>
  </si>
  <si>
    <t>Объем - не менее 3 л, огнетушащая способность (по классу В) не менее М2 0,45</t>
  </si>
  <si>
    <t>Объем для раствора - не менее 0,5 л</t>
  </si>
  <si>
    <t>09.02.07 Информационные системы и программирование
38.02.08 Торговое дело
43.02.16 Туризм и гостеприимство</t>
  </si>
  <si>
    <t>МФУ формат печати А4 и А3</t>
  </si>
  <si>
    <t>Шкаф ЛДСП  не менее 740х390х2050</t>
  </si>
  <si>
    <t>Шкаф</t>
  </si>
  <si>
    <t>Манекен</t>
  </si>
  <si>
    <t>Видеокамеры</t>
  </si>
  <si>
    <t>Сейф-тележка для хранения и подзарядки ноутбуков</t>
  </si>
  <si>
    <t>Принтер струйный для печати на тканях, цветной</t>
  </si>
  <si>
    <t>Кондиционер</t>
  </si>
  <si>
    <t>Программное обеспечение для автоматизации основных задач управления и учета в предприятиях торговли</t>
  </si>
  <si>
    <t>Корзина покупательская</t>
  </si>
  <si>
    <t>Информационная система для автоматизации и ведения бухгалтерского учета в торговле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</si>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</sst>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i/>
      <sz val="14"/>
      <color theme="0"/>
      <name val="Times New Roman"/>
      <family val="1"/>
      <charset val="204"/>
    </font>
    <font>
      <b/>
      <sz val="11"/>
      <color indexed="2"/>
      <name val="Times New Roman"/>
      <family val="1"/>
      <charset val="204"/>
    </font>
    <font>
      <sz val="11"/>
      <color rgb="FF222222"/>
      <name val="Times New Roman"/>
      <family val="1"/>
      <charset val="204"/>
    </font>
    <font>
      <sz val="11"/>
      <color rgb="FF222222"/>
      <name val="Calibri"/>
      <family val="2"/>
      <charset val="204"/>
      <scheme val="minor"/>
    </font>
    <font>
      <sz val="14"/>
      <name val="Times New Roman"/>
      <family val="1"/>
      <charset val="204"/>
    </font>
    <font>
      <sz val="10"/>
      <name val="Times New Roman"/>
      <family val="1"/>
      <charset val="204"/>
    </font>
    <font>
      <i/>
      <sz val="12"/>
      <name val="Times New Roman"/>
      <family val="1"/>
      <charset val="204"/>
    </font>
    <font>
      <i/>
      <sz val="11"/>
      <name val="Times New Roman"/>
      <family val="1"/>
      <charset val="204"/>
    </font>
    <font>
      <u/>
      <sz val="14"/>
      <color theme="0"/>
      <name val="Times New Roman"/>
      <family val="1"/>
      <charset val="204"/>
    </font>
    <font>
      <u/>
      <sz val="11"/>
      <name val="Times New Roman"/>
      <family val="1"/>
      <charset val="204"/>
    </font>
    <font>
      <b/>
      <sz val="8"/>
      <color theme="1"/>
      <name val="Times New Roman"/>
      <family val="1"/>
      <charset val="204"/>
    </font>
    <font>
      <sz val="8"/>
      <name val="Times New Roman"/>
      <family val="1"/>
      <charset val="204"/>
    </font>
    <font>
      <sz val="9"/>
      <name val="Times New Roman"/>
      <family val="1"/>
      <charset val="204"/>
    </font>
    <font>
      <sz val="8"/>
      <color theme="1"/>
      <name val="Times New Roman"/>
      <family val="1"/>
      <charset val="204"/>
    </font>
    <font>
      <sz val="10"/>
      <color rgb="FF202020"/>
      <name val="Times New Roman"/>
      <family val="1"/>
      <charset val="204"/>
    </font>
    <font>
      <sz val="8"/>
      <color rgb="FF202020"/>
      <name val="Times New Roman"/>
      <family val="1"/>
      <charset val="204"/>
    </font>
    <font>
      <sz val="9"/>
      <color rgb="FF000000"/>
      <name val="Times New Roman"/>
      <family val="1"/>
      <charset val="204"/>
    </font>
    <font>
      <sz val="10"/>
      <color rgb="FF000000"/>
      <name val="Times New Roman"/>
      <family val="1"/>
      <charset val="204"/>
    </font>
    <font>
      <sz val="8"/>
      <color rgb="FF000000"/>
      <name val="Times New Roman"/>
      <family val="1"/>
      <charset val="204"/>
    </font>
    <font>
      <sz val="9"/>
      <color theme="1"/>
      <name val="Times New Roman"/>
      <family val="1"/>
      <charset val="204"/>
    </font>
    <font>
      <sz val="10"/>
      <color theme="1"/>
      <name val="Times New Roman"/>
      <family val="1"/>
      <charset val="204"/>
    </font>
    <font>
      <sz val="16"/>
      <name val="Times New Roman"/>
      <family val="1"/>
      <charset val="204"/>
    </font>
    <font>
      <i/>
      <sz val="16"/>
      <color rgb="FFFF0000"/>
      <name val="Times New Roman"/>
      <family val="1"/>
      <charset val="204"/>
    </font>
    <font>
      <i/>
      <sz val="14"/>
      <color rgb="FFFF0000"/>
      <name val="Times New Roman"/>
      <family val="1"/>
      <charset val="204"/>
    </font>
    <font>
      <b/>
      <sz val="11"/>
      <color theme="0"/>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rgb="FFFFFF00"/>
        <bgColor indexed="64"/>
      </patternFill>
    </fill>
    <fill>
      <patternFill patternType="solid">
        <fgColor rgb="FFAEABAB"/>
        <bgColor rgb="FFAEABAB"/>
      </patternFill>
    </fill>
    <fill>
      <patternFill patternType="solid">
        <fgColor indexed="65"/>
      </patternFill>
    </fill>
    <fill>
      <patternFill patternType="solid">
        <fgColor theme="0"/>
        <bgColor indexed="5"/>
      </patternFill>
    </fill>
    <fill>
      <patternFill patternType="solid">
        <fgColor theme="2" tint="-0.249977111117893"/>
        <bgColor indexed="64"/>
      </patternFill>
    </fill>
    <fill>
      <patternFill patternType="solid">
        <fgColor rgb="FFF9C7C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1"/>
      </left>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38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top" wrapText="1"/>
    </xf>
    <xf numFmtId="0" fontId="2" fillId="0" borderId="8" xfId="0" applyFont="1" applyBorder="1" applyAlignment="1">
      <alignment horizontal="center" vertical="center" wrapText="1"/>
    </xf>
    <xf numFmtId="0" fontId="12" fillId="11" borderId="20" xfId="0" applyFont="1" applyFill="1" applyBorder="1" applyAlignment="1">
      <alignment horizontal="center" vertical="center" wrapText="1"/>
    </xf>
    <xf numFmtId="0" fontId="12" fillId="13" borderId="20" xfId="0" applyFont="1" applyFill="1" applyBorder="1" applyAlignment="1">
      <alignment horizontal="center" vertical="center" wrapText="1"/>
    </xf>
    <xf numFmtId="0" fontId="12" fillId="14" borderId="20" xfId="0" applyFont="1" applyFill="1" applyBorder="1" applyAlignment="1">
      <alignment horizontal="center" vertical="center" wrapText="1"/>
    </xf>
    <xf numFmtId="0" fontId="4" fillId="0" borderId="21" xfId="0" applyFont="1" applyBorder="1" applyAlignment="1">
      <alignment horizontal="left" vertical="top" wrapText="1"/>
    </xf>
    <xf numFmtId="0" fontId="12" fillId="0" borderId="20"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0" borderId="8" xfId="0" applyFont="1" applyBorder="1" applyAlignment="1">
      <alignment wrapText="1"/>
    </xf>
    <xf numFmtId="0" fontId="4" fillId="0" borderId="8" xfId="0" applyFont="1" applyBorder="1" applyAlignment="1">
      <alignment horizontal="center" vertical="center" wrapText="1"/>
    </xf>
    <xf numFmtId="0" fontId="4" fillId="17" borderId="8" xfId="0" applyFont="1" applyFill="1" applyBorder="1" applyAlignment="1" applyProtection="1">
      <alignment horizontal="center" vertical="center"/>
      <protection locked="0"/>
    </xf>
    <xf numFmtId="0" fontId="4" fillId="17" borderId="8" xfId="0" applyFont="1" applyFill="1" applyBorder="1" applyAlignment="1" applyProtection="1">
      <alignment horizontal="center" vertical="center" wrapText="1"/>
      <protection locked="0"/>
    </xf>
    <xf numFmtId="0" fontId="4" fillId="0" borderId="17" xfId="0" applyFont="1" applyBorder="1" applyAlignment="1">
      <alignmen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10" xfId="0" applyFont="1" applyBorder="1" applyAlignment="1">
      <alignment horizontal="left" vertical="center" wrapText="1"/>
    </xf>
    <xf numFmtId="0" fontId="4" fillId="20" borderId="4"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left" vertical="center" wrapText="1"/>
    </xf>
    <xf numFmtId="0" fontId="2" fillId="0" borderId="12" xfId="0" applyFont="1" applyBorder="1" applyAlignment="1">
      <alignment horizontal="center" vertical="center" wrapText="1"/>
    </xf>
    <xf numFmtId="0" fontId="2" fillId="0" borderId="3" xfId="0" applyFont="1" applyBorder="1" applyAlignment="1">
      <alignment vertical="center"/>
    </xf>
    <xf numFmtId="0" fontId="2" fillId="17"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xf>
    <xf numFmtId="0" fontId="4" fillId="0" borderId="8" xfId="0" applyFont="1" applyBorder="1" applyAlignment="1">
      <alignment horizontal="left"/>
    </xf>
    <xf numFmtId="0" fontId="4" fillId="0" borderId="8" xfId="0" applyFont="1" applyBorder="1" applyAlignment="1">
      <alignment vertical="top"/>
    </xf>
    <xf numFmtId="0" fontId="4" fillId="20" borderId="8" xfId="0" applyFont="1" applyFill="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center" wrapText="1"/>
    </xf>
    <xf numFmtId="0" fontId="2" fillId="6" borderId="8" xfId="0" applyFont="1" applyFill="1" applyBorder="1" applyAlignment="1">
      <alignment horizontal="center" vertical="center" wrapText="1"/>
    </xf>
    <xf numFmtId="0" fontId="2" fillId="0" borderId="17" xfId="0" applyFont="1" applyBorder="1" applyAlignment="1">
      <alignment horizontal="left"/>
    </xf>
    <xf numFmtId="0" fontId="2" fillId="6" borderId="3" xfId="0" applyFont="1" applyFill="1" applyBorder="1"/>
    <xf numFmtId="0" fontId="2" fillId="0" borderId="3" xfId="0" applyFont="1" applyBorder="1" applyAlignment="1">
      <alignment horizontal="center" vertical="center"/>
    </xf>
    <xf numFmtId="0" fontId="2" fillId="6" borderId="8" xfId="0" applyFont="1" applyFill="1" applyBorder="1" applyAlignment="1">
      <alignment horizontal="center" wrapText="1"/>
    </xf>
    <xf numFmtId="0" fontId="2" fillId="0" borderId="0" xfId="0" applyFont="1" applyAlignment="1">
      <alignment horizontal="left"/>
    </xf>
    <xf numFmtId="0" fontId="2" fillId="6" borderId="8" xfId="0" applyFont="1" applyFill="1" applyBorder="1"/>
    <xf numFmtId="0" fontId="2" fillId="0" borderId="30" xfId="0" applyFont="1" applyBorder="1" applyAlignment="1">
      <alignment horizontal="left"/>
    </xf>
    <xf numFmtId="0" fontId="39" fillId="19" borderId="10" xfId="0" applyFont="1" applyFill="1" applyBorder="1" applyAlignment="1" applyProtection="1">
      <alignment horizontal="left" vertical="center" wrapText="1"/>
      <protection locked="0"/>
    </xf>
    <xf numFmtId="0" fontId="44" fillId="0" borderId="8" xfId="0" applyFont="1" applyBorder="1" applyAlignment="1">
      <alignment horizontal="left" vertical="center" wrapText="1"/>
    </xf>
    <xf numFmtId="0" fontId="44" fillId="0" borderId="18" xfId="0" applyFont="1" applyBorder="1" applyAlignment="1">
      <alignment horizontal="center" vertical="center" wrapText="1"/>
    </xf>
    <xf numFmtId="0" fontId="44" fillId="0" borderId="8" xfId="0" applyFont="1" applyBorder="1" applyAlignment="1">
      <alignment horizontal="center" vertical="center" wrapText="1"/>
    </xf>
    <xf numFmtId="0" fontId="4" fillId="0" borderId="12" xfId="0" applyFont="1" applyBorder="1" applyAlignment="1">
      <alignment horizontal="left" vertical="center" wrapText="1"/>
    </xf>
    <xf numFmtId="0" fontId="39" fillId="0" borderId="8" xfId="0" applyFont="1" applyBorder="1" applyAlignment="1">
      <alignment wrapText="1"/>
    </xf>
    <xf numFmtId="0" fontId="46" fillId="0" borderId="16" xfId="0" applyFont="1" applyBorder="1" applyAlignment="1">
      <alignment horizontal="center" vertical="center"/>
    </xf>
    <xf numFmtId="0" fontId="46" fillId="0" borderId="3" xfId="0" applyFont="1" applyBorder="1" applyAlignment="1">
      <alignment horizontal="center" vertical="center"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protection locked="0"/>
    </xf>
    <xf numFmtId="0" fontId="46" fillId="7" borderId="8" xfId="0" applyFont="1" applyFill="1" applyBorder="1" applyAlignment="1">
      <alignment horizontal="center" vertical="center" wrapText="1"/>
    </xf>
    <xf numFmtId="0" fontId="4" fillId="0" borderId="10" xfId="0" applyFont="1" applyBorder="1" applyAlignment="1" applyProtection="1">
      <alignment horizontal="left"/>
      <protection locked="0"/>
    </xf>
    <xf numFmtId="0" fontId="46" fillId="0" borderId="10" xfId="0" applyFont="1" applyBorder="1" applyAlignment="1">
      <alignment horizontal="center" vertical="center" wrapText="1"/>
    </xf>
    <xf numFmtId="0" fontId="45" fillId="0" borderId="18" xfId="0" applyFont="1" applyBorder="1" applyAlignment="1">
      <alignment horizontal="center" vertical="center" wrapText="1"/>
    </xf>
    <xf numFmtId="0" fontId="39" fillId="0" borderId="18" xfId="0" applyFont="1" applyBorder="1" applyAlignment="1">
      <alignment wrapText="1"/>
    </xf>
    <xf numFmtId="0" fontId="46" fillId="0" borderId="18" xfId="0" applyFont="1" applyBorder="1" applyAlignment="1">
      <alignment horizontal="center" vertical="center" wrapText="1"/>
    </xf>
    <xf numFmtId="0" fontId="47" fillId="0" borderId="18" xfId="0" applyFont="1" applyBorder="1" applyAlignment="1">
      <alignment horizontal="center" vertical="center" wrapText="1"/>
    </xf>
    <xf numFmtId="0" fontId="46" fillId="0" borderId="8" xfId="0" applyFont="1" applyBorder="1" applyAlignment="1">
      <alignment horizontal="center" vertical="center"/>
    </xf>
    <xf numFmtId="0" fontId="46" fillId="0" borderId="16" xfId="0" applyFont="1" applyBorder="1" applyAlignment="1" applyProtection="1">
      <alignment horizontal="center" vertical="center" wrapText="1"/>
      <protection locked="0"/>
    </xf>
    <xf numFmtId="0" fontId="46" fillId="0" borderId="10" xfId="0" applyFont="1" applyBorder="1" applyAlignment="1" applyProtection="1">
      <alignment horizontal="center" vertical="center"/>
      <protection locked="0"/>
    </xf>
    <xf numFmtId="0" fontId="46" fillId="0" borderId="16" xfId="0" applyFont="1" applyBorder="1" applyAlignment="1">
      <alignment horizontal="center" vertical="center" wrapText="1"/>
    </xf>
    <xf numFmtId="0" fontId="4" fillId="0" borderId="12" xfId="0" applyFont="1" applyBorder="1" applyAlignment="1">
      <alignment horizontal="left"/>
    </xf>
    <xf numFmtId="0" fontId="46" fillId="7" borderId="18" xfId="0" applyFont="1" applyFill="1" applyBorder="1" applyAlignment="1">
      <alignment horizontal="center" vertical="center" wrapText="1"/>
    </xf>
    <xf numFmtId="0" fontId="4" fillId="0" borderId="5" xfId="0" applyFont="1" applyBorder="1" applyAlignment="1">
      <alignment horizontal="left"/>
    </xf>
    <xf numFmtId="0" fontId="46" fillId="0" borderId="18"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protection locked="0"/>
    </xf>
    <xf numFmtId="0" fontId="2" fillId="0" borderId="18" xfId="0" applyFont="1" applyBorder="1" applyAlignment="1">
      <alignment horizontal="left" vertical="center" wrapText="1"/>
    </xf>
    <xf numFmtId="0" fontId="48" fillId="0" borderId="18" xfId="0" applyFont="1" applyBorder="1" applyAlignment="1">
      <alignment wrapText="1"/>
    </xf>
    <xf numFmtId="0" fontId="50" fillId="7" borderId="18" xfId="0" applyFont="1" applyFill="1" applyBorder="1" applyAlignment="1">
      <alignment horizontal="center" vertical="center" wrapText="1"/>
    </xf>
    <xf numFmtId="0" fontId="47" fillId="0" borderId="8" xfId="0" applyFont="1" applyBorder="1" applyAlignment="1">
      <alignment horizontal="center" vertical="center" wrapText="1"/>
    </xf>
    <xf numFmtId="0" fontId="44" fillId="0" borderId="3" xfId="0" applyFont="1" applyBorder="1" applyAlignment="1">
      <alignment horizontal="left" vertical="center" wrapText="1"/>
    </xf>
    <xf numFmtId="0" fontId="44" fillId="0" borderId="17" xfId="0" applyFont="1" applyBorder="1" applyAlignment="1">
      <alignment horizontal="center" vertical="center" wrapText="1"/>
    </xf>
    <xf numFmtId="0" fontId="44" fillId="0" borderId="3" xfId="0" applyFont="1" applyBorder="1" applyAlignment="1">
      <alignment horizontal="center" vertical="center" wrapText="1"/>
    </xf>
    <xf numFmtId="0" fontId="2" fillId="0" borderId="12" xfId="0" applyFont="1" applyBorder="1" applyAlignment="1">
      <alignment horizontal="left" vertical="center" wrapText="1"/>
    </xf>
    <xf numFmtId="0" fontId="51" fillId="0" borderId="8" xfId="0" applyFont="1" applyBorder="1" applyAlignment="1">
      <alignment wrapText="1"/>
    </xf>
    <xf numFmtId="0" fontId="53" fillId="0" borderId="8" xfId="0" applyFont="1" applyBorder="1" applyAlignment="1">
      <alignment horizontal="center" vertical="center"/>
    </xf>
    <xf numFmtId="0" fontId="51" fillId="0" borderId="18" xfId="0" applyFont="1" applyBorder="1" applyAlignment="1">
      <alignment wrapText="1"/>
    </xf>
    <xf numFmtId="0" fontId="46"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8" xfId="0" applyFont="1" applyBorder="1" applyAlignment="1">
      <alignment horizontal="center" vertical="center" wrapText="1"/>
    </xf>
    <xf numFmtId="0" fontId="2" fillId="0" borderId="3" xfId="0" applyFont="1" applyBorder="1" applyAlignment="1">
      <alignment horizontal="left"/>
    </xf>
    <xf numFmtId="0" fontId="50" fillId="7" borderId="8" xfId="0" applyFont="1" applyFill="1" applyBorder="1" applyAlignment="1">
      <alignment horizontal="center" vertical="center" wrapText="1"/>
    </xf>
    <xf numFmtId="0" fontId="46" fillId="0" borderId="3" xfId="0" applyFont="1" applyBorder="1" applyAlignment="1">
      <alignment horizontal="center" vertical="center"/>
    </xf>
    <xf numFmtId="0" fontId="53" fillId="0" borderId="3" xfId="0" applyFont="1" applyBorder="1" applyAlignment="1">
      <alignment horizontal="center" vertical="center" wrapText="1"/>
    </xf>
    <xf numFmtId="0" fontId="2" fillId="0" borderId="8" xfId="0" applyFont="1" applyBorder="1" applyAlignment="1">
      <alignment horizontal="left"/>
    </xf>
    <xf numFmtId="0" fontId="2" fillId="0" borderId="18" xfId="0" applyFont="1" applyBorder="1" applyAlignment="1">
      <alignment horizontal="left"/>
    </xf>
    <xf numFmtId="0" fontId="53" fillId="0" borderId="18" xfId="0" applyFont="1" applyBorder="1" applyAlignment="1">
      <alignment horizontal="center" vertical="center"/>
    </xf>
    <xf numFmtId="0" fontId="46" fillId="0" borderId="15" xfId="0" applyFont="1" applyBorder="1" applyAlignment="1">
      <alignment horizontal="center" vertical="center" wrapText="1"/>
    </xf>
    <xf numFmtId="0" fontId="2" fillId="0" borderId="12" xfId="0" applyFont="1" applyBorder="1" applyAlignment="1">
      <alignment horizontal="left"/>
    </xf>
    <xf numFmtId="0" fontId="2" fillId="0" borderId="5" xfId="0" applyFont="1" applyBorder="1" applyAlignment="1">
      <alignment horizontal="left"/>
    </xf>
    <xf numFmtId="0" fontId="54" fillId="0" borderId="3" xfId="0" applyFont="1" applyBorder="1" applyAlignment="1">
      <alignment vertical="center" wrapText="1"/>
    </xf>
    <xf numFmtId="0" fontId="54" fillId="0" borderId="8" xfId="0" applyFont="1" applyBorder="1"/>
    <xf numFmtId="0" fontId="54" fillId="0" borderId="8" xfId="0" applyFont="1" applyBorder="1" applyAlignment="1">
      <alignment vertical="center" wrapText="1"/>
    </xf>
    <xf numFmtId="0" fontId="0" fillId="0" borderId="8" xfId="0" applyBorder="1" applyAlignment="1">
      <alignment horizontal="left"/>
    </xf>
    <xf numFmtId="0" fontId="2" fillId="0" borderId="8" xfId="0" applyFont="1" applyBorder="1" applyAlignment="1">
      <alignment vertical="center" wrapText="1"/>
    </xf>
    <xf numFmtId="0" fontId="2" fillId="2"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0" borderId="18" xfId="0" applyFont="1" applyBorder="1" applyAlignment="1">
      <alignment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0" fillId="0" borderId="0" xfId="0" applyAlignment="1">
      <alignment horizontal="center" vertical="center"/>
    </xf>
    <xf numFmtId="0" fontId="4" fillId="0" borderId="42" xfId="0" applyFont="1" applyBorder="1" applyAlignment="1">
      <alignment horizontal="left" vertical="center" wrapText="1"/>
    </xf>
    <xf numFmtId="0" fontId="2" fillId="0" borderId="17" xfId="0" applyFont="1" applyBorder="1" applyAlignment="1">
      <alignment horizontal="center" vertical="center"/>
    </xf>
    <xf numFmtId="0" fontId="4" fillId="0" borderId="43" xfId="0" applyFont="1" applyBorder="1" applyAlignment="1">
      <alignment horizontal="left" vertical="center" wrapText="1"/>
    </xf>
    <xf numFmtId="0" fontId="4" fillId="0" borderId="18" xfId="0" applyFont="1" applyBorder="1" applyAlignment="1" applyProtection="1">
      <alignment horizontal="center" vertical="center"/>
      <protection locked="0"/>
    </xf>
    <xf numFmtId="0" fontId="0" fillId="0" borderId="8" xfId="0" applyBorder="1" applyAlignment="1">
      <alignment horizontal="center" vertical="center"/>
    </xf>
    <xf numFmtId="0" fontId="4" fillId="0" borderId="20" xfId="0" applyFont="1" applyBorder="1" applyAlignment="1">
      <alignment horizontal="left" vertical="center" wrapText="1"/>
    </xf>
    <xf numFmtId="0" fontId="2" fillId="2" borderId="8" xfId="0" applyFont="1" applyFill="1" applyBorder="1" applyAlignment="1">
      <alignment horizontal="left" vertical="top" wrapText="1"/>
    </xf>
    <xf numFmtId="0" fontId="2" fillId="2" borderId="8"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8" xfId="0" applyFont="1" applyBorder="1" applyAlignment="1">
      <alignment horizontal="left" vertical="top" wrapText="1"/>
    </xf>
    <xf numFmtId="0" fontId="2" fillId="0" borderId="44" xfId="0" applyFont="1" applyBorder="1" applyAlignment="1">
      <alignment horizontal="center" vertical="center" wrapText="1"/>
    </xf>
    <xf numFmtId="0" fontId="2" fillId="0" borderId="45" xfId="0" applyFont="1" applyBorder="1" applyAlignment="1">
      <alignment horizontal="left" vertical="top"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36" fillId="0" borderId="12" xfId="0" applyFont="1" applyBorder="1" applyAlignment="1">
      <alignment vertical="top"/>
    </xf>
    <xf numFmtId="0" fontId="4" fillId="0" borderId="8" xfId="0" applyFont="1" applyBorder="1" applyAlignment="1">
      <alignment horizontal="left" vertical="top"/>
    </xf>
    <xf numFmtId="0" fontId="4" fillId="0" borderId="0" xfId="0" applyFont="1" applyAlignment="1">
      <alignment vertical="top"/>
    </xf>
    <xf numFmtId="0" fontId="4" fillId="19" borderId="8" xfId="3" applyFont="1" applyFill="1" applyBorder="1" applyAlignment="1">
      <alignment vertical="center"/>
    </xf>
    <xf numFmtId="0" fontId="4" fillId="0" borderId="8" xfId="0" applyFont="1" applyBorder="1"/>
    <xf numFmtId="0" fontId="4" fillId="20" borderId="18" xfId="0" applyFont="1" applyFill="1" applyBorder="1"/>
    <xf numFmtId="0" fontId="4" fillId="19" borderId="10" xfId="0" applyFont="1" applyFill="1" applyBorder="1" applyAlignment="1" applyProtection="1">
      <alignment vertical="center"/>
      <protection locked="0"/>
    </xf>
    <xf numFmtId="0" fontId="4" fillId="0" borderId="3" xfId="0" applyFont="1" applyBorder="1" applyAlignment="1" applyProtection="1">
      <alignment vertical="center"/>
      <protection locked="0"/>
    </xf>
    <xf numFmtId="0" fontId="4" fillId="20" borderId="8" xfId="0" applyFont="1" applyFill="1" applyBorder="1" applyAlignment="1" applyProtection="1">
      <alignment horizontal="left" vertical="center"/>
      <protection locked="0"/>
    </xf>
    <xf numFmtId="0" fontId="4" fillId="20" borderId="8" xfId="3" applyFont="1" applyFill="1" applyBorder="1" applyAlignment="1">
      <alignment horizontal="center"/>
    </xf>
    <xf numFmtId="0" fontId="4" fillId="0" borderId="18" xfId="0" applyFont="1" applyBorder="1" applyAlignment="1">
      <alignment horizontal="center"/>
    </xf>
    <xf numFmtId="0" fontId="4" fillId="19" borderId="8" xfId="0" applyFont="1" applyFill="1" applyBorder="1" applyAlignment="1" applyProtection="1">
      <alignment horizontal="center"/>
      <protection locked="0"/>
    </xf>
    <xf numFmtId="0" fontId="4" fillId="20" borderId="18" xfId="0" applyFont="1" applyFill="1" applyBorder="1" applyAlignment="1">
      <alignment vertical="center"/>
    </xf>
    <xf numFmtId="0" fontId="4" fillId="20" borderId="8" xfId="0" applyFont="1" applyFill="1" applyBorder="1" applyAlignment="1">
      <alignment horizontal="center" vertical="center"/>
    </xf>
    <xf numFmtId="0" fontId="44" fillId="0" borderId="8" xfId="0" applyFont="1" applyBorder="1" applyAlignment="1">
      <alignment horizontal="center" vertical="center"/>
    </xf>
    <xf numFmtId="0" fontId="45" fillId="0" borderId="8" xfId="0" applyFont="1" applyBorder="1"/>
    <xf numFmtId="0" fontId="45" fillId="0" borderId="18" xfId="0" applyFont="1" applyBorder="1"/>
    <xf numFmtId="0" fontId="49" fillId="0" borderId="18" xfId="0" applyFont="1" applyBorder="1"/>
    <xf numFmtId="0" fontId="44" fillId="0" borderId="17" xfId="0" applyFont="1" applyBorder="1" applyAlignment="1">
      <alignment horizontal="center" vertical="center"/>
    </xf>
    <xf numFmtId="0" fontId="52" fillId="0" borderId="8" xfId="0" applyFont="1" applyBorder="1"/>
    <xf numFmtId="0" fontId="52" fillId="0" borderId="18" xfId="0" applyFont="1" applyBorder="1"/>
    <xf numFmtId="0" fontId="45" fillId="3" borderId="8" xfId="3" applyFont="1" applyFill="1" applyBorder="1" applyAlignment="1">
      <alignment vertical="center"/>
    </xf>
    <xf numFmtId="0" fontId="4" fillId="0" borderId="8"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4" fillId="3" borderId="8" xfId="3" applyFont="1" applyFill="1" applyBorder="1" applyAlignment="1">
      <alignment vertical="center"/>
    </xf>
    <xf numFmtId="0" fontId="4" fillId="0" borderId="9" xfId="0" applyFont="1" applyBorder="1" applyAlignment="1" applyProtection="1">
      <alignment vertical="center"/>
      <protection locked="0"/>
    </xf>
    <xf numFmtId="0" fontId="4" fillId="3" borderId="9" xfId="3" applyFont="1" applyFill="1" applyBorder="1" applyAlignment="1">
      <alignment vertical="center"/>
    </xf>
    <xf numFmtId="0" fontId="4" fillId="3" borderId="18" xfId="3" applyFont="1" applyFill="1" applyBorder="1" applyAlignment="1">
      <alignment vertical="center"/>
    </xf>
    <xf numFmtId="0" fontId="2" fillId="2" borderId="8" xfId="0" applyFont="1" applyFill="1" applyBorder="1" applyAlignment="1">
      <alignment horizontal="left" vertical="top"/>
    </xf>
    <xf numFmtId="0" fontId="2" fillId="0" borderId="8" xfId="0" applyFont="1" applyBorder="1" applyAlignment="1">
      <alignment horizontal="left" vertical="top"/>
    </xf>
    <xf numFmtId="0" fontId="2" fillId="0" borderId="45" xfId="0" applyFont="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20" xfId="0" applyFont="1" applyBorder="1" applyAlignment="1">
      <alignment horizontal="left" vertical="center" wrapText="1"/>
    </xf>
    <xf numFmtId="0" fontId="16" fillId="0" borderId="45" xfId="0" applyFont="1" applyBorder="1" applyAlignment="1">
      <alignment horizontal="left" vertical="center" wrapText="1"/>
    </xf>
    <xf numFmtId="0" fontId="16" fillId="0" borderId="45"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5" xfId="3" applyFont="1" applyBorder="1" applyAlignment="1">
      <alignment horizontal="left" vertical="center"/>
    </xf>
    <xf numFmtId="0" fontId="16" fillId="0" borderId="18" xfId="0" applyFont="1" applyBorder="1" applyAlignment="1">
      <alignment horizontal="left" vertical="center"/>
    </xf>
    <xf numFmtId="0" fontId="16" fillId="0" borderId="10"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4"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42" xfId="0" applyFont="1" applyBorder="1" applyAlignment="1">
      <alignment horizontal="left" vertical="center" wrapText="1"/>
    </xf>
    <xf numFmtId="0" fontId="16" fillId="0" borderId="9" xfId="3" applyFont="1" applyBorder="1" applyAlignment="1">
      <alignment horizontal="left" vertical="center"/>
    </xf>
    <xf numFmtId="0" fontId="16" fillId="0" borderId="43" xfId="0" applyFont="1" applyBorder="1" applyAlignment="1">
      <alignment horizontal="left" vertical="center" wrapText="1"/>
    </xf>
    <xf numFmtId="0" fontId="16" fillId="0" borderId="18" xfId="3" applyFont="1" applyBorder="1" applyAlignment="1">
      <alignment horizontal="left" vertical="center"/>
    </xf>
    <xf numFmtId="0" fontId="16" fillId="0" borderId="17"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6" fillId="0" borderId="18" xfId="0" applyFont="1" applyBorder="1" applyAlignment="1" applyProtection="1">
      <alignment horizontal="left" vertical="center"/>
      <protection locked="0"/>
    </xf>
    <xf numFmtId="0" fontId="16" fillId="0" borderId="10"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2" xfId="0" applyFont="1" applyBorder="1" applyAlignment="1" applyProtection="1">
      <alignment horizontal="left" vertical="center"/>
      <protection locked="0"/>
    </xf>
    <xf numFmtId="0" fontId="14" fillId="0" borderId="18" xfId="0" applyFont="1" applyBorder="1" applyAlignment="1">
      <alignment horizontal="left" vertical="center" wrapText="1"/>
    </xf>
    <xf numFmtId="0" fontId="16" fillId="0" borderId="11" xfId="0" applyFont="1" applyBorder="1" applyAlignment="1">
      <alignment horizontal="left" vertical="center" wrapText="1"/>
    </xf>
    <xf numFmtId="0" fontId="14" fillId="0" borderId="17" xfId="0" applyFont="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8"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34" fillId="15" borderId="8" xfId="0" applyFont="1" applyFill="1" applyBorder="1" applyAlignment="1">
      <alignment horizontal="center" vertical="center" wrapText="1"/>
    </xf>
    <xf numFmtId="0" fontId="1" fillId="15" borderId="8"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3" fillId="6" borderId="24" xfId="0" applyFont="1" applyFill="1" applyBorder="1" applyAlignment="1">
      <alignment horizontal="left" vertical="top" wrapText="1"/>
    </xf>
    <xf numFmtId="0" fontId="2" fillId="6" borderId="25" xfId="0" applyFont="1" applyFill="1" applyBorder="1" applyAlignment="1">
      <alignment horizontal="left" vertical="top" wrapText="1"/>
    </xf>
    <xf numFmtId="0" fontId="2" fillId="6" borderId="0" xfId="0" applyFont="1" applyFill="1" applyAlignment="1">
      <alignment horizontal="left" vertical="top" wrapText="1"/>
    </xf>
    <xf numFmtId="0" fontId="2" fillId="6" borderId="26" xfId="0" applyFont="1" applyFill="1" applyBorder="1" applyAlignment="1">
      <alignment horizontal="left" vertical="top" wrapText="1"/>
    </xf>
    <xf numFmtId="0" fontId="1" fillId="15"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1" fillId="15" borderId="8" xfId="0" applyFont="1" applyFill="1" applyBorder="1" applyAlignment="1">
      <alignment horizontal="left" vertical="center"/>
    </xf>
    <xf numFmtId="0" fontId="10" fillId="18" borderId="4" xfId="0" applyFont="1" applyFill="1" applyBorder="1" applyAlignment="1">
      <alignment horizontal="center" vertical="center"/>
    </xf>
    <xf numFmtId="0" fontId="38" fillId="0" borderId="2" xfId="0" applyFont="1" applyBorder="1"/>
    <xf numFmtId="0" fontId="38" fillId="0" borderId="0" xfId="0" applyFont="1"/>
    <xf numFmtId="0" fontId="2" fillId="6" borderId="27" xfId="0" applyFont="1" applyFill="1" applyBorder="1" applyAlignment="1">
      <alignment horizontal="left" vertical="top" wrapText="1"/>
    </xf>
    <xf numFmtId="0" fontId="2" fillId="6" borderId="28" xfId="0" applyFont="1" applyFill="1" applyBorder="1" applyAlignment="1">
      <alignment horizontal="left" vertical="top" wrapText="1"/>
    </xf>
    <xf numFmtId="0" fontId="2" fillId="6" borderId="29" xfId="0" applyFont="1" applyFill="1" applyBorder="1" applyAlignment="1">
      <alignment horizontal="left" vertical="top" wrapText="1"/>
    </xf>
    <xf numFmtId="0" fontId="3" fillId="6" borderId="34" xfId="0" applyFont="1" applyFill="1" applyBorder="1" applyAlignment="1">
      <alignment horizontal="left" vertical="center" wrapText="1"/>
    </xf>
    <xf numFmtId="0" fontId="4" fillId="0" borderId="35" xfId="0" applyFont="1" applyBorder="1"/>
    <xf numFmtId="0" fontId="38" fillId="4" borderId="8" xfId="0" applyFont="1" applyFill="1" applyBorder="1" applyAlignment="1">
      <alignment horizontal="left" vertical="center"/>
    </xf>
    <xf numFmtId="0" fontId="10" fillId="4"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4" fillId="4" borderId="18" xfId="0" applyFont="1" applyFill="1" applyBorder="1" applyAlignment="1">
      <alignment horizontal="center" vertical="center"/>
    </xf>
    <xf numFmtId="0" fontId="38" fillId="4" borderId="18" xfId="0" applyFont="1" applyFill="1" applyBorder="1" applyAlignment="1">
      <alignment horizontal="center" vertical="center"/>
    </xf>
    <xf numFmtId="0" fontId="38" fillId="21" borderId="36" xfId="0" applyFont="1" applyFill="1" applyBorder="1" applyAlignment="1">
      <alignment horizontal="center" vertical="center"/>
    </xf>
    <xf numFmtId="0" fontId="38" fillId="21" borderId="37" xfId="0" applyFont="1" applyFill="1" applyBorder="1" applyAlignment="1">
      <alignment horizontal="center" vertical="center"/>
    </xf>
    <xf numFmtId="0" fontId="38" fillId="21" borderId="38"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 fillId="10" borderId="18" xfId="0" applyFont="1" applyFill="1" applyBorder="1" applyAlignment="1">
      <alignment horizontal="center" vertical="center" wrapText="1"/>
    </xf>
    <xf numFmtId="0" fontId="11" fillId="6" borderId="39" xfId="0" applyFont="1" applyFill="1" applyBorder="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vertical="center"/>
    </xf>
    <xf numFmtId="0" fontId="4" fillId="0" borderId="35" xfId="0" applyFont="1" applyBorder="1" applyAlignment="1">
      <alignment vertical="center"/>
    </xf>
    <xf numFmtId="0" fontId="15" fillId="6" borderId="34" xfId="0" applyFont="1" applyFill="1" applyBorder="1" applyAlignment="1">
      <alignment horizontal="left" vertical="center" wrapText="1"/>
    </xf>
    <xf numFmtId="0" fontId="55" fillId="4" borderId="8" xfId="0" applyFont="1" applyFill="1" applyBorder="1" applyAlignment="1">
      <alignment horizontal="left" vertical="center"/>
    </xf>
    <xf numFmtId="0" fontId="4" fillId="2" borderId="2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8" xfId="0" applyFont="1" applyFill="1" applyBorder="1" applyAlignment="1">
      <alignment horizontal="center" vertical="center"/>
    </xf>
    <xf numFmtId="0" fontId="55" fillId="4" borderId="8"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4" fillId="0" borderId="40" xfId="0" applyFont="1" applyBorder="1"/>
    <xf numFmtId="0" fontId="4" fillId="0" borderId="41" xfId="0" applyFont="1" applyBorder="1"/>
    <xf numFmtId="0" fontId="2" fillId="0" borderId="0" xfId="0" applyFont="1"/>
    <xf numFmtId="0" fontId="2" fillId="0" borderId="35" xfId="0" applyFont="1" applyBorder="1"/>
    <xf numFmtId="0" fontId="57" fillId="4" borderId="8" xfId="0" applyFont="1" applyFill="1" applyBorder="1" applyAlignment="1">
      <alignment horizontal="center" vertical="center" wrapText="1"/>
    </xf>
    <xf numFmtId="0" fontId="59" fillId="22"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383" t="s">
        <v>383</v>
      </c>
      <c r="B1" s="383"/>
      <c r="C1" s="383"/>
      <c r="D1" s="383"/>
      <c r="E1" s="383"/>
      <c r="F1" s="383"/>
      <c r="G1" s="383"/>
    </row>
    <row r="2" spans="1:7" ht="21" x14ac:dyDescent="0.3">
      <c r="A2" s="23" t="s">
        <v>46</v>
      </c>
      <c r="B2" s="22" t="s">
        <v>47</v>
      </c>
      <c r="C2" s="281" t="s">
        <v>83</v>
      </c>
      <c r="D2" s="281"/>
      <c r="E2" s="281"/>
      <c r="F2" s="281"/>
      <c r="G2" s="281"/>
    </row>
    <row r="3" spans="1:7" ht="18" x14ac:dyDescent="0.35">
      <c r="A3" s="282" t="s">
        <v>48</v>
      </c>
      <c r="B3" s="283"/>
      <c r="C3" s="284">
        <f>D19</f>
        <v>12</v>
      </c>
      <c r="D3" s="284"/>
      <c r="E3" s="284"/>
      <c r="F3" s="284"/>
      <c r="G3" s="284"/>
    </row>
    <row r="4" spans="1:7" ht="50.25" customHeight="1" x14ac:dyDescent="0.3">
      <c r="A4" s="285" t="s">
        <v>49</v>
      </c>
      <c r="B4" s="286"/>
      <c r="C4" s="287" t="s">
        <v>371</v>
      </c>
      <c r="D4" s="287"/>
      <c r="E4" s="287"/>
      <c r="F4" s="287"/>
      <c r="G4" s="287"/>
    </row>
    <row r="5" spans="1:7" ht="14.4" x14ac:dyDescent="0.3">
      <c r="A5" s="290" t="s">
        <v>13</v>
      </c>
      <c r="B5" s="291"/>
      <c r="C5" s="291"/>
      <c r="D5" s="291"/>
      <c r="E5" s="291"/>
      <c r="F5" s="291"/>
      <c r="G5" s="291"/>
    </row>
    <row r="6" spans="1:7" ht="14.4" x14ac:dyDescent="0.3">
      <c r="A6" s="288" t="s">
        <v>50</v>
      </c>
      <c r="B6" s="289"/>
      <c r="C6" s="289"/>
      <c r="D6" s="289"/>
      <c r="E6" s="289"/>
      <c r="F6" s="289"/>
      <c r="G6" s="289"/>
    </row>
    <row r="7" spans="1:7" ht="14.4" x14ac:dyDescent="0.3">
      <c r="A7" s="288" t="s">
        <v>51</v>
      </c>
      <c r="B7" s="289"/>
      <c r="C7" s="289"/>
      <c r="D7" s="289"/>
      <c r="E7" s="289"/>
      <c r="F7" s="289"/>
      <c r="G7" s="289"/>
    </row>
    <row r="8" spans="1:7" ht="14.4" x14ac:dyDescent="0.3">
      <c r="A8" s="288" t="s">
        <v>52</v>
      </c>
      <c r="B8" s="289"/>
      <c r="C8" s="289"/>
      <c r="D8" s="289"/>
      <c r="E8" s="289"/>
      <c r="F8" s="289"/>
      <c r="G8" s="289"/>
    </row>
    <row r="9" spans="1:7" ht="14.4" x14ac:dyDescent="0.3">
      <c r="A9" s="288" t="s">
        <v>53</v>
      </c>
      <c r="B9" s="289"/>
      <c r="C9" s="289"/>
      <c r="D9" s="289"/>
      <c r="E9" s="289"/>
      <c r="F9" s="289"/>
      <c r="G9" s="289"/>
    </row>
    <row r="10" spans="1:7" ht="14.4" x14ac:dyDescent="0.3">
      <c r="A10" s="288" t="s">
        <v>54</v>
      </c>
      <c r="B10" s="289"/>
      <c r="C10" s="289"/>
      <c r="D10" s="289"/>
      <c r="E10" s="289"/>
      <c r="F10" s="289"/>
      <c r="G10" s="289"/>
    </row>
    <row r="11" spans="1:7" ht="14.4" x14ac:dyDescent="0.3">
      <c r="A11" s="288" t="s">
        <v>55</v>
      </c>
      <c r="B11" s="289"/>
      <c r="C11" s="289"/>
      <c r="D11" s="289"/>
      <c r="E11" s="289"/>
      <c r="F11" s="289"/>
      <c r="G11" s="289"/>
    </row>
    <row r="12" spans="1:7" ht="14.4" x14ac:dyDescent="0.3">
      <c r="A12" s="288" t="s">
        <v>56</v>
      </c>
      <c r="B12" s="289"/>
      <c r="C12" s="289"/>
      <c r="D12" s="289"/>
      <c r="E12" s="289"/>
      <c r="F12" s="289"/>
      <c r="G12" s="289"/>
    </row>
    <row r="13" spans="1:7" ht="14.4" x14ac:dyDescent="0.3">
      <c r="A13" s="271" t="s">
        <v>19</v>
      </c>
      <c r="B13" s="272"/>
      <c r="C13" s="272"/>
      <c r="D13" s="272"/>
      <c r="E13" s="272"/>
      <c r="F13" s="272"/>
      <c r="G13" s="272"/>
    </row>
    <row r="14" spans="1:7" ht="17.399999999999999" x14ac:dyDescent="0.3">
      <c r="A14" s="273" t="s">
        <v>12</v>
      </c>
      <c r="B14" s="274"/>
      <c r="C14" s="274"/>
      <c r="D14" s="274"/>
      <c r="E14" s="270"/>
      <c r="F14" s="270"/>
      <c r="G14" s="274"/>
    </row>
    <row r="15" spans="1:7" s="31" customFormat="1" ht="46.8" x14ac:dyDescent="0.3">
      <c r="A15" s="29" t="s">
        <v>0</v>
      </c>
      <c r="B15" s="29" t="s">
        <v>1</v>
      </c>
      <c r="C15" s="27" t="s">
        <v>10</v>
      </c>
      <c r="D15" s="27" t="s">
        <v>2</v>
      </c>
      <c r="E15" s="36"/>
      <c r="F15" s="37"/>
      <c r="G15" s="32" t="s">
        <v>57</v>
      </c>
    </row>
    <row r="16" spans="1:7" s="31" customFormat="1" ht="31.2" x14ac:dyDescent="0.3">
      <c r="A16" s="52">
        <v>1</v>
      </c>
      <c r="B16" s="13" t="s">
        <v>41</v>
      </c>
      <c r="C16" s="24" t="s">
        <v>16</v>
      </c>
      <c r="D16" s="12" t="s">
        <v>5</v>
      </c>
      <c r="E16" s="38"/>
      <c r="F16" s="39"/>
      <c r="G16" s="21">
        <v>1</v>
      </c>
    </row>
    <row r="17" spans="1:7" s="31" customFormat="1" ht="31.2" x14ac:dyDescent="0.3">
      <c r="A17" s="53">
        <v>2</v>
      </c>
      <c r="B17" s="54" t="s">
        <v>28</v>
      </c>
      <c r="C17" s="55" t="s">
        <v>16</v>
      </c>
      <c r="D17" s="28" t="s">
        <v>5</v>
      </c>
      <c r="E17" s="38"/>
      <c r="F17" s="39"/>
      <c r="G17" s="33">
        <v>1</v>
      </c>
    </row>
    <row r="18" spans="1:7" ht="17.399999999999999" x14ac:dyDescent="0.3">
      <c r="A18" s="278" t="s">
        <v>76</v>
      </c>
      <c r="B18" s="279"/>
      <c r="C18" s="279"/>
      <c r="D18" s="280">
        <v>1</v>
      </c>
      <c r="E18" s="280"/>
      <c r="F18" s="280"/>
      <c r="G18" s="280"/>
    </row>
    <row r="19" spans="1:7" x14ac:dyDescent="0.3">
      <c r="A19" s="275" t="s">
        <v>17</v>
      </c>
      <c r="B19" s="276"/>
      <c r="C19" s="276"/>
      <c r="D19" s="277">
        <v>12</v>
      </c>
      <c r="E19" s="277"/>
      <c r="F19" s="277"/>
      <c r="G19" s="277"/>
    </row>
    <row r="20" spans="1:7" s="31" customFormat="1" ht="46.8" x14ac:dyDescent="0.3">
      <c r="A20" s="29" t="s">
        <v>0</v>
      </c>
      <c r="B20" s="29" t="s">
        <v>1</v>
      </c>
      <c r="C20" s="29" t="s">
        <v>10</v>
      </c>
      <c r="D20" s="29" t="s">
        <v>2</v>
      </c>
      <c r="E20" s="29" t="s">
        <v>58</v>
      </c>
      <c r="F20" s="29" t="s">
        <v>59</v>
      </c>
      <c r="G20" s="29" t="s">
        <v>57</v>
      </c>
    </row>
    <row r="21" spans="1:7" s="31" customFormat="1" ht="46.8" x14ac:dyDescent="0.3">
      <c r="A21" s="56">
        <v>1</v>
      </c>
      <c r="B21" s="10" t="s">
        <v>382</v>
      </c>
      <c r="C21" s="11" t="s">
        <v>75</v>
      </c>
      <c r="D21" s="16" t="s">
        <v>18</v>
      </c>
      <c r="E21" s="34">
        <v>1</v>
      </c>
      <c r="F21" s="34" t="s">
        <v>60</v>
      </c>
      <c r="G21" s="34">
        <f>$D$19*E21/IF(F21="на 1 р.м.",1,IF(F21="на 2 р.м.",2,#VALUE!))</f>
        <v>12</v>
      </c>
    </row>
    <row r="22" spans="1:7" s="31" customFormat="1" ht="93.6" x14ac:dyDescent="0.3">
      <c r="A22" s="56">
        <v>2</v>
      </c>
      <c r="B22" s="14" t="s">
        <v>43</v>
      </c>
      <c r="C22" s="58" t="s">
        <v>71</v>
      </c>
      <c r="D22" s="16" t="s">
        <v>5</v>
      </c>
      <c r="E22" s="34">
        <v>1</v>
      </c>
      <c r="F22" s="34" t="s">
        <v>60</v>
      </c>
      <c r="G22" s="34">
        <f>$D$19*E22/IF(F22="на 1 р.м.",1,IF(F22="на 2 р.м.",2,#VALUE!))</f>
        <v>12</v>
      </c>
    </row>
    <row r="23" spans="1:7" s="31" customFormat="1" ht="46.8" x14ac:dyDescent="0.3">
      <c r="A23" s="57">
        <v>3</v>
      </c>
      <c r="B23" s="265" t="s">
        <v>380</v>
      </c>
      <c r="C23" s="15" t="s">
        <v>75</v>
      </c>
      <c r="D23" s="16" t="s">
        <v>18</v>
      </c>
      <c r="E23" s="34">
        <v>1</v>
      </c>
      <c r="F23" s="34" t="s">
        <v>60</v>
      </c>
      <c r="G23" s="34">
        <f>$D$19*E23/IF(F23="на 1 р.м.",1,IF(F23="на 2 р.м.",2,#VALUE!))</f>
        <v>12</v>
      </c>
    </row>
    <row r="24" spans="1:7" s="31" customFormat="1" ht="31.2" x14ac:dyDescent="0.3">
      <c r="A24" s="56">
        <v>4</v>
      </c>
      <c r="B24" s="232" t="s">
        <v>61</v>
      </c>
      <c r="C24" s="11" t="s">
        <v>16</v>
      </c>
      <c r="D24" s="16" t="s">
        <v>7</v>
      </c>
      <c r="E24" s="34">
        <v>1</v>
      </c>
      <c r="F24" s="34" t="s">
        <v>60</v>
      </c>
      <c r="G24" s="34">
        <f>$D$19*E24/IF(F24="на 1 р.м.",1,IF(F24="на 2 р.м.",2,#VALUE!))</f>
        <v>12</v>
      </c>
    </row>
    <row r="25" spans="1:7" s="31" customFormat="1" ht="31.2" x14ac:dyDescent="0.3">
      <c r="A25" s="56">
        <v>5</v>
      </c>
      <c r="B25" s="10" t="s">
        <v>62</v>
      </c>
      <c r="C25" s="11" t="s">
        <v>16</v>
      </c>
      <c r="D25" s="16" t="s">
        <v>7</v>
      </c>
      <c r="E25" s="34">
        <v>1</v>
      </c>
      <c r="F25" s="34" t="s">
        <v>60</v>
      </c>
      <c r="G25" s="34">
        <f>$D$19*E25/IF(F25="на 1 р.м.",1,IF(F25="на 2 р.м.",2,#VALUE!))</f>
        <v>12</v>
      </c>
    </row>
    <row r="26" spans="1:7" ht="17.399999999999999" x14ac:dyDescent="0.3">
      <c r="A26" s="267" t="s">
        <v>15</v>
      </c>
      <c r="B26" s="268"/>
      <c r="C26" s="268"/>
      <c r="D26" s="268"/>
      <c r="E26" s="269"/>
      <c r="F26" s="269"/>
      <c r="G26" s="268"/>
    </row>
    <row r="27" spans="1:7" s="31" customFormat="1" ht="46.8" x14ac:dyDescent="0.3">
      <c r="A27" s="29" t="s">
        <v>0</v>
      </c>
      <c r="B27" s="29" t="s">
        <v>1</v>
      </c>
      <c r="C27" s="27" t="s">
        <v>10</v>
      </c>
      <c r="D27" s="27" t="s">
        <v>2</v>
      </c>
      <c r="E27" s="36"/>
      <c r="F27" s="37"/>
      <c r="G27" s="32" t="s">
        <v>57</v>
      </c>
    </row>
    <row r="28" spans="1:7" s="31" customFormat="1" ht="31.2" x14ac:dyDescent="0.3">
      <c r="A28" s="59">
        <v>1</v>
      </c>
      <c r="B28" s="13" t="s">
        <v>43</v>
      </c>
      <c r="C28" s="11" t="s">
        <v>16</v>
      </c>
      <c r="D28" s="20" t="s">
        <v>5</v>
      </c>
      <c r="E28" s="40"/>
      <c r="F28" s="41"/>
      <c r="G28" s="21">
        <v>1</v>
      </c>
    </row>
    <row r="29" spans="1:7" s="31" customFormat="1" ht="31.2" x14ac:dyDescent="0.3">
      <c r="A29" s="59">
        <v>2</v>
      </c>
      <c r="B29" s="10" t="s">
        <v>42</v>
      </c>
      <c r="C29" s="11" t="s">
        <v>16</v>
      </c>
      <c r="D29" s="20" t="s">
        <v>7</v>
      </c>
      <c r="E29" s="40"/>
      <c r="F29" s="41"/>
      <c r="G29" s="21">
        <v>1</v>
      </c>
    </row>
    <row r="30" spans="1:7" s="31" customFormat="1" ht="31.2" x14ac:dyDescent="0.3">
      <c r="A30" s="59">
        <v>3</v>
      </c>
      <c r="B30" s="10" t="s">
        <v>24</v>
      </c>
      <c r="C30" s="11" t="s">
        <v>16</v>
      </c>
      <c r="D30" s="20" t="s">
        <v>7</v>
      </c>
      <c r="E30" s="42"/>
      <c r="F30" s="43"/>
      <c r="G30" s="21">
        <v>1</v>
      </c>
    </row>
    <row r="31" spans="1:7" ht="17.399999999999999" x14ac:dyDescent="0.3">
      <c r="A31" s="267" t="s">
        <v>14</v>
      </c>
      <c r="B31" s="268"/>
      <c r="C31" s="268"/>
      <c r="D31" s="268"/>
      <c r="E31" s="270"/>
      <c r="F31" s="270"/>
      <c r="G31" s="268"/>
    </row>
    <row r="32" spans="1:7" s="31" customFormat="1" ht="46.8" x14ac:dyDescent="0.3">
      <c r="A32" s="29" t="s">
        <v>0</v>
      </c>
      <c r="B32" s="29" t="s">
        <v>1</v>
      </c>
      <c r="C32" s="27" t="s">
        <v>10</v>
      </c>
      <c r="D32" s="27" t="s">
        <v>2</v>
      </c>
      <c r="E32" s="36"/>
      <c r="F32" s="37"/>
      <c r="G32" s="32" t="s">
        <v>57</v>
      </c>
    </row>
    <row r="33" spans="1:7" s="31" customFormat="1" ht="31.2" x14ac:dyDescent="0.3">
      <c r="A33" s="59">
        <v>1</v>
      </c>
      <c r="B33" s="13" t="s">
        <v>20</v>
      </c>
      <c r="C33" s="24" t="s">
        <v>16</v>
      </c>
      <c r="D33" s="30" t="s">
        <v>9</v>
      </c>
      <c r="E33" s="38"/>
      <c r="F33" s="39"/>
      <c r="G33" s="35">
        <v>1</v>
      </c>
    </row>
    <row r="34" spans="1:7" s="31" customFormat="1" ht="31.2" x14ac:dyDescent="0.3">
      <c r="A34" s="59">
        <v>2</v>
      </c>
      <c r="B34" s="10" t="s">
        <v>23</v>
      </c>
      <c r="C34" s="24" t="s">
        <v>16</v>
      </c>
      <c r="D34" s="30" t="s">
        <v>9</v>
      </c>
      <c r="E34" s="38"/>
      <c r="F34" s="39"/>
      <c r="G34" s="35">
        <v>1</v>
      </c>
    </row>
    <row r="35" spans="1:7" s="31" customFormat="1" ht="31.2" x14ac:dyDescent="0.3">
      <c r="A35" s="59">
        <v>3</v>
      </c>
      <c r="B35" s="25" t="s">
        <v>36</v>
      </c>
      <c r="C35" s="24" t="s">
        <v>16</v>
      </c>
      <c r="D35" s="20" t="s">
        <v>32</v>
      </c>
      <c r="E35" s="38"/>
      <c r="F35" s="39"/>
      <c r="G35" s="21">
        <f>$C$3</f>
        <v>12</v>
      </c>
    </row>
    <row r="36" spans="1:7" s="31" customFormat="1" ht="31.2" x14ac:dyDescent="0.3">
      <c r="A36" s="59">
        <v>4</v>
      </c>
      <c r="B36" s="13" t="s">
        <v>21</v>
      </c>
      <c r="C36" s="24" t="s">
        <v>16</v>
      </c>
      <c r="D36" s="30" t="s">
        <v>9</v>
      </c>
      <c r="E36" s="44"/>
      <c r="F36" s="45"/>
      <c r="G36" s="35">
        <v>1</v>
      </c>
    </row>
    <row r="37" spans="1:7" s="31" customFormat="1" ht="31.2" x14ac:dyDescent="0.3">
      <c r="A37" s="59">
        <v>5</v>
      </c>
      <c r="B37" s="26" t="s">
        <v>40</v>
      </c>
      <c r="C37" s="24" t="s">
        <v>16</v>
      </c>
      <c r="D37" s="20" t="s">
        <v>32</v>
      </c>
      <c r="E37" s="44"/>
      <c r="F37" s="45"/>
      <c r="G37" s="21">
        <f>$C$3</f>
        <v>12</v>
      </c>
    </row>
    <row r="38" spans="1:7" s="31" customFormat="1" ht="31.2" x14ac:dyDescent="0.3">
      <c r="A38" s="59">
        <v>6</v>
      </c>
      <c r="B38" s="10" t="s">
        <v>22</v>
      </c>
      <c r="C38" s="24" t="s">
        <v>16</v>
      </c>
      <c r="D38" s="30" t="s">
        <v>9</v>
      </c>
      <c r="E38" s="46"/>
      <c r="F38" s="47"/>
      <c r="G38" s="35">
        <v>1</v>
      </c>
    </row>
  </sheetData>
  <sortState xmlns:xlrd2="http://schemas.microsoft.com/office/spreadsheetml/2017/richdata2" ref="B21:G25">
    <sortCondition ref="B21:B25"/>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1:G31"/>
    <mergeCell ref="A13:G13"/>
    <mergeCell ref="A14:G14"/>
    <mergeCell ref="A19:C19"/>
    <mergeCell ref="D19:G19"/>
    <mergeCell ref="A18:C18"/>
    <mergeCell ref="D18:G18"/>
  </mergeCells>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D5:D14 D28:D31 D3 D21:D26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292" t="s">
        <v>7</v>
      </c>
      <c r="B2" s="292"/>
      <c r="C2" s="292"/>
      <c r="D2" s="292"/>
      <c r="E2" s="292"/>
    </row>
    <row r="3" spans="1:5" s="31" customFormat="1" ht="31.2" x14ac:dyDescent="0.3">
      <c r="A3" s="57">
        <v>1</v>
      </c>
      <c r="B3" s="10" t="s">
        <v>190</v>
      </c>
      <c r="C3" s="58" t="s">
        <v>16</v>
      </c>
      <c r="D3" s="12" t="s">
        <v>7</v>
      </c>
      <c r="E3" s="64">
        <v>1</v>
      </c>
    </row>
    <row r="4" spans="1:5" s="31" customFormat="1" ht="31.2" x14ac:dyDescent="0.3">
      <c r="A4" s="57">
        <v>2</v>
      </c>
      <c r="B4" s="13" t="s">
        <v>31</v>
      </c>
      <c r="C4" s="58" t="s">
        <v>16</v>
      </c>
      <c r="D4" s="12" t="s">
        <v>7</v>
      </c>
      <c r="E4" s="60">
        <v>1</v>
      </c>
    </row>
    <row r="5" spans="1:5" s="31" customFormat="1" ht="31.2" x14ac:dyDescent="0.3">
      <c r="A5" s="56">
        <v>3</v>
      </c>
      <c r="B5" s="13" t="s">
        <v>30</v>
      </c>
      <c r="C5" s="24" t="s">
        <v>16</v>
      </c>
      <c r="D5" s="12" t="s">
        <v>7</v>
      </c>
      <c r="E5" s="62">
        <v>1</v>
      </c>
    </row>
    <row r="6" spans="1:5" s="31" customFormat="1" ht="31.2" x14ac:dyDescent="0.3">
      <c r="A6" s="57">
        <v>4</v>
      </c>
      <c r="B6" s="10" t="s">
        <v>122</v>
      </c>
      <c r="C6" s="58" t="s">
        <v>16</v>
      </c>
      <c r="D6" s="12" t="s">
        <v>7</v>
      </c>
      <c r="E6" s="64">
        <v>1</v>
      </c>
    </row>
    <row r="7" spans="1:5" s="31" customFormat="1" ht="31.2" x14ac:dyDescent="0.3">
      <c r="A7" s="57">
        <v>5</v>
      </c>
      <c r="B7" s="61" t="s">
        <v>70</v>
      </c>
      <c r="C7" s="58" t="s">
        <v>16</v>
      </c>
      <c r="D7" s="12" t="s">
        <v>7</v>
      </c>
      <c r="E7" s="64">
        <v>1</v>
      </c>
    </row>
    <row r="8" spans="1:5" s="31" customFormat="1" ht="31.2" x14ac:dyDescent="0.3">
      <c r="A8" s="56">
        <v>6</v>
      </c>
      <c r="B8" s="63" t="s">
        <v>39</v>
      </c>
      <c r="C8" s="58" t="s">
        <v>16</v>
      </c>
      <c r="D8" s="12" t="s">
        <v>7</v>
      </c>
      <c r="E8" s="60">
        <v>1</v>
      </c>
    </row>
    <row r="9" spans="1:5" s="31" customFormat="1" ht="31.2" x14ac:dyDescent="0.3">
      <c r="A9" s="57">
        <v>7</v>
      </c>
      <c r="B9" s="10" t="s">
        <v>214</v>
      </c>
      <c r="C9" s="58" t="s">
        <v>16</v>
      </c>
      <c r="D9" s="12" t="s">
        <v>7</v>
      </c>
      <c r="E9" s="64">
        <v>1</v>
      </c>
    </row>
    <row r="10" spans="1:5" ht="31.2" x14ac:dyDescent="0.3">
      <c r="A10" s="56">
        <v>8</v>
      </c>
      <c r="B10" s="266" t="s">
        <v>35</v>
      </c>
      <c r="C10" s="58" t="s">
        <v>16</v>
      </c>
      <c r="D10" s="12" t="s">
        <v>7</v>
      </c>
      <c r="E10" s="64">
        <v>1</v>
      </c>
    </row>
    <row r="11" spans="1:5" ht="31.2" x14ac:dyDescent="0.3">
      <c r="A11" s="57">
        <v>9</v>
      </c>
      <c r="B11" s="264" t="s">
        <v>65</v>
      </c>
      <c r="C11" s="58" t="s">
        <v>16</v>
      </c>
      <c r="D11" s="12" t="s">
        <v>7</v>
      </c>
      <c r="E11" s="64">
        <v>1</v>
      </c>
    </row>
    <row r="12" spans="1:5" ht="31.2" x14ac:dyDescent="0.3">
      <c r="A12" s="56">
        <v>10</v>
      </c>
      <c r="B12" s="264" t="s">
        <v>64</v>
      </c>
      <c r="C12" s="58" t="s">
        <v>16</v>
      </c>
      <c r="D12" s="12" t="s">
        <v>7</v>
      </c>
      <c r="E12" s="64">
        <v>1</v>
      </c>
    </row>
    <row r="13" spans="1:5" ht="21" x14ac:dyDescent="0.3">
      <c r="A13" s="292" t="s">
        <v>5</v>
      </c>
      <c r="B13" s="292"/>
      <c r="C13" s="292"/>
      <c r="D13" s="292"/>
      <c r="E13" s="292"/>
    </row>
    <row r="14" spans="1:5" s="31" customFormat="1" ht="31.2" x14ac:dyDescent="0.3">
      <c r="A14" s="57">
        <v>1</v>
      </c>
      <c r="B14" s="65" t="s">
        <v>26</v>
      </c>
      <c r="C14" s="58" t="s">
        <v>16</v>
      </c>
      <c r="D14" s="12" t="s">
        <v>5</v>
      </c>
      <c r="E14" s="66">
        <v>1</v>
      </c>
    </row>
    <row r="15" spans="1:5" s="31" customFormat="1" ht="31.2" x14ac:dyDescent="0.3">
      <c r="A15" s="57">
        <v>2</v>
      </c>
      <c r="B15" s="14" t="s">
        <v>25</v>
      </c>
      <c r="C15" s="58" t="s">
        <v>16</v>
      </c>
      <c r="D15" s="12" t="s">
        <v>5</v>
      </c>
      <c r="E15" s="66">
        <v>1</v>
      </c>
    </row>
    <row r="16" spans="1:5" s="31" customFormat="1" ht="31.2" x14ac:dyDescent="0.3">
      <c r="A16" s="57">
        <v>3</v>
      </c>
      <c r="B16" s="14" t="s">
        <v>43</v>
      </c>
      <c r="C16" s="15" t="s">
        <v>16</v>
      </c>
      <c r="D16" s="12" t="s">
        <v>5</v>
      </c>
      <c r="E16" s="66">
        <v>1</v>
      </c>
    </row>
    <row r="17" spans="1:5" s="31" customFormat="1" ht="31.2" x14ac:dyDescent="0.3">
      <c r="A17" s="57">
        <v>4</v>
      </c>
      <c r="B17" s="65" t="s">
        <v>28</v>
      </c>
      <c r="C17" s="58" t="s">
        <v>16</v>
      </c>
      <c r="D17" s="12" t="s">
        <v>5</v>
      </c>
      <c r="E17" s="66">
        <v>1</v>
      </c>
    </row>
    <row r="18" spans="1:5" s="31" customFormat="1" ht="31.2" x14ac:dyDescent="0.3">
      <c r="A18" s="57">
        <v>5</v>
      </c>
      <c r="B18" s="14" t="s">
        <v>29</v>
      </c>
      <c r="C18" s="58" t="s">
        <v>16</v>
      </c>
      <c r="D18" s="12" t="s">
        <v>5</v>
      </c>
      <c r="E18" s="66">
        <v>1</v>
      </c>
    </row>
    <row r="19" spans="1:5" s="31" customFormat="1" ht="31.2" x14ac:dyDescent="0.3">
      <c r="A19" s="57">
        <v>6</v>
      </c>
      <c r="B19" s="10" t="s">
        <v>27</v>
      </c>
      <c r="C19" s="24" t="s">
        <v>16</v>
      </c>
      <c r="D19" s="12" t="s">
        <v>5</v>
      </c>
      <c r="E19" s="66">
        <v>1</v>
      </c>
    </row>
    <row r="20" spans="1:5" s="31" customFormat="1" ht="31.2" x14ac:dyDescent="0.3">
      <c r="A20" s="57">
        <v>7</v>
      </c>
      <c r="B20" s="25" t="s">
        <v>45</v>
      </c>
      <c r="C20" s="24" t="s">
        <v>16</v>
      </c>
      <c r="D20" s="12" t="s">
        <v>5</v>
      </c>
      <c r="E20" s="66">
        <v>1</v>
      </c>
    </row>
    <row r="21" spans="1:5" s="31" customFormat="1" ht="31.2" x14ac:dyDescent="0.3">
      <c r="A21" s="57">
        <v>8</v>
      </c>
      <c r="B21" s="25" t="s">
        <v>44</v>
      </c>
      <c r="C21" s="58" t="s">
        <v>16</v>
      </c>
      <c r="D21" s="12" t="s">
        <v>11</v>
      </c>
      <c r="E21" s="66">
        <v>1</v>
      </c>
    </row>
    <row r="22" spans="1:5" s="31" customFormat="1" ht="62.4" x14ac:dyDescent="0.3">
      <c r="A22" s="57">
        <v>9</v>
      </c>
      <c r="B22" s="14" t="s">
        <v>63</v>
      </c>
      <c r="C22" s="58" t="s">
        <v>72</v>
      </c>
      <c r="D22" s="12" t="s">
        <v>5</v>
      </c>
      <c r="E22" s="60">
        <v>1</v>
      </c>
    </row>
    <row r="23" spans="1:5" ht="21" x14ac:dyDescent="0.3">
      <c r="A23" s="293" t="s">
        <v>38</v>
      </c>
      <c r="B23" s="294"/>
      <c r="C23" s="294"/>
      <c r="D23" s="294"/>
      <c r="E23" s="295"/>
    </row>
    <row r="26" spans="1:5" s="31" customFormat="1" ht="31.2" x14ac:dyDescent="0.3">
      <c r="A26" s="56">
        <v>3</v>
      </c>
      <c r="B26" s="67"/>
      <c r="C26" s="58" t="s">
        <v>16</v>
      </c>
      <c r="D26" s="12" t="s">
        <v>18</v>
      </c>
      <c r="E26" s="66">
        <v>1</v>
      </c>
    </row>
    <row r="27" spans="1:5" ht="21" x14ac:dyDescent="0.3">
      <c r="A27" s="293" t="s">
        <v>11</v>
      </c>
      <c r="B27" s="294"/>
      <c r="C27" s="294"/>
      <c r="D27" s="294"/>
      <c r="E27" s="295"/>
    </row>
    <row r="28" spans="1:5" ht="31.2" x14ac:dyDescent="0.3">
      <c r="A28" s="68">
        <v>1</v>
      </c>
      <c r="B28" s="10" t="s">
        <v>181</v>
      </c>
      <c r="C28" s="58" t="s">
        <v>16</v>
      </c>
      <c r="D28" s="12" t="s">
        <v>5</v>
      </c>
      <c r="E28" s="66">
        <v>1</v>
      </c>
    </row>
    <row r="29" spans="1:5" ht="31.2" x14ac:dyDescent="0.3">
      <c r="A29" s="68">
        <v>2</v>
      </c>
      <c r="B29" s="10" t="s">
        <v>184</v>
      </c>
      <c r="C29" s="58" t="s">
        <v>16</v>
      </c>
      <c r="D29" s="12" t="s">
        <v>11</v>
      </c>
      <c r="E29" s="66">
        <v>1</v>
      </c>
    </row>
    <row r="30" spans="1:5" ht="31.2" x14ac:dyDescent="0.3">
      <c r="A30" s="68">
        <v>3</v>
      </c>
      <c r="B30" s="10" t="s">
        <v>300</v>
      </c>
      <c r="C30" s="58" t="s">
        <v>16</v>
      </c>
      <c r="D30" s="12" t="s">
        <v>11</v>
      </c>
      <c r="E30" s="66">
        <v>1</v>
      </c>
    </row>
    <row r="31" spans="1:5" ht="31.2" x14ac:dyDescent="0.3">
      <c r="A31" s="68">
        <v>4</v>
      </c>
      <c r="B31" s="10" t="s">
        <v>187</v>
      </c>
      <c r="C31" s="58" t="s">
        <v>16</v>
      </c>
      <c r="D31" s="12" t="s">
        <v>11</v>
      </c>
      <c r="E31" s="66">
        <v>1</v>
      </c>
    </row>
    <row r="32" spans="1:5" ht="31.2" x14ac:dyDescent="0.3">
      <c r="A32" s="68">
        <v>5</v>
      </c>
      <c r="B32" s="10" t="s">
        <v>224</v>
      </c>
      <c r="C32" s="58" t="s">
        <v>16</v>
      </c>
      <c r="D32" s="12" t="s">
        <v>11</v>
      </c>
      <c r="E32" s="66">
        <v>1</v>
      </c>
    </row>
    <row r="33" spans="1:5" ht="31.2" x14ac:dyDescent="0.3">
      <c r="A33" s="68">
        <v>6</v>
      </c>
      <c r="B33" s="10" t="s">
        <v>142</v>
      </c>
      <c r="C33" s="58" t="s">
        <v>16</v>
      </c>
      <c r="D33" s="12" t="s">
        <v>11</v>
      </c>
      <c r="E33" s="66">
        <v>1</v>
      </c>
    </row>
    <row r="34" spans="1:5" ht="31.2" x14ac:dyDescent="0.3">
      <c r="A34" s="68">
        <v>7</v>
      </c>
      <c r="B34" s="10" t="s">
        <v>381</v>
      </c>
      <c r="C34" s="58" t="s">
        <v>16</v>
      </c>
      <c r="D34" s="12" t="s">
        <v>11</v>
      </c>
      <c r="E34" s="66">
        <v>1</v>
      </c>
    </row>
    <row r="35" spans="1:5" ht="31.2" x14ac:dyDescent="0.3">
      <c r="A35" s="68">
        <v>8</v>
      </c>
      <c r="B35" s="10" t="s">
        <v>244</v>
      </c>
      <c r="C35" s="58" t="s">
        <v>16</v>
      </c>
      <c r="D35" s="12" t="s">
        <v>11</v>
      </c>
      <c r="E35" s="66">
        <v>1</v>
      </c>
    </row>
    <row r="36" spans="1:5" ht="31.2" x14ac:dyDescent="0.3">
      <c r="A36" s="68">
        <v>9</v>
      </c>
      <c r="B36" s="232" t="s">
        <v>375</v>
      </c>
      <c r="C36" s="58" t="s">
        <v>16</v>
      </c>
      <c r="D36" s="12" t="s">
        <v>11</v>
      </c>
      <c r="E36" s="66">
        <v>1</v>
      </c>
    </row>
    <row r="37" spans="1:5" ht="31.2" x14ac:dyDescent="0.3">
      <c r="A37" s="68">
        <v>10</v>
      </c>
      <c r="B37" s="232" t="s">
        <v>200</v>
      </c>
      <c r="C37" s="58" t="s">
        <v>16</v>
      </c>
      <c r="D37" s="12" t="s">
        <v>11</v>
      </c>
      <c r="E37" s="66">
        <v>1</v>
      </c>
    </row>
    <row r="38" spans="1:5" ht="31.2" x14ac:dyDescent="0.3">
      <c r="A38" s="68">
        <v>11</v>
      </c>
      <c r="B38" s="232" t="s">
        <v>202</v>
      </c>
      <c r="C38" s="58" t="s">
        <v>16</v>
      </c>
      <c r="D38" s="12" t="s">
        <v>11</v>
      </c>
      <c r="E38" s="66">
        <v>1</v>
      </c>
    </row>
    <row r="39" spans="1:5" ht="31.2" x14ac:dyDescent="0.3">
      <c r="A39" s="68">
        <v>12</v>
      </c>
      <c r="B39" s="10" t="s">
        <v>204</v>
      </c>
      <c r="C39" s="58" t="s">
        <v>16</v>
      </c>
      <c r="D39" s="12" t="s">
        <v>11</v>
      </c>
      <c r="E39" s="66">
        <v>1</v>
      </c>
    </row>
    <row r="40" spans="1:5" ht="31.2" x14ac:dyDescent="0.3">
      <c r="A40" s="68">
        <v>13</v>
      </c>
      <c r="B40" s="10" t="s">
        <v>249</v>
      </c>
      <c r="C40" s="58" t="s">
        <v>16</v>
      </c>
      <c r="D40" s="12" t="s">
        <v>11</v>
      </c>
      <c r="E40" s="66">
        <v>1</v>
      </c>
    </row>
    <row r="41" spans="1:5" ht="31.2" x14ac:dyDescent="0.3">
      <c r="A41" s="68">
        <v>14</v>
      </c>
      <c r="B41" s="10" t="s">
        <v>378</v>
      </c>
      <c r="C41" s="58" t="s">
        <v>16</v>
      </c>
      <c r="D41" s="12" t="s">
        <v>11</v>
      </c>
      <c r="E41" s="66">
        <v>1</v>
      </c>
    </row>
    <row r="42" spans="1:5" ht="31.2" x14ac:dyDescent="0.3">
      <c r="A42" s="68">
        <v>15</v>
      </c>
      <c r="B42" s="232" t="s">
        <v>212</v>
      </c>
      <c r="C42" s="58" t="s">
        <v>16</v>
      </c>
      <c r="D42" s="12" t="s">
        <v>11</v>
      </c>
      <c r="E42" s="66">
        <v>1</v>
      </c>
    </row>
    <row r="43" spans="1:5" ht="31.2" x14ac:dyDescent="0.3">
      <c r="A43" s="68">
        <v>16</v>
      </c>
      <c r="B43" s="258" t="s">
        <v>216</v>
      </c>
      <c r="C43" s="58" t="s">
        <v>16</v>
      </c>
      <c r="D43" s="12" t="s">
        <v>11</v>
      </c>
      <c r="E43" s="66">
        <v>1</v>
      </c>
    </row>
    <row r="44" spans="1:5" ht="31.2" x14ac:dyDescent="0.3">
      <c r="A44" s="68">
        <v>17</v>
      </c>
      <c r="B44" s="232" t="s">
        <v>218</v>
      </c>
      <c r="C44" s="58" t="s">
        <v>16</v>
      </c>
      <c r="D44" s="12" t="s">
        <v>5</v>
      </c>
      <c r="E44" s="66">
        <v>1</v>
      </c>
    </row>
    <row r="45" spans="1:5" ht="31.2" x14ac:dyDescent="0.3">
      <c r="A45" s="68">
        <v>18</v>
      </c>
      <c r="B45" s="10" t="s">
        <v>222</v>
      </c>
      <c r="C45" s="58" t="s">
        <v>16</v>
      </c>
      <c r="D45" s="12" t="s">
        <v>11</v>
      </c>
      <c r="E45" s="66">
        <v>1</v>
      </c>
    </row>
  </sheetData>
  <sortState xmlns:xlrd2="http://schemas.microsoft.com/office/spreadsheetml/2017/richdata2" ref="B28:E45">
    <sortCondition ref="B28:B45"/>
  </sortState>
  <mergeCells count="4">
    <mergeCell ref="A2:E2"/>
    <mergeCell ref="A13:E13"/>
    <mergeCell ref="A23:E23"/>
    <mergeCell ref="A27:E2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 allowBlank="1" showErrorMessage="1" sqref="B10:B12 B28:B45" xr:uid="{E0162078-E46E-4844-89C1-4114EF6133A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D27 D46:D1048576</xm:sqref>
        </x14:dataValidation>
        <x14:dataValidation type="list" allowBlank="1" showInputMessage="1" showErrorMessage="1" xr:uid="{64B009F1-9C6A-4E7B-AA87-D9067D5E25EA}">
          <x14:formula1>
            <xm:f>Виды!$A$1:$A$7</xm:f>
          </x14:formula1>
          <xm:sqref>D3:D12 D14:D22 D26 D28:D45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23" sqref="B23"/>
      <selection pane="bottomLeft" activeCell="B23" sqref="B23"/>
    </sheetView>
  </sheetViews>
  <sheetFormatPr defaultRowHeight="15.6" x14ac:dyDescent="0.3"/>
  <cols>
    <col min="1" max="1" width="32.6640625" style="242" customWidth="1"/>
    <col min="2" max="2" width="100.6640625" style="231" customWidth="1"/>
    <col min="3" max="3" width="25.6640625" style="245" bestFit="1" customWidth="1"/>
    <col min="4" max="4" width="14.44140625" style="245" customWidth="1"/>
    <col min="5" max="5" width="25.6640625" style="245" customWidth="1"/>
    <col min="6" max="6" width="14.33203125" style="245" customWidth="1"/>
    <col min="7" max="7" width="13.88671875" style="230" customWidth="1"/>
    <col min="8" max="8" width="20.88671875" style="230" customWidth="1"/>
    <col min="9" max="16384" width="8.88671875" style="231"/>
  </cols>
  <sheetData>
    <row r="1" spans="1:8" ht="31.2" x14ac:dyDescent="0.3">
      <c r="A1" s="227" t="s">
        <v>1</v>
      </c>
      <c r="B1" s="228" t="s">
        <v>10</v>
      </c>
      <c r="C1" s="233" t="s">
        <v>2</v>
      </c>
      <c r="D1" s="227" t="s">
        <v>4</v>
      </c>
      <c r="E1" s="227" t="s">
        <v>3</v>
      </c>
      <c r="F1" s="227" t="s">
        <v>8</v>
      </c>
      <c r="G1" s="227" t="s">
        <v>33</v>
      </c>
      <c r="H1" s="227" t="s">
        <v>34</v>
      </c>
    </row>
    <row r="2" spans="1:8" x14ac:dyDescent="0.3">
      <c r="A2" s="10" t="s">
        <v>181</v>
      </c>
      <c r="B2" s="237" t="s">
        <v>182</v>
      </c>
      <c r="C2" s="12" t="s">
        <v>5</v>
      </c>
      <c r="D2" s="236">
        <v>2</v>
      </c>
      <c r="E2" s="236" t="s">
        <v>6</v>
      </c>
      <c r="F2" s="236">
        <v>2</v>
      </c>
      <c r="G2" s="230">
        <f t="shared" ref="G2:G38" si="0">COUNTIF($A$2:$A$999,A2)</f>
        <v>1</v>
      </c>
      <c r="H2" s="230" t="s">
        <v>37</v>
      </c>
    </row>
    <row r="3" spans="1:8" x14ac:dyDescent="0.3">
      <c r="A3" s="10" t="s">
        <v>184</v>
      </c>
      <c r="B3" s="237" t="s">
        <v>185</v>
      </c>
      <c r="C3" s="12" t="s">
        <v>11</v>
      </c>
      <c r="D3" s="12">
        <v>2</v>
      </c>
      <c r="E3" s="12" t="s">
        <v>6</v>
      </c>
      <c r="F3" s="236">
        <v>2</v>
      </c>
      <c r="G3" s="230">
        <f t="shared" si="0"/>
        <v>1</v>
      </c>
      <c r="H3" s="230" t="s">
        <v>37</v>
      </c>
    </row>
    <row r="4" spans="1:8" x14ac:dyDescent="0.3">
      <c r="A4" s="10" t="s">
        <v>300</v>
      </c>
      <c r="B4" s="263" t="s">
        <v>301</v>
      </c>
      <c r="C4" s="12" t="s">
        <v>11</v>
      </c>
      <c r="D4" s="236">
        <v>1</v>
      </c>
      <c r="E4" s="12" t="s">
        <v>113</v>
      </c>
      <c r="F4" s="236">
        <v>1</v>
      </c>
      <c r="G4" s="230">
        <f t="shared" si="0"/>
        <v>1</v>
      </c>
      <c r="H4" s="230" t="s">
        <v>37</v>
      </c>
    </row>
    <row r="5" spans="1:8" x14ac:dyDescent="0.3">
      <c r="A5" s="10" t="s">
        <v>187</v>
      </c>
      <c r="B5" s="237" t="s">
        <v>188</v>
      </c>
      <c r="C5" s="12" t="s">
        <v>11</v>
      </c>
      <c r="D5" s="236">
        <v>2</v>
      </c>
      <c r="E5" s="236" t="s">
        <v>189</v>
      </c>
      <c r="F5" s="236">
        <v>2</v>
      </c>
      <c r="G5" s="230">
        <f t="shared" si="0"/>
        <v>1</v>
      </c>
      <c r="H5" s="230" t="s">
        <v>37</v>
      </c>
    </row>
    <row r="6" spans="1:8" x14ac:dyDescent="0.3">
      <c r="A6" s="262" t="s">
        <v>190</v>
      </c>
      <c r="B6" s="231" t="s">
        <v>191</v>
      </c>
      <c r="C6" s="12" t="s">
        <v>7</v>
      </c>
      <c r="D6" s="236">
        <v>3</v>
      </c>
      <c r="E6" s="236" t="s">
        <v>189</v>
      </c>
      <c r="F6" s="236">
        <v>3</v>
      </c>
      <c r="G6" s="230">
        <f t="shared" si="0"/>
        <v>1</v>
      </c>
      <c r="H6" s="230" t="s">
        <v>37</v>
      </c>
    </row>
    <row r="7" spans="1:8" hidden="1" x14ac:dyDescent="0.3">
      <c r="A7" s="10" t="s">
        <v>376</v>
      </c>
      <c r="B7" s="250" t="s">
        <v>286</v>
      </c>
      <c r="C7" s="12" t="s">
        <v>5</v>
      </c>
      <c r="D7" s="259">
        <v>2</v>
      </c>
      <c r="E7" s="259" t="s">
        <v>113</v>
      </c>
      <c r="F7" s="12">
        <v>2</v>
      </c>
      <c r="G7" s="230">
        <f t="shared" si="0"/>
        <v>1</v>
      </c>
    </row>
    <row r="8" spans="1:8" x14ac:dyDescent="0.3">
      <c r="A8" s="10" t="s">
        <v>224</v>
      </c>
      <c r="B8" s="237" t="s">
        <v>225</v>
      </c>
      <c r="C8" s="12" t="s">
        <v>11</v>
      </c>
      <c r="D8" s="236">
        <v>1</v>
      </c>
      <c r="E8" s="12" t="s">
        <v>6</v>
      </c>
      <c r="F8" s="236">
        <v>1</v>
      </c>
      <c r="G8" s="230">
        <f t="shared" si="0"/>
        <v>1</v>
      </c>
      <c r="H8" s="230" t="s">
        <v>37</v>
      </c>
    </row>
    <row r="9" spans="1:8" x14ac:dyDescent="0.3">
      <c r="A9" s="10" t="s">
        <v>192</v>
      </c>
      <c r="B9" s="237" t="s">
        <v>193</v>
      </c>
      <c r="C9" s="12" t="s">
        <v>5</v>
      </c>
      <c r="D9" s="236">
        <v>1</v>
      </c>
      <c r="E9" s="261" t="s">
        <v>6</v>
      </c>
      <c r="F9" s="236">
        <v>1</v>
      </c>
      <c r="G9" s="230">
        <f t="shared" si="0"/>
        <v>1</v>
      </c>
      <c r="H9" s="230" t="s">
        <v>37</v>
      </c>
    </row>
    <row r="10" spans="1:8" x14ac:dyDescent="0.3">
      <c r="A10" s="232" t="s">
        <v>119</v>
      </c>
      <c r="B10" s="248" t="s">
        <v>120</v>
      </c>
      <c r="C10" s="12" t="s">
        <v>7</v>
      </c>
      <c r="D10" s="12">
        <v>1</v>
      </c>
      <c r="E10" s="12" t="s">
        <v>113</v>
      </c>
      <c r="F10" s="28">
        <v>1</v>
      </c>
      <c r="G10" s="230">
        <f t="shared" si="0"/>
        <v>1</v>
      </c>
      <c r="H10" s="230" t="s">
        <v>37</v>
      </c>
    </row>
    <row r="11" spans="1:8" x14ac:dyDescent="0.3">
      <c r="A11" s="10" t="s">
        <v>194</v>
      </c>
      <c r="B11" s="237" t="s">
        <v>195</v>
      </c>
      <c r="C11" s="12" t="s">
        <v>7</v>
      </c>
      <c r="D11" s="12">
        <v>4</v>
      </c>
      <c r="E11" s="20" t="s">
        <v>6</v>
      </c>
      <c r="F11" s="236">
        <v>4</v>
      </c>
      <c r="G11" s="230">
        <f t="shared" si="0"/>
        <v>1</v>
      </c>
      <c r="H11" s="230" t="s">
        <v>37</v>
      </c>
    </row>
    <row r="12" spans="1:8" ht="31.2" x14ac:dyDescent="0.3">
      <c r="A12" s="10" t="s">
        <v>283</v>
      </c>
      <c r="B12" s="250" t="s">
        <v>284</v>
      </c>
      <c r="C12" s="12" t="s">
        <v>5</v>
      </c>
      <c r="D12" s="12">
        <v>1</v>
      </c>
      <c r="E12" s="20" t="s">
        <v>113</v>
      </c>
      <c r="F12" s="12">
        <f>D12</f>
        <v>1</v>
      </c>
      <c r="G12" s="230">
        <f t="shared" si="0"/>
        <v>1</v>
      </c>
      <c r="H12" s="230" t="s">
        <v>37</v>
      </c>
    </row>
    <row r="13" spans="1:8" x14ac:dyDescent="0.3">
      <c r="A13" s="232" t="s">
        <v>122</v>
      </c>
      <c r="B13" s="248" t="s">
        <v>123</v>
      </c>
      <c r="C13" s="12" t="s">
        <v>7</v>
      </c>
      <c r="D13" s="12">
        <v>1</v>
      </c>
      <c r="E13" s="12" t="s">
        <v>113</v>
      </c>
      <c r="F13" s="28">
        <v>1</v>
      </c>
      <c r="G13" s="230">
        <f t="shared" si="0"/>
        <v>1</v>
      </c>
      <c r="H13" s="230" t="s">
        <v>37</v>
      </c>
    </row>
    <row r="14" spans="1:8" hidden="1" x14ac:dyDescent="0.3">
      <c r="A14" s="10" t="s">
        <v>287</v>
      </c>
      <c r="B14" s="250" t="s">
        <v>288</v>
      </c>
      <c r="C14" s="12" t="s">
        <v>5</v>
      </c>
      <c r="D14" s="12">
        <v>1</v>
      </c>
      <c r="E14" s="12" t="s">
        <v>113</v>
      </c>
      <c r="F14" s="12">
        <f>D14</f>
        <v>1</v>
      </c>
      <c r="G14" s="230">
        <f t="shared" si="0"/>
        <v>1</v>
      </c>
    </row>
    <row r="15" spans="1:8" hidden="1" x14ac:dyDescent="0.3">
      <c r="A15" s="10" t="s">
        <v>379</v>
      </c>
      <c r="B15" s="250" t="s">
        <v>303</v>
      </c>
      <c r="C15" s="12" t="s">
        <v>11</v>
      </c>
      <c r="D15" s="12">
        <v>1</v>
      </c>
      <c r="E15" s="12" t="s">
        <v>113</v>
      </c>
      <c r="F15" s="12">
        <f>D15</f>
        <v>1</v>
      </c>
      <c r="G15" s="230">
        <f t="shared" si="0"/>
        <v>1</v>
      </c>
    </row>
    <row r="16" spans="1:8" x14ac:dyDescent="0.3">
      <c r="A16" s="10" t="s">
        <v>381</v>
      </c>
      <c r="B16" s="237" t="s">
        <v>197</v>
      </c>
      <c r="C16" s="12" t="s">
        <v>11</v>
      </c>
      <c r="D16" s="236">
        <v>4</v>
      </c>
      <c r="E16" s="261" t="s">
        <v>6</v>
      </c>
      <c r="F16" s="236">
        <v>4</v>
      </c>
      <c r="G16" s="230">
        <f t="shared" si="0"/>
        <v>1</v>
      </c>
      <c r="H16" s="230" t="s">
        <v>37</v>
      </c>
    </row>
    <row r="17" spans="1:8" x14ac:dyDescent="0.3">
      <c r="A17" s="10" t="s">
        <v>375</v>
      </c>
      <c r="B17" s="237" t="s">
        <v>199</v>
      </c>
      <c r="C17" s="12" t="s">
        <v>11</v>
      </c>
      <c r="D17" s="12">
        <v>3</v>
      </c>
      <c r="E17" s="259" t="s">
        <v>6</v>
      </c>
      <c r="F17" s="236">
        <v>3</v>
      </c>
      <c r="G17" s="230">
        <f t="shared" si="0"/>
        <v>1</v>
      </c>
      <c r="H17" s="230" t="s">
        <v>37</v>
      </c>
    </row>
    <row r="18" spans="1:8" ht="31.2" x14ac:dyDescent="0.3">
      <c r="A18" s="232" t="s">
        <v>200</v>
      </c>
      <c r="B18" s="248" t="s">
        <v>201</v>
      </c>
      <c r="C18" s="12" t="s">
        <v>11</v>
      </c>
      <c r="D18" s="236">
        <v>6</v>
      </c>
      <c r="E18" s="261" t="s">
        <v>6</v>
      </c>
      <c r="F18" s="236">
        <v>6</v>
      </c>
      <c r="G18" s="230">
        <f t="shared" si="0"/>
        <v>1</v>
      </c>
      <c r="H18" s="230" t="s">
        <v>37</v>
      </c>
    </row>
    <row r="19" spans="1:8" x14ac:dyDescent="0.3">
      <c r="A19" s="232" t="s">
        <v>202</v>
      </c>
      <c r="B19" s="248" t="s">
        <v>203</v>
      </c>
      <c r="C19" s="12" t="s">
        <v>11</v>
      </c>
      <c r="D19" s="12">
        <v>2</v>
      </c>
      <c r="E19" s="20" t="s">
        <v>6</v>
      </c>
      <c r="F19" s="236">
        <v>2</v>
      </c>
      <c r="G19" s="230">
        <f t="shared" si="0"/>
        <v>1</v>
      </c>
      <c r="H19" s="230" t="s">
        <v>37</v>
      </c>
    </row>
    <row r="20" spans="1:8" x14ac:dyDescent="0.3">
      <c r="A20" s="232" t="s">
        <v>204</v>
      </c>
      <c r="B20" s="248" t="s">
        <v>205</v>
      </c>
      <c r="C20" s="12" t="s">
        <v>11</v>
      </c>
      <c r="D20" s="236">
        <v>24</v>
      </c>
      <c r="E20" s="236" t="s">
        <v>6</v>
      </c>
      <c r="F20" s="233">
        <v>24</v>
      </c>
      <c r="G20" s="230">
        <f t="shared" si="0"/>
        <v>1</v>
      </c>
      <c r="H20" s="230" t="s">
        <v>37</v>
      </c>
    </row>
    <row r="21" spans="1:8" ht="31.2" x14ac:dyDescent="0.3">
      <c r="A21" s="10" t="s">
        <v>378</v>
      </c>
      <c r="B21" s="250" t="s">
        <v>299</v>
      </c>
      <c r="C21" s="12" t="s">
        <v>11</v>
      </c>
      <c r="D21" s="12">
        <v>1</v>
      </c>
      <c r="E21" s="20" t="s">
        <v>113</v>
      </c>
      <c r="F21" s="12">
        <f>D21</f>
        <v>1</v>
      </c>
      <c r="G21" s="230">
        <f t="shared" si="0"/>
        <v>1</v>
      </c>
      <c r="H21" s="230" t="s">
        <v>37</v>
      </c>
    </row>
    <row r="22" spans="1:8" x14ac:dyDescent="0.3">
      <c r="A22" s="232" t="s">
        <v>296</v>
      </c>
      <c r="B22" s="260" t="s">
        <v>297</v>
      </c>
      <c r="C22" s="12" t="s">
        <v>5</v>
      </c>
      <c r="D22" s="236">
        <v>1</v>
      </c>
      <c r="E22" s="20" t="s">
        <v>113</v>
      </c>
      <c r="F22" s="236">
        <v>1</v>
      </c>
      <c r="G22" s="230">
        <f t="shared" si="0"/>
        <v>1</v>
      </c>
      <c r="H22" s="230" t="s">
        <v>37</v>
      </c>
    </row>
    <row r="23" spans="1:8" ht="62.4" x14ac:dyDescent="0.3">
      <c r="A23" s="232" t="s">
        <v>380</v>
      </c>
      <c r="B23" s="260" t="s">
        <v>305</v>
      </c>
      <c r="C23" s="12" t="s">
        <v>18</v>
      </c>
      <c r="D23" s="236">
        <v>1</v>
      </c>
      <c r="E23" s="20" t="s">
        <v>113</v>
      </c>
      <c r="F23" s="236">
        <v>1</v>
      </c>
      <c r="G23" s="230">
        <f t="shared" si="0"/>
        <v>1</v>
      </c>
      <c r="H23" s="230" t="s">
        <v>37</v>
      </c>
    </row>
    <row r="24" spans="1:8" ht="31.2" hidden="1" x14ac:dyDescent="0.3">
      <c r="A24" s="232" t="s">
        <v>206</v>
      </c>
      <c r="B24" s="248" t="s">
        <v>207</v>
      </c>
      <c r="C24" s="12" t="s">
        <v>18</v>
      </c>
      <c r="D24" s="12">
        <v>1</v>
      </c>
      <c r="E24" s="20" t="s">
        <v>6</v>
      </c>
      <c r="F24" s="236">
        <v>1</v>
      </c>
      <c r="G24" s="230">
        <f t="shared" si="0"/>
        <v>1</v>
      </c>
    </row>
    <row r="25" spans="1:8" x14ac:dyDescent="0.3">
      <c r="A25" s="232" t="s">
        <v>45</v>
      </c>
      <c r="B25" s="248" t="s">
        <v>112</v>
      </c>
      <c r="C25" s="12" t="s">
        <v>5</v>
      </c>
      <c r="D25" s="28">
        <v>1</v>
      </c>
      <c r="E25" s="28" t="s">
        <v>113</v>
      </c>
      <c r="F25" s="28">
        <f>D25</f>
        <v>1</v>
      </c>
      <c r="G25" s="230">
        <f t="shared" si="0"/>
        <v>1</v>
      </c>
      <c r="H25" s="230" t="s">
        <v>37</v>
      </c>
    </row>
    <row r="26" spans="1:8" hidden="1" x14ac:dyDescent="0.3">
      <c r="A26" s="232" t="s">
        <v>208</v>
      </c>
      <c r="B26" s="248" t="s">
        <v>209</v>
      </c>
      <c r="C26" s="12" t="s">
        <v>11</v>
      </c>
      <c r="D26" s="28">
        <v>2</v>
      </c>
      <c r="E26" s="28" t="s">
        <v>6</v>
      </c>
      <c r="F26" s="233">
        <v>2</v>
      </c>
      <c r="G26" s="230">
        <f t="shared" si="0"/>
        <v>1</v>
      </c>
    </row>
    <row r="27" spans="1:8" hidden="1" x14ac:dyDescent="0.3">
      <c r="A27" s="232" t="s">
        <v>294</v>
      </c>
      <c r="B27" s="260" t="s">
        <v>295</v>
      </c>
      <c r="C27" s="12" t="s">
        <v>5</v>
      </c>
      <c r="D27" s="28">
        <v>1</v>
      </c>
      <c r="E27" s="28" t="s">
        <v>113</v>
      </c>
      <c r="F27" s="28">
        <f>D27</f>
        <v>1</v>
      </c>
      <c r="G27" s="230">
        <f t="shared" si="0"/>
        <v>1</v>
      </c>
    </row>
    <row r="28" spans="1:8" hidden="1" x14ac:dyDescent="0.3">
      <c r="A28" s="10" t="s">
        <v>210</v>
      </c>
      <c r="B28" s="237" t="s">
        <v>211</v>
      </c>
      <c r="C28" s="12" t="s">
        <v>11</v>
      </c>
      <c r="D28" s="12">
        <v>4</v>
      </c>
      <c r="E28" s="12" t="s">
        <v>6</v>
      </c>
      <c r="F28" s="236">
        <v>4</v>
      </c>
      <c r="G28" s="230">
        <f t="shared" si="0"/>
        <v>1</v>
      </c>
    </row>
    <row r="29" spans="1:8" ht="31.2" x14ac:dyDescent="0.3">
      <c r="A29" s="10" t="s">
        <v>377</v>
      </c>
      <c r="B29" s="250" t="s">
        <v>293</v>
      </c>
      <c r="C29" s="12" t="s">
        <v>5</v>
      </c>
      <c r="D29" s="12">
        <v>1</v>
      </c>
      <c r="E29" s="12" t="s">
        <v>113</v>
      </c>
      <c r="F29" s="12">
        <f>D29</f>
        <v>1</v>
      </c>
      <c r="G29" s="230">
        <f t="shared" si="0"/>
        <v>1</v>
      </c>
      <c r="H29" s="230" t="s">
        <v>37</v>
      </c>
    </row>
    <row r="30" spans="1:8" ht="31.2" x14ac:dyDescent="0.3">
      <c r="A30" s="10" t="s">
        <v>212</v>
      </c>
      <c r="B30" s="237" t="s">
        <v>213</v>
      </c>
      <c r="C30" s="12" t="s">
        <v>11</v>
      </c>
      <c r="D30" s="12">
        <v>1</v>
      </c>
      <c r="E30" s="12" t="s">
        <v>6</v>
      </c>
      <c r="F30" s="236">
        <v>1</v>
      </c>
      <c r="G30" s="230">
        <f t="shared" si="0"/>
        <v>1</v>
      </c>
      <c r="H30" s="230" t="s">
        <v>37</v>
      </c>
    </row>
    <row r="31" spans="1:8" x14ac:dyDescent="0.3">
      <c r="A31" s="10" t="s">
        <v>214</v>
      </c>
      <c r="B31" s="237" t="s">
        <v>215</v>
      </c>
      <c r="C31" s="12" t="s">
        <v>7</v>
      </c>
      <c r="D31" s="12">
        <v>6</v>
      </c>
      <c r="E31" s="12" t="s">
        <v>6</v>
      </c>
      <c r="F31" s="236">
        <v>6</v>
      </c>
      <c r="G31" s="230">
        <f t="shared" si="0"/>
        <v>1</v>
      </c>
      <c r="H31" s="230" t="s">
        <v>37</v>
      </c>
    </row>
    <row r="32" spans="1:8" hidden="1" x14ac:dyDescent="0.3">
      <c r="A32" s="10" t="s">
        <v>289</v>
      </c>
      <c r="B32" s="250" t="s">
        <v>290</v>
      </c>
      <c r="C32" s="12" t="s">
        <v>7</v>
      </c>
      <c r="D32" s="12">
        <v>3</v>
      </c>
      <c r="E32" s="12" t="s">
        <v>113</v>
      </c>
      <c r="F32" s="12">
        <v>3</v>
      </c>
      <c r="G32" s="230">
        <f t="shared" si="0"/>
        <v>1</v>
      </c>
    </row>
    <row r="33" spans="1:8" x14ac:dyDescent="0.3">
      <c r="A33" s="10" t="s">
        <v>216</v>
      </c>
      <c r="B33" s="237" t="s">
        <v>217</v>
      </c>
      <c r="C33" s="12" t="s">
        <v>11</v>
      </c>
      <c r="D33" s="236">
        <v>2</v>
      </c>
      <c r="E33" s="236" t="s">
        <v>6</v>
      </c>
      <c r="F33" s="236">
        <v>2</v>
      </c>
      <c r="G33" s="230">
        <f t="shared" si="0"/>
        <v>1</v>
      </c>
      <c r="H33" s="230" t="s">
        <v>37</v>
      </c>
    </row>
    <row r="34" spans="1:8" x14ac:dyDescent="0.3">
      <c r="A34" s="10" t="s">
        <v>218</v>
      </c>
      <c r="B34" s="237" t="s">
        <v>219</v>
      </c>
      <c r="C34" s="12" t="s">
        <v>5</v>
      </c>
      <c r="D34" s="236">
        <v>2</v>
      </c>
      <c r="E34" s="236" t="s">
        <v>6</v>
      </c>
      <c r="F34" s="233">
        <v>2</v>
      </c>
      <c r="G34" s="230">
        <f t="shared" si="0"/>
        <v>1</v>
      </c>
      <c r="H34" s="230" t="s">
        <v>37</v>
      </c>
    </row>
    <row r="35" spans="1:8" ht="31.2" hidden="1" x14ac:dyDescent="0.3">
      <c r="A35" s="10" t="s">
        <v>220</v>
      </c>
      <c r="B35" s="237" t="s">
        <v>221</v>
      </c>
      <c r="C35" s="12" t="s">
        <v>11</v>
      </c>
      <c r="D35" s="236">
        <v>6</v>
      </c>
      <c r="E35" s="236" t="s">
        <v>6</v>
      </c>
      <c r="F35" s="236">
        <v>6</v>
      </c>
      <c r="G35" s="230">
        <f t="shared" si="0"/>
        <v>1</v>
      </c>
    </row>
    <row r="36" spans="1:8" hidden="1" x14ac:dyDescent="0.3">
      <c r="A36" s="10" t="s">
        <v>374</v>
      </c>
      <c r="B36" s="237" t="s">
        <v>373</v>
      </c>
      <c r="C36" s="12" t="s">
        <v>7</v>
      </c>
      <c r="D36" s="12">
        <v>1</v>
      </c>
      <c r="E36" s="12" t="s">
        <v>113</v>
      </c>
      <c r="F36" s="28">
        <v>4</v>
      </c>
      <c r="G36" s="230">
        <f t="shared" si="0"/>
        <v>1</v>
      </c>
    </row>
    <row r="37" spans="1:8" x14ac:dyDescent="0.3">
      <c r="A37" s="10" t="s">
        <v>115</v>
      </c>
      <c r="B37" s="237" t="s">
        <v>116</v>
      </c>
      <c r="C37" s="12" t="s">
        <v>5</v>
      </c>
      <c r="D37" s="12">
        <v>1</v>
      </c>
      <c r="E37" s="12" t="s">
        <v>113</v>
      </c>
      <c r="F37" s="12">
        <f>D37</f>
        <v>1</v>
      </c>
      <c r="G37" s="230">
        <f t="shared" si="0"/>
        <v>1</v>
      </c>
      <c r="H37" s="230" t="s">
        <v>37</v>
      </c>
    </row>
    <row r="38" spans="1:8" x14ac:dyDescent="0.3">
      <c r="A38" s="232" t="s">
        <v>222</v>
      </c>
      <c r="B38" s="248" t="s">
        <v>223</v>
      </c>
      <c r="C38" s="12" t="s">
        <v>11</v>
      </c>
      <c r="D38" s="28">
        <v>2</v>
      </c>
      <c r="E38" s="12" t="s">
        <v>6</v>
      </c>
      <c r="F38" s="233">
        <v>2</v>
      </c>
      <c r="G38" s="230">
        <f t="shared" si="0"/>
        <v>1</v>
      </c>
      <c r="H38" s="230" t="s">
        <v>37</v>
      </c>
    </row>
    <row r="39" spans="1:8" x14ac:dyDescent="0.3">
      <c r="C39" s="244"/>
    </row>
    <row r="40" spans="1:8" x14ac:dyDescent="0.3">
      <c r="C40" s="244"/>
    </row>
    <row r="41" spans="1:8" x14ac:dyDescent="0.3">
      <c r="C41" s="244"/>
    </row>
    <row r="42" spans="1:8" x14ac:dyDescent="0.3">
      <c r="C42" s="244"/>
    </row>
    <row r="43" spans="1:8" x14ac:dyDescent="0.3">
      <c r="C43" s="244"/>
    </row>
    <row r="44" spans="1:8" x14ac:dyDescent="0.3">
      <c r="C44" s="244"/>
    </row>
    <row r="45" spans="1:8" x14ac:dyDescent="0.3">
      <c r="C45" s="244"/>
    </row>
    <row r="46" spans="1:8" x14ac:dyDescent="0.3">
      <c r="C46" s="244"/>
    </row>
    <row r="47" spans="1:8" x14ac:dyDescent="0.3">
      <c r="C47" s="244"/>
    </row>
    <row r="48" spans="1:8" x14ac:dyDescent="0.3">
      <c r="C48" s="244"/>
    </row>
    <row r="49" spans="3:3" x14ac:dyDescent="0.3">
      <c r="C49" s="244"/>
    </row>
    <row r="50" spans="3:3" x14ac:dyDescent="0.3">
      <c r="C50" s="244"/>
    </row>
    <row r="51" spans="3:3" x14ac:dyDescent="0.3">
      <c r="C51" s="244"/>
    </row>
    <row r="52" spans="3:3" x14ac:dyDescent="0.3">
      <c r="C52" s="244"/>
    </row>
    <row r="53" spans="3:3" x14ac:dyDescent="0.3">
      <c r="C53" s="244"/>
    </row>
    <row r="54" spans="3:3" x14ac:dyDescent="0.3">
      <c r="C54" s="244"/>
    </row>
    <row r="55" spans="3:3" x14ac:dyDescent="0.3">
      <c r="C55" s="244"/>
    </row>
    <row r="56" spans="3:3" x14ac:dyDescent="0.3">
      <c r="C56" s="244"/>
    </row>
    <row r="57" spans="3:3" x14ac:dyDescent="0.3">
      <c r="C57" s="244"/>
    </row>
    <row r="58" spans="3:3" x14ac:dyDescent="0.3">
      <c r="C58" s="244"/>
    </row>
    <row r="59" spans="3:3" x14ac:dyDescent="0.3">
      <c r="C59" s="244"/>
    </row>
    <row r="60" spans="3:3" x14ac:dyDescent="0.3">
      <c r="C60" s="244"/>
    </row>
    <row r="61" spans="3:3" x14ac:dyDescent="0.3">
      <c r="C61" s="244"/>
    </row>
    <row r="62" spans="3:3" x14ac:dyDescent="0.3">
      <c r="C62" s="244"/>
    </row>
    <row r="63" spans="3:3" x14ac:dyDescent="0.3">
      <c r="C63" s="244"/>
    </row>
    <row r="64" spans="3:3" x14ac:dyDescent="0.3">
      <c r="C64" s="244"/>
    </row>
    <row r="65" spans="3:3" x14ac:dyDescent="0.3">
      <c r="C65" s="244"/>
    </row>
    <row r="66" spans="3:3" x14ac:dyDescent="0.3">
      <c r="C66" s="244"/>
    </row>
    <row r="67" spans="3:3" x14ac:dyDescent="0.3">
      <c r="C67" s="244"/>
    </row>
    <row r="68" spans="3:3" x14ac:dyDescent="0.3">
      <c r="C68" s="244"/>
    </row>
    <row r="69" spans="3:3" x14ac:dyDescent="0.3">
      <c r="C69" s="244"/>
    </row>
    <row r="70" spans="3:3" x14ac:dyDescent="0.3">
      <c r="C70" s="244"/>
    </row>
    <row r="71" spans="3:3" x14ac:dyDescent="0.3">
      <c r="C71" s="244"/>
    </row>
    <row r="72" spans="3:3" x14ac:dyDescent="0.3">
      <c r="C72" s="244"/>
    </row>
    <row r="73" spans="3:3" x14ac:dyDescent="0.3">
      <c r="C73" s="244"/>
    </row>
    <row r="74" spans="3:3" x14ac:dyDescent="0.3">
      <c r="C74" s="244"/>
    </row>
    <row r="75" spans="3:3" x14ac:dyDescent="0.3">
      <c r="C75" s="244"/>
    </row>
    <row r="76" spans="3:3" x14ac:dyDescent="0.3">
      <c r="C76" s="244"/>
    </row>
    <row r="77" spans="3:3" x14ac:dyDescent="0.3">
      <c r="C77" s="244"/>
    </row>
    <row r="78" spans="3:3" x14ac:dyDescent="0.3">
      <c r="C78" s="244"/>
    </row>
    <row r="79" spans="3:3" x14ac:dyDescent="0.3">
      <c r="C79" s="244"/>
    </row>
    <row r="80" spans="3:3" x14ac:dyDescent="0.3">
      <c r="C80" s="244"/>
    </row>
    <row r="81" spans="3:3" x14ac:dyDescent="0.3">
      <c r="C81" s="244"/>
    </row>
    <row r="82" spans="3:3" x14ac:dyDescent="0.3">
      <c r="C82" s="244"/>
    </row>
    <row r="83" spans="3:3" x14ac:dyDescent="0.3">
      <c r="C83" s="244"/>
    </row>
    <row r="84" spans="3:3" x14ac:dyDescent="0.3">
      <c r="C84" s="244"/>
    </row>
    <row r="85" spans="3:3" x14ac:dyDescent="0.3">
      <c r="C85" s="244"/>
    </row>
    <row r="86" spans="3:3" x14ac:dyDescent="0.3">
      <c r="C86" s="244"/>
    </row>
    <row r="87" spans="3:3" x14ac:dyDescent="0.3">
      <c r="C87" s="244"/>
    </row>
    <row r="88" spans="3:3" x14ac:dyDescent="0.3">
      <c r="C88" s="244"/>
    </row>
    <row r="89" spans="3:3" x14ac:dyDescent="0.3">
      <c r="C89" s="244"/>
    </row>
    <row r="90" spans="3:3" x14ac:dyDescent="0.3">
      <c r="C90" s="244"/>
    </row>
    <row r="91" spans="3:3" x14ac:dyDescent="0.3">
      <c r="C91" s="244"/>
    </row>
    <row r="92" spans="3:3" x14ac:dyDescent="0.3">
      <c r="C92" s="244"/>
    </row>
    <row r="93" spans="3:3" x14ac:dyDescent="0.3">
      <c r="C93" s="244"/>
    </row>
    <row r="94" spans="3:3" x14ac:dyDescent="0.3">
      <c r="C94" s="244"/>
    </row>
    <row r="95" spans="3:3" x14ac:dyDescent="0.3">
      <c r="C95" s="244"/>
    </row>
    <row r="96" spans="3:3" x14ac:dyDescent="0.3">
      <c r="C96" s="244"/>
    </row>
    <row r="97" spans="3:3" x14ac:dyDescent="0.3">
      <c r="C97" s="244"/>
    </row>
    <row r="98" spans="3:3" x14ac:dyDescent="0.3">
      <c r="C98" s="244"/>
    </row>
    <row r="99" spans="3:3" x14ac:dyDescent="0.3">
      <c r="C99" s="244"/>
    </row>
    <row r="100" spans="3:3" x14ac:dyDescent="0.3">
      <c r="C100" s="244"/>
    </row>
    <row r="101" spans="3:3" x14ac:dyDescent="0.3">
      <c r="C101" s="244"/>
    </row>
    <row r="102" spans="3:3" x14ac:dyDescent="0.3">
      <c r="C102" s="244"/>
    </row>
    <row r="103" spans="3:3" x14ac:dyDescent="0.3">
      <c r="C103" s="244"/>
    </row>
    <row r="104" spans="3:3" x14ac:dyDescent="0.3">
      <c r="C104" s="244"/>
    </row>
    <row r="105" spans="3:3" x14ac:dyDescent="0.3">
      <c r="C105" s="244"/>
    </row>
    <row r="106" spans="3:3" x14ac:dyDescent="0.3">
      <c r="C106" s="244"/>
    </row>
    <row r="107" spans="3:3" x14ac:dyDescent="0.3">
      <c r="C107" s="244"/>
    </row>
    <row r="108" spans="3:3" x14ac:dyDescent="0.3">
      <c r="C108" s="244"/>
    </row>
    <row r="109" spans="3:3" x14ac:dyDescent="0.3">
      <c r="C109" s="244"/>
    </row>
    <row r="110" spans="3:3" x14ac:dyDescent="0.3">
      <c r="C110" s="244"/>
    </row>
    <row r="111" spans="3:3" x14ac:dyDescent="0.3">
      <c r="C111" s="244"/>
    </row>
    <row r="112" spans="3:3" x14ac:dyDescent="0.3">
      <c r="C112" s="244"/>
    </row>
    <row r="113" spans="3:3" x14ac:dyDescent="0.3">
      <c r="C113" s="244"/>
    </row>
    <row r="114" spans="3:3" x14ac:dyDescent="0.3">
      <c r="C114" s="244"/>
    </row>
    <row r="115" spans="3:3" x14ac:dyDescent="0.3">
      <c r="C115" s="244"/>
    </row>
    <row r="116" spans="3:3" x14ac:dyDescent="0.3">
      <c r="C116" s="244"/>
    </row>
    <row r="117" spans="3:3" x14ac:dyDescent="0.3">
      <c r="C117" s="244"/>
    </row>
    <row r="118" spans="3:3" x14ac:dyDescent="0.3">
      <c r="C118" s="244"/>
    </row>
    <row r="119" spans="3:3" x14ac:dyDescent="0.3">
      <c r="C119" s="244"/>
    </row>
    <row r="120" spans="3:3" x14ac:dyDescent="0.3">
      <c r="C120" s="244"/>
    </row>
    <row r="121" spans="3:3" x14ac:dyDescent="0.3">
      <c r="C121" s="244"/>
    </row>
    <row r="122" spans="3:3" x14ac:dyDescent="0.3">
      <c r="C122" s="244"/>
    </row>
    <row r="123" spans="3:3" x14ac:dyDescent="0.3">
      <c r="C123" s="244"/>
    </row>
    <row r="124" spans="3:3" x14ac:dyDescent="0.3">
      <c r="C124" s="244"/>
    </row>
    <row r="125" spans="3:3" x14ac:dyDescent="0.3">
      <c r="C125" s="244"/>
    </row>
    <row r="126" spans="3:3" x14ac:dyDescent="0.3">
      <c r="C126" s="244"/>
    </row>
    <row r="127" spans="3:3" x14ac:dyDescent="0.3">
      <c r="C127" s="244"/>
    </row>
    <row r="128" spans="3:3" x14ac:dyDescent="0.3">
      <c r="C128" s="244"/>
    </row>
    <row r="129" spans="3:3" x14ac:dyDescent="0.3">
      <c r="C129" s="244"/>
    </row>
    <row r="130" spans="3:3" x14ac:dyDescent="0.3">
      <c r="C130" s="244"/>
    </row>
    <row r="131" spans="3:3" x14ac:dyDescent="0.3">
      <c r="C131" s="244"/>
    </row>
    <row r="132" spans="3:3" x14ac:dyDescent="0.3">
      <c r="C132" s="244"/>
    </row>
    <row r="133" spans="3:3" x14ac:dyDescent="0.3">
      <c r="C133" s="244"/>
    </row>
    <row r="134" spans="3:3" x14ac:dyDescent="0.3">
      <c r="C134" s="244"/>
    </row>
    <row r="135" spans="3:3" x14ac:dyDescent="0.3">
      <c r="C135" s="244"/>
    </row>
    <row r="136" spans="3:3" x14ac:dyDescent="0.3">
      <c r="C136" s="244"/>
    </row>
    <row r="137" spans="3:3" x14ac:dyDescent="0.3">
      <c r="C137" s="244"/>
    </row>
    <row r="138" spans="3:3" x14ac:dyDescent="0.3">
      <c r="C138" s="244"/>
    </row>
    <row r="139" spans="3:3" x14ac:dyDescent="0.3">
      <c r="C139" s="244"/>
    </row>
    <row r="140" spans="3:3" x14ac:dyDescent="0.3">
      <c r="C140" s="244"/>
    </row>
    <row r="141" spans="3:3" x14ac:dyDescent="0.3">
      <c r="C141" s="244"/>
    </row>
    <row r="142" spans="3:3" x14ac:dyDescent="0.3">
      <c r="C142" s="244"/>
    </row>
    <row r="143" spans="3:3" x14ac:dyDescent="0.3">
      <c r="C143" s="244"/>
    </row>
    <row r="144" spans="3:3" x14ac:dyDescent="0.3">
      <c r="C144" s="244"/>
    </row>
    <row r="145" spans="3:3" x14ac:dyDescent="0.3">
      <c r="C145" s="244"/>
    </row>
    <row r="146" spans="3:3" x14ac:dyDescent="0.3">
      <c r="C146" s="244"/>
    </row>
    <row r="147" spans="3:3" x14ac:dyDescent="0.3">
      <c r="C147" s="244"/>
    </row>
    <row r="148" spans="3:3" x14ac:dyDescent="0.3">
      <c r="C148" s="244"/>
    </row>
    <row r="149" spans="3:3" x14ac:dyDescent="0.3">
      <c r="C149" s="244"/>
    </row>
    <row r="150" spans="3:3" x14ac:dyDescent="0.3">
      <c r="C150" s="244"/>
    </row>
    <row r="151" spans="3:3" x14ac:dyDescent="0.3">
      <c r="C151" s="244"/>
    </row>
    <row r="152" spans="3:3" x14ac:dyDescent="0.3">
      <c r="C152" s="244"/>
    </row>
    <row r="153" spans="3:3" x14ac:dyDescent="0.3">
      <c r="C153" s="244"/>
    </row>
    <row r="154" spans="3:3" x14ac:dyDescent="0.3">
      <c r="C154" s="244"/>
    </row>
    <row r="155" spans="3:3" x14ac:dyDescent="0.3">
      <c r="C155" s="244"/>
    </row>
    <row r="156" spans="3:3" x14ac:dyDescent="0.3">
      <c r="C156" s="244"/>
    </row>
    <row r="157" spans="3:3" x14ac:dyDescent="0.3">
      <c r="C157" s="244"/>
    </row>
    <row r="158" spans="3:3" x14ac:dyDescent="0.3">
      <c r="C158" s="244"/>
    </row>
    <row r="159" spans="3:3" x14ac:dyDescent="0.3">
      <c r="C159" s="244"/>
    </row>
    <row r="160" spans="3:3" x14ac:dyDescent="0.3">
      <c r="C160" s="244"/>
    </row>
    <row r="161" spans="3:3" x14ac:dyDescent="0.3">
      <c r="C161" s="244"/>
    </row>
    <row r="162" spans="3:3" x14ac:dyDescent="0.3">
      <c r="C162" s="244"/>
    </row>
    <row r="163" spans="3:3" x14ac:dyDescent="0.3">
      <c r="C163" s="244"/>
    </row>
    <row r="164" spans="3:3" x14ac:dyDescent="0.3">
      <c r="C164" s="244"/>
    </row>
    <row r="165" spans="3:3" x14ac:dyDescent="0.3">
      <c r="C165" s="244"/>
    </row>
    <row r="166" spans="3:3" x14ac:dyDescent="0.3">
      <c r="C166" s="244"/>
    </row>
    <row r="167" spans="3:3" x14ac:dyDescent="0.3">
      <c r="C167" s="244"/>
    </row>
    <row r="168" spans="3:3" x14ac:dyDescent="0.3">
      <c r="C168" s="244"/>
    </row>
    <row r="169" spans="3:3" x14ac:dyDescent="0.3">
      <c r="C169" s="244"/>
    </row>
    <row r="170" spans="3:3" x14ac:dyDescent="0.3">
      <c r="C170" s="244"/>
    </row>
    <row r="171" spans="3:3" x14ac:dyDescent="0.3">
      <c r="C171" s="244"/>
    </row>
    <row r="172" spans="3:3" x14ac:dyDescent="0.3">
      <c r="C172" s="244"/>
    </row>
    <row r="173" spans="3:3" x14ac:dyDescent="0.3">
      <c r="C173" s="244"/>
    </row>
    <row r="174" spans="3:3" x14ac:dyDescent="0.3">
      <c r="C174" s="244"/>
    </row>
    <row r="175" spans="3:3" x14ac:dyDescent="0.3">
      <c r="C175" s="244"/>
    </row>
    <row r="176" spans="3:3" x14ac:dyDescent="0.3">
      <c r="C176" s="244"/>
    </row>
    <row r="177" spans="3:3" x14ac:dyDescent="0.3">
      <c r="C177" s="244"/>
    </row>
    <row r="178" spans="3:3" x14ac:dyDescent="0.3">
      <c r="C178" s="244"/>
    </row>
    <row r="179" spans="3:3" x14ac:dyDescent="0.3">
      <c r="C179" s="244"/>
    </row>
    <row r="180" spans="3:3" x14ac:dyDescent="0.3">
      <c r="C180" s="244"/>
    </row>
    <row r="181" spans="3:3" x14ac:dyDescent="0.3">
      <c r="C181" s="244"/>
    </row>
    <row r="182" spans="3:3" x14ac:dyDescent="0.3">
      <c r="C182" s="244"/>
    </row>
    <row r="183" spans="3:3" x14ac:dyDescent="0.3">
      <c r="C183" s="244"/>
    </row>
    <row r="184" spans="3:3" x14ac:dyDescent="0.3">
      <c r="C184" s="244"/>
    </row>
    <row r="185" spans="3:3" x14ac:dyDescent="0.3">
      <c r="C185" s="244"/>
    </row>
    <row r="186" spans="3:3" x14ac:dyDescent="0.3">
      <c r="C186" s="244"/>
    </row>
    <row r="187" spans="3:3" x14ac:dyDescent="0.3">
      <c r="C187" s="244"/>
    </row>
    <row r="188" spans="3:3" x14ac:dyDescent="0.3">
      <c r="C188" s="244"/>
    </row>
    <row r="189" spans="3:3" x14ac:dyDescent="0.3">
      <c r="C189" s="244"/>
    </row>
    <row r="190" spans="3:3" x14ac:dyDescent="0.3">
      <c r="C190" s="244"/>
    </row>
    <row r="191" spans="3:3" x14ac:dyDescent="0.3">
      <c r="C191" s="244"/>
    </row>
    <row r="192" spans="3:3" x14ac:dyDescent="0.3">
      <c r="C192" s="244"/>
    </row>
    <row r="193" spans="3:3" x14ac:dyDescent="0.3">
      <c r="C193" s="244"/>
    </row>
    <row r="194" spans="3:3" x14ac:dyDescent="0.3">
      <c r="C194" s="244"/>
    </row>
    <row r="195" spans="3:3" x14ac:dyDescent="0.3">
      <c r="C195" s="244"/>
    </row>
    <row r="196" spans="3:3" x14ac:dyDescent="0.3">
      <c r="C196" s="244"/>
    </row>
    <row r="197" spans="3:3" x14ac:dyDescent="0.3">
      <c r="C197" s="244"/>
    </row>
    <row r="198" spans="3:3" x14ac:dyDescent="0.3">
      <c r="C198" s="244"/>
    </row>
    <row r="199" spans="3:3" x14ac:dyDescent="0.3">
      <c r="C199" s="244"/>
    </row>
    <row r="200" spans="3:3" x14ac:dyDescent="0.3">
      <c r="C200" s="244"/>
    </row>
    <row r="201" spans="3:3" x14ac:dyDescent="0.3">
      <c r="C201" s="244"/>
    </row>
    <row r="202" spans="3:3" x14ac:dyDescent="0.3">
      <c r="C202" s="244"/>
    </row>
    <row r="203" spans="3:3" x14ac:dyDescent="0.3">
      <c r="C203" s="244"/>
    </row>
    <row r="204" spans="3:3" x14ac:dyDescent="0.3">
      <c r="C204" s="244"/>
    </row>
    <row r="205" spans="3:3" x14ac:dyDescent="0.3">
      <c r="C205" s="244"/>
    </row>
    <row r="206" spans="3:3" x14ac:dyDescent="0.3">
      <c r="C206" s="244"/>
    </row>
    <row r="207" spans="3:3" x14ac:dyDescent="0.3">
      <c r="C207" s="244"/>
    </row>
    <row r="208" spans="3:3" x14ac:dyDescent="0.3">
      <c r="C208" s="244"/>
    </row>
    <row r="209" spans="3:3" x14ac:dyDescent="0.3">
      <c r="C209" s="244"/>
    </row>
    <row r="210" spans="3:3" x14ac:dyDescent="0.3">
      <c r="C210" s="244"/>
    </row>
    <row r="211" spans="3:3" x14ac:dyDescent="0.3">
      <c r="C211" s="244"/>
    </row>
    <row r="212" spans="3:3" x14ac:dyDescent="0.3">
      <c r="C212" s="244"/>
    </row>
    <row r="213" spans="3:3" x14ac:dyDescent="0.3">
      <c r="C213" s="244"/>
    </row>
    <row r="214" spans="3:3" x14ac:dyDescent="0.3">
      <c r="C214" s="244"/>
    </row>
    <row r="215" spans="3:3" x14ac:dyDescent="0.3">
      <c r="C215" s="244"/>
    </row>
    <row r="216" spans="3:3" x14ac:dyDescent="0.3">
      <c r="C216" s="244"/>
    </row>
    <row r="217" spans="3:3" x14ac:dyDescent="0.3">
      <c r="C217" s="244"/>
    </row>
    <row r="218" spans="3:3" x14ac:dyDescent="0.3">
      <c r="C218" s="244"/>
    </row>
    <row r="219" spans="3:3" x14ac:dyDescent="0.3">
      <c r="C219" s="244"/>
    </row>
    <row r="220" spans="3:3" x14ac:dyDescent="0.3">
      <c r="C220" s="244"/>
    </row>
    <row r="221" spans="3:3" x14ac:dyDescent="0.3">
      <c r="C221" s="244"/>
    </row>
    <row r="222" spans="3:3" x14ac:dyDescent="0.3">
      <c r="C222" s="244"/>
    </row>
    <row r="223" spans="3:3" x14ac:dyDescent="0.3">
      <c r="C223" s="244"/>
    </row>
    <row r="224" spans="3:3" x14ac:dyDescent="0.3">
      <c r="C224" s="244"/>
    </row>
    <row r="225" spans="3:3" x14ac:dyDescent="0.3">
      <c r="C225" s="244"/>
    </row>
    <row r="226" spans="3:3" x14ac:dyDescent="0.3">
      <c r="C226" s="244"/>
    </row>
    <row r="227" spans="3:3" x14ac:dyDescent="0.3">
      <c r="C227" s="244"/>
    </row>
    <row r="228" spans="3:3" x14ac:dyDescent="0.3">
      <c r="C228" s="244"/>
    </row>
    <row r="229" spans="3:3" x14ac:dyDescent="0.3">
      <c r="C229" s="244"/>
    </row>
    <row r="230" spans="3:3" x14ac:dyDescent="0.3">
      <c r="C230" s="244"/>
    </row>
    <row r="231" spans="3:3" x14ac:dyDescent="0.3">
      <c r="C231" s="244"/>
    </row>
    <row r="232" spans="3:3" x14ac:dyDescent="0.3">
      <c r="C232" s="244"/>
    </row>
    <row r="233" spans="3:3" x14ac:dyDescent="0.3">
      <c r="C233" s="244"/>
    </row>
    <row r="234" spans="3:3" x14ac:dyDescent="0.3">
      <c r="C234" s="244"/>
    </row>
    <row r="235" spans="3:3" x14ac:dyDescent="0.3">
      <c r="C235" s="244"/>
    </row>
    <row r="236" spans="3:3" x14ac:dyDescent="0.3">
      <c r="C236" s="244"/>
    </row>
    <row r="237" spans="3:3" x14ac:dyDescent="0.3">
      <c r="C237" s="244"/>
    </row>
    <row r="238" spans="3:3" x14ac:dyDescent="0.3">
      <c r="C238" s="244"/>
    </row>
    <row r="239" spans="3:3" x14ac:dyDescent="0.3">
      <c r="C239" s="244"/>
    </row>
    <row r="240" spans="3:3" x14ac:dyDescent="0.3">
      <c r="C240" s="244"/>
    </row>
    <row r="241" spans="3:3" x14ac:dyDescent="0.3">
      <c r="C241" s="244"/>
    </row>
    <row r="242" spans="3:3" x14ac:dyDescent="0.3">
      <c r="C242" s="244"/>
    </row>
    <row r="243" spans="3:3" x14ac:dyDescent="0.3">
      <c r="C243" s="244"/>
    </row>
    <row r="244" spans="3:3" x14ac:dyDescent="0.3">
      <c r="C244" s="244"/>
    </row>
    <row r="245" spans="3:3" x14ac:dyDescent="0.3">
      <c r="C245" s="244"/>
    </row>
    <row r="246" spans="3:3" x14ac:dyDescent="0.3">
      <c r="C246" s="244"/>
    </row>
    <row r="247" spans="3:3" x14ac:dyDescent="0.3">
      <c r="C247" s="244"/>
    </row>
    <row r="248" spans="3:3" x14ac:dyDescent="0.3">
      <c r="C248" s="244"/>
    </row>
    <row r="249" spans="3:3" x14ac:dyDescent="0.3">
      <c r="C249" s="244"/>
    </row>
    <row r="250" spans="3:3" x14ac:dyDescent="0.3">
      <c r="C250" s="244"/>
    </row>
    <row r="251" spans="3:3" x14ac:dyDescent="0.3">
      <c r="C251" s="244"/>
    </row>
    <row r="252" spans="3:3" x14ac:dyDescent="0.3">
      <c r="C252" s="244"/>
    </row>
    <row r="253" spans="3:3" x14ac:dyDescent="0.3">
      <c r="C253" s="244"/>
    </row>
    <row r="254" spans="3:3" x14ac:dyDescent="0.3">
      <c r="C254" s="244"/>
    </row>
    <row r="255" spans="3:3" x14ac:dyDescent="0.3">
      <c r="C255" s="244"/>
    </row>
    <row r="256" spans="3:3" x14ac:dyDescent="0.3">
      <c r="C256" s="244"/>
    </row>
    <row r="257" spans="3:3" x14ac:dyDescent="0.3">
      <c r="C257" s="244"/>
    </row>
    <row r="258" spans="3:3" x14ac:dyDescent="0.3">
      <c r="C258" s="244"/>
    </row>
    <row r="259" spans="3:3" x14ac:dyDescent="0.3">
      <c r="C259" s="244"/>
    </row>
    <row r="260" spans="3:3" x14ac:dyDescent="0.3">
      <c r="C260" s="244"/>
    </row>
    <row r="261" spans="3:3" x14ac:dyDescent="0.3">
      <c r="C261" s="244"/>
    </row>
    <row r="262" spans="3:3" x14ac:dyDescent="0.3">
      <c r="C262" s="244"/>
    </row>
    <row r="263" spans="3:3" x14ac:dyDescent="0.3">
      <c r="C263" s="244"/>
    </row>
    <row r="264" spans="3:3" x14ac:dyDescent="0.3">
      <c r="C264" s="244"/>
    </row>
    <row r="265" spans="3:3" x14ac:dyDescent="0.3">
      <c r="C265" s="244"/>
    </row>
    <row r="266" spans="3:3" x14ac:dyDescent="0.3">
      <c r="C266" s="244"/>
    </row>
    <row r="267" spans="3:3" x14ac:dyDescent="0.3">
      <c r="C267" s="244"/>
    </row>
    <row r="268" spans="3:3" x14ac:dyDescent="0.3">
      <c r="C268" s="244"/>
    </row>
    <row r="269" spans="3:3" x14ac:dyDescent="0.3">
      <c r="C269" s="244"/>
    </row>
    <row r="270" spans="3:3" x14ac:dyDescent="0.3">
      <c r="C270" s="244"/>
    </row>
    <row r="271" spans="3:3" x14ac:dyDescent="0.3">
      <c r="C271" s="244"/>
    </row>
    <row r="272" spans="3:3" x14ac:dyDescent="0.3">
      <c r="C272" s="244"/>
    </row>
    <row r="273" spans="3:3" x14ac:dyDescent="0.3">
      <c r="C273" s="244"/>
    </row>
    <row r="274" spans="3:3" x14ac:dyDescent="0.3">
      <c r="C274" s="244"/>
    </row>
    <row r="275" spans="3:3" x14ac:dyDescent="0.3">
      <c r="C275" s="244"/>
    </row>
    <row r="276" spans="3:3" x14ac:dyDescent="0.3">
      <c r="C276" s="244"/>
    </row>
    <row r="277" spans="3:3" x14ac:dyDescent="0.3">
      <c r="C277" s="244"/>
    </row>
    <row r="278" spans="3:3" x14ac:dyDescent="0.3">
      <c r="C278" s="244"/>
    </row>
    <row r="279" spans="3:3" x14ac:dyDescent="0.3">
      <c r="C279" s="244"/>
    </row>
    <row r="280" spans="3:3" x14ac:dyDescent="0.3">
      <c r="C280" s="244"/>
    </row>
    <row r="281" spans="3:3" x14ac:dyDescent="0.3">
      <c r="C281" s="244"/>
    </row>
    <row r="282" spans="3:3" x14ac:dyDescent="0.3">
      <c r="C282" s="244"/>
    </row>
    <row r="283" spans="3:3" x14ac:dyDescent="0.3">
      <c r="C283" s="244"/>
    </row>
    <row r="284" spans="3:3" x14ac:dyDescent="0.3">
      <c r="C284" s="244"/>
    </row>
    <row r="285" spans="3:3" x14ac:dyDescent="0.3">
      <c r="C285" s="244"/>
    </row>
    <row r="286" spans="3:3" x14ac:dyDescent="0.3">
      <c r="C286" s="244"/>
    </row>
    <row r="287" spans="3:3" x14ac:dyDescent="0.3">
      <c r="C287" s="244"/>
    </row>
    <row r="288" spans="3:3" x14ac:dyDescent="0.3">
      <c r="C288" s="244"/>
    </row>
    <row r="289" spans="3:3" x14ac:dyDescent="0.3">
      <c r="C289" s="244"/>
    </row>
    <row r="290" spans="3:3" x14ac:dyDescent="0.3">
      <c r="C290" s="244"/>
    </row>
    <row r="291" spans="3:3" x14ac:dyDescent="0.3">
      <c r="C291" s="244"/>
    </row>
    <row r="292" spans="3:3" x14ac:dyDescent="0.3">
      <c r="C292" s="244"/>
    </row>
    <row r="293" spans="3:3" x14ac:dyDescent="0.3">
      <c r="C293" s="244"/>
    </row>
    <row r="294" spans="3:3" x14ac:dyDescent="0.3">
      <c r="C294" s="244"/>
    </row>
    <row r="295" spans="3:3" x14ac:dyDescent="0.3">
      <c r="C295" s="244"/>
    </row>
    <row r="296" spans="3:3" x14ac:dyDescent="0.3">
      <c r="C296" s="244"/>
    </row>
    <row r="297" spans="3:3" x14ac:dyDescent="0.3">
      <c r="C297" s="244"/>
    </row>
    <row r="298" spans="3:3" x14ac:dyDescent="0.3">
      <c r="C298" s="244"/>
    </row>
    <row r="299" spans="3:3" x14ac:dyDescent="0.3">
      <c r="C299" s="244"/>
    </row>
    <row r="300" spans="3:3" x14ac:dyDescent="0.3">
      <c r="C300" s="244"/>
    </row>
    <row r="301" spans="3:3" x14ac:dyDescent="0.3">
      <c r="C301" s="244"/>
    </row>
    <row r="302" spans="3:3" x14ac:dyDescent="0.3">
      <c r="C302" s="244"/>
    </row>
    <row r="303" spans="3:3" x14ac:dyDescent="0.3">
      <c r="C303" s="244"/>
    </row>
    <row r="304" spans="3:3" x14ac:dyDescent="0.3">
      <c r="C304" s="244"/>
    </row>
    <row r="305" spans="3:3" x14ac:dyDescent="0.3">
      <c r="C305" s="244"/>
    </row>
    <row r="306" spans="3:3" x14ac:dyDescent="0.3">
      <c r="C306" s="244"/>
    </row>
    <row r="307" spans="3:3" x14ac:dyDescent="0.3">
      <c r="C307" s="244"/>
    </row>
    <row r="308" spans="3:3" x14ac:dyDescent="0.3">
      <c r="C308" s="244"/>
    </row>
    <row r="309" spans="3:3" x14ac:dyDescent="0.3">
      <c r="C309" s="244"/>
    </row>
    <row r="310" spans="3:3" x14ac:dyDescent="0.3">
      <c r="C310" s="244"/>
    </row>
    <row r="311" spans="3:3" x14ac:dyDescent="0.3">
      <c r="C311" s="244"/>
    </row>
    <row r="312" spans="3:3" x14ac:dyDescent="0.3">
      <c r="C312" s="244"/>
    </row>
    <row r="313" spans="3:3" x14ac:dyDescent="0.3">
      <c r="C313" s="244"/>
    </row>
    <row r="314" spans="3:3" x14ac:dyDescent="0.3">
      <c r="C314" s="244"/>
    </row>
    <row r="315" spans="3:3" x14ac:dyDescent="0.3">
      <c r="C315" s="244"/>
    </row>
    <row r="316" spans="3:3" x14ac:dyDescent="0.3">
      <c r="C316" s="244"/>
    </row>
    <row r="317" spans="3:3" x14ac:dyDescent="0.3">
      <c r="C317" s="244"/>
    </row>
    <row r="318" spans="3:3" x14ac:dyDescent="0.3">
      <c r="C318" s="244"/>
    </row>
    <row r="319" spans="3:3" x14ac:dyDescent="0.3">
      <c r="C319" s="244"/>
    </row>
    <row r="320" spans="3:3" x14ac:dyDescent="0.3">
      <c r="C320" s="244"/>
    </row>
    <row r="321" spans="3:3" x14ac:dyDescent="0.3">
      <c r="C321" s="244"/>
    </row>
    <row r="322" spans="3:3" x14ac:dyDescent="0.3">
      <c r="C322" s="244"/>
    </row>
    <row r="323" spans="3:3" x14ac:dyDescent="0.3">
      <c r="C323" s="244"/>
    </row>
    <row r="324" spans="3:3" x14ac:dyDescent="0.3">
      <c r="C324" s="244"/>
    </row>
    <row r="325" spans="3:3" x14ac:dyDescent="0.3">
      <c r="C325" s="244"/>
    </row>
    <row r="326" spans="3:3" x14ac:dyDescent="0.3">
      <c r="C326" s="244"/>
    </row>
    <row r="327" spans="3:3" x14ac:dyDescent="0.3">
      <c r="C327" s="244"/>
    </row>
    <row r="328" spans="3:3" x14ac:dyDescent="0.3">
      <c r="C328" s="244"/>
    </row>
    <row r="329" spans="3:3" x14ac:dyDescent="0.3">
      <c r="C329" s="244"/>
    </row>
    <row r="330" spans="3:3" x14ac:dyDescent="0.3">
      <c r="C330" s="244"/>
    </row>
    <row r="331" spans="3:3" x14ac:dyDescent="0.3">
      <c r="C331" s="244"/>
    </row>
    <row r="332" spans="3:3" x14ac:dyDescent="0.3">
      <c r="C332" s="244"/>
    </row>
    <row r="333" spans="3:3" x14ac:dyDescent="0.3">
      <c r="C333" s="244"/>
    </row>
    <row r="334" spans="3:3" x14ac:dyDescent="0.3">
      <c r="C334" s="244"/>
    </row>
    <row r="335" spans="3:3" x14ac:dyDescent="0.3">
      <c r="C335" s="244"/>
    </row>
    <row r="336" spans="3:3" x14ac:dyDescent="0.3">
      <c r="C336" s="244"/>
    </row>
    <row r="337" spans="3:3" x14ac:dyDescent="0.3">
      <c r="C337" s="244"/>
    </row>
    <row r="338" spans="3:3" x14ac:dyDescent="0.3">
      <c r="C338" s="244"/>
    </row>
    <row r="339" spans="3:3" x14ac:dyDescent="0.3">
      <c r="C339" s="244"/>
    </row>
    <row r="340" spans="3:3" x14ac:dyDescent="0.3">
      <c r="C340" s="244"/>
    </row>
    <row r="341" spans="3:3" x14ac:dyDescent="0.3">
      <c r="C341" s="244"/>
    </row>
    <row r="342" spans="3:3" x14ac:dyDescent="0.3">
      <c r="C342" s="244"/>
    </row>
    <row r="343" spans="3:3" x14ac:dyDescent="0.3">
      <c r="C343" s="244"/>
    </row>
    <row r="344" spans="3:3" x14ac:dyDescent="0.3">
      <c r="C344" s="244"/>
    </row>
    <row r="345" spans="3:3" x14ac:dyDescent="0.3">
      <c r="C345" s="244"/>
    </row>
    <row r="346" spans="3:3" x14ac:dyDescent="0.3">
      <c r="C346" s="244"/>
    </row>
    <row r="347" spans="3:3" x14ac:dyDescent="0.3">
      <c r="C347" s="244"/>
    </row>
    <row r="348" spans="3:3" x14ac:dyDescent="0.3">
      <c r="C348" s="244"/>
    </row>
    <row r="349" spans="3:3" x14ac:dyDescent="0.3">
      <c r="C349" s="244"/>
    </row>
    <row r="350" spans="3:3" x14ac:dyDescent="0.3">
      <c r="C350" s="244"/>
    </row>
    <row r="351" spans="3:3" x14ac:dyDescent="0.3">
      <c r="C351" s="244"/>
    </row>
    <row r="352" spans="3:3" x14ac:dyDescent="0.3">
      <c r="C352" s="244"/>
    </row>
    <row r="353" spans="3:3" x14ac:dyDescent="0.3">
      <c r="C353" s="244"/>
    </row>
    <row r="354" spans="3:3" x14ac:dyDescent="0.3">
      <c r="C354" s="244"/>
    </row>
    <row r="355" spans="3:3" x14ac:dyDescent="0.3">
      <c r="C355" s="244"/>
    </row>
    <row r="356" spans="3:3" x14ac:dyDescent="0.3">
      <c r="C356" s="244"/>
    </row>
    <row r="357" spans="3:3" x14ac:dyDescent="0.3">
      <c r="C357" s="244"/>
    </row>
    <row r="358" spans="3:3" x14ac:dyDescent="0.3">
      <c r="C358" s="244"/>
    </row>
    <row r="359" spans="3:3" x14ac:dyDescent="0.3">
      <c r="C359" s="244"/>
    </row>
    <row r="360" spans="3:3" x14ac:dyDescent="0.3">
      <c r="C360" s="244"/>
    </row>
    <row r="361" spans="3:3" x14ac:dyDescent="0.3">
      <c r="C361" s="244"/>
    </row>
    <row r="362" spans="3:3" x14ac:dyDescent="0.3">
      <c r="C362" s="244"/>
    </row>
    <row r="363" spans="3:3" x14ac:dyDescent="0.3">
      <c r="C363" s="244"/>
    </row>
    <row r="364" spans="3:3" x14ac:dyDescent="0.3">
      <c r="C364" s="244"/>
    </row>
    <row r="365" spans="3:3" x14ac:dyDescent="0.3">
      <c r="C365" s="244"/>
    </row>
    <row r="366" spans="3:3" x14ac:dyDescent="0.3">
      <c r="C366" s="244"/>
    </row>
    <row r="367" spans="3:3" x14ac:dyDescent="0.3">
      <c r="C367" s="244"/>
    </row>
    <row r="368" spans="3:3" x14ac:dyDescent="0.3">
      <c r="C368" s="244"/>
    </row>
    <row r="369" spans="3:3" x14ac:dyDescent="0.3">
      <c r="C369" s="244"/>
    </row>
    <row r="370" spans="3:3" x14ac:dyDescent="0.3">
      <c r="C370" s="244"/>
    </row>
    <row r="371" spans="3:3" x14ac:dyDescent="0.3">
      <c r="C371" s="244"/>
    </row>
    <row r="372" spans="3:3" x14ac:dyDescent="0.3">
      <c r="C372" s="244"/>
    </row>
    <row r="373" spans="3:3" x14ac:dyDescent="0.3">
      <c r="C373" s="244"/>
    </row>
    <row r="374" spans="3:3" x14ac:dyDescent="0.3">
      <c r="C374" s="244"/>
    </row>
    <row r="375" spans="3:3" x14ac:dyDescent="0.3">
      <c r="C375" s="244"/>
    </row>
    <row r="376" spans="3:3" x14ac:dyDescent="0.3">
      <c r="C376" s="244"/>
    </row>
    <row r="377" spans="3:3" x14ac:dyDescent="0.3">
      <c r="C377" s="244"/>
    </row>
    <row r="378" spans="3:3" x14ac:dyDescent="0.3">
      <c r="C378" s="244"/>
    </row>
    <row r="379" spans="3:3" x14ac:dyDescent="0.3">
      <c r="C379" s="244"/>
    </row>
    <row r="380" spans="3:3" x14ac:dyDescent="0.3">
      <c r="C380" s="244"/>
    </row>
    <row r="381" spans="3:3" x14ac:dyDescent="0.3">
      <c r="C381" s="244"/>
    </row>
    <row r="382" spans="3:3" x14ac:dyDescent="0.3">
      <c r="C382" s="244"/>
    </row>
    <row r="383" spans="3:3" x14ac:dyDescent="0.3">
      <c r="C383" s="244"/>
    </row>
    <row r="384" spans="3:3" x14ac:dyDescent="0.3">
      <c r="C384" s="244"/>
    </row>
    <row r="385" spans="3:3" x14ac:dyDescent="0.3">
      <c r="C385" s="244"/>
    </row>
    <row r="386" spans="3:3" x14ac:dyDescent="0.3">
      <c r="C386" s="244"/>
    </row>
    <row r="387" spans="3:3" x14ac:dyDescent="0.3">
      <c r="C387" s="244"/>
    </row>
    <row r="388" spans="3:3" x14ac:dyDescent="0.3">
      <c r="C388" s="244"/>
    </row>
    <row r="389" spans="3:3" x14ac:dyDescent="0.3">
      <c r="C389" s="244"/>
    </row>
    <row r="390" spans="3:3" x14ac:dyDescent="0.3">
      <c r="C390" s="244"/>
    </row>
    <row r="391" spans="3:3" x14ac:dyDescent="0.3">
      <c r="C391" s="244"/>
    </row>
    <row r="392" spans="3:3" x14ac:dyDescent="0.3">
      <c r="C392" s="244"/>
    </row>
    <row r="393" spans="3:3" x14ac:dyDescent="0.3">
      <c r="C393" s="244"/>
    </row>
    <row r="394" spans="3:3" x14ac:dyDescent="0.3">
      <c r="C394" s="244"/>
    </row>
    <row r="395" spans="3:3" x14ac:dyDescent="0.3">
      <c r="C395" s="244"/>
    </row>
    <row r="396" spans="3:3" x14ac:dyDescent="0.3">
      <c r="C396" s="244"/>
    </row>
    <row r="397" spans="3:3" x14ac:dyDescent="0.3">
      <c r="C397" s="244"/>
    </row>
    <row r="398" spans="3:3" x14ac:dyDescent="0.3">
      <c r="C398" s="244"/>
    </row>
    <row r="399" spans="3:3" x14ac:dyDescent="0.3">
      <c r="C399" s="244"/>
    </row>
    <row r="400" spans="3:3" x14ac:dyDescent="0.3">
      <c r="C400" s="244"/>
    </row>
    <row r="401" spans="3:3" x14ac:dyDescent="0.3">
      <c r="C401" s="244"/>
    </row>
    <row r="402" spans="3:3" x14ac:dyDescent="0.3">
      <c r="C402" s="244"/>
    </row>
    <row r="403" spans="3:3" x14ac:dyDescent="0.3">
      <c r="C403" s="244"/>
    </row>
    <row r="404" spans="3:3" x14ac:dyDescent="0.3">
      <c r="C404" s="244"/>
    </row>
    <row r="405" spans="3:3" x14ac:dyDescent="0.3">
      <c r="C405" s="244"/>
    </row>
    <row r="406" spans="3:3" x14ac:dyDescent="0.3">
      <c r="C406" s="244"/>
    </row>
    <row r="407" spans="3:3" x14ac:dyDescent="0.3">
      <c r="C407" s="244"/>
    </row>
    <row r="408" spans="3:3" x14ac:dyDescent="0.3">
      <c r="C408" s="244"/>
    </row>
    <row r="409" spans="3:3" x14ac:dyDescent="0.3">
      <c r="C409" s="244"/>
    </row>
    <row r="410" spans="3:3" x14ac:dyDescent="0.3">
      <c r="C410" s="244"/>
    </row>
    <row r="411" spans="3:3" x14ac:dyDescent="0.3">
      <c r="C411" s="244"/>
    </row>
    <row r="412" spans="3:3" x14ac:dyDescent="0.3">
      <c r="C412" s="244"/>
    </row>
    <row r="413" spans="3:3" x14ac:dyDescent="0.3">
      <c r="C413" s="244"/>
    </row>
    <row r="414" spans="3:3" x14ac:dyDescent="0.3">
      <c r="C414" s="244"/>
    </row>
    <row r="415" spans="3:3" x14ac:dyDescent="0.3">
      <c r="C415" s="244"/>
    </row>
    <row r="416" spans="3:3" x14ac:dyDescent="0.3">
      <c r="C416" s="244"/>
    </row>
    <row r="417" spans="3:3" x14ac:dyDescent="0.3">
      <c r="C417" s="244"/>
    </row>
    <row r="418" spans="3:3" x14ac:dyDescent="0.3">
      <c r="C418" s="244"/>
    </row>
    <row r="419" spans="3:3" x14ac:dyDescent="0.3">
      <c r="C419" s="244"/>
    </row>
    <row r="420" spans="3:3" x14ac:dyDescent="0.3">
      <c r="C420" s="244"/>
    </row>
    <row r="421" spans="3:3" x14ac:dyDescent="0.3">
      <c r="C421" s="244"/>
    </row>
    <row r="422" spans="3:3" x14ac:dyDescent="0.3">
      <c r="C422" s="244"/>
    </row>
    <row r="423" spans="3:3" x14ac:dyDescent="0.3">
      <c r="C423" s="244"/>
    </row>
    <row r="424" spans="3:3" x14ac:dyDescent="0.3">
      <c r="C424" s="244"/>
    </row>
    <row r="425" spans="3:3" x14ac:dyDescent="0.3">
      <c r="C425" s="244"/>
    </row>
    <row r="426" spans="3:3" x14ac:dyDescent="0.3">
      <c r="C426" s="244"/>
    </row>
    <row r="427" spans="3:3" x14ac:dyDescent="0.3">
      <c r="C427" s="244"/>
    </row>
    <row r="428" spans="3:3" x14ac:dyDescent="0.3">
      <c r="C428" s="244"/>
    </row>
    <row r="429" spans="3:3" x14ac:dyDescent="0.3">
      <c r="C429" s="244"/>
    </row>
    <row r="430" spans="3:3" x14ac:dyDescent="0.3">
      <c r="C430" s="244"/>
    </row>
    <row r="431" spans="3:3" x14ac:dyDescent="0.3">
      <c r="C431" s="244"/>
    </row>
    <row r="432" spans="3:3" x14ac:dyDescent="0.3">
      <c r="C432" s="244"/>
    </row>
    <row r="433" spans="3:3" x14ac:dyDescent="0.3">
      <c r="C433" s="244"/>
    </row>
    <row r="434" spans="3:3" x14ac:dyDescent="0.3">
      <c r="C434" s="244"/>
    </row>
    <row r="435" spans="3:3" x14ac:dyDescent="0.3">
      <c r="C435" s="244"/>
    </row>
    <row r="436" spans="3:3" x14ac:dyDescent="0.3">
      <c r="C436" s="244"/>
    </row>
    <row r="437" spans="3:3" x14ac:dyDescent="0.3">
      <c r="C437" s="244"/>
    </row>
    <row r="438" spans="3:3" x14ac:dyDescent="0.3">
      <c r="C438" s="244"/>
    </row>
    <row r="439" spans="3:3" x14ac:dyDescent="0.3">
      <c r="C439" s="244"/>
    </row>
    <row r="440" spans="3:3" x14ac:dyDescent="0.3">
      <c r="C440" s="244"/>
    </row>
    <row r="441" spans="3:3" x14ac:dyDescent="0.3">
      <c r="C441" s="244"/>
    </row>
    <row r="442" spans="3:3" x14ac:dyDescent="0.3">
      <c r="C442" s="244"/>
    </row>
    <row r="443" spans="3:3" x14ac:dyDescent="0.3">
      <c r="C443" s="244"/>
    </row>
    <row r="444" spans="3:3" x14ac:dyDescent="0.3">
      <c r="C444" s="244"/>
    </row>
    <row r="445" spans="3:3" x14ac:dyDescent="0.3">
      <c r="C445" s="244"/>
    </row>
    <row r="446" spans="3:3" x14ac:dyDescent="0.3">
      <c r="C446" s="244"/>
    </row>
    <row r="447" spans="3:3" x14ac:dyDescent="0.3">
      <c r="C447" s="244"/>
    </row>
    <row r="448" spans="3:3" x14ac:dyDescent="0.3">
      <c r="C448" s="244"/>
    </row>
    <row r="449" spans="3:3" x14ac:dyDescent="0.3">
      <c r="C449" s="244"/>
    </row>
    <row r="450" spans="3:3" x14ac:dyDescent="0.3">
      <c r="C450" s="244"/>
    </row>
    <row r="451" spans="3:3" x14ac:dyDescent="0.3">
      <c r="C451" s="244"/>
    </row>
    <row r="452" spans="3:3" x14ac:dyDescent="0.3">
      <c r="C452" s="244"/>
    </row>
    <row r="453" spans="3:3" x14ac:dyDescent="0.3">
      <c r="C453" s="244"/>
    </row>
    <row r="454" spans="3:3" x14ac:dyDescent="0.3">
      <c r="C454" s="244"/>
    </row>
    <row r="455" spans="3:3" x14ac:dyDescent="0.3">
      <c r="C455" s="244"/>
    </row>
    <row r="456" spans="3:3" x14ac:dyDescent="0.3">
      <c r="C456" s="244"/>
    </row>
    <row r="457" spans="3:3" x14ac:dyDescent="0.3">
      <c r="C457" s="244"/>
    </row>
    <row r="458" spans="3:3" x14ac:dyDescent="0.3">
      <c r="C458" s="244"/>
    </row>
    <row r="459" spans="3:3" x14ac:dyDescent="0.3">
      <c r="C459" s="244"/>
    </row>
    <row r="460" spans="3:3" x14ac:dyDescent="0.3">
      <c r="C460" s="244"/>
    </row>
    <row r="461" spans="3:3" x14ac:dyDescent="0.3">
      <c r="C461" s="244"/>
    </row>
    <row r="462" spans="3:3" x14ac:dyDescent="0.3">
      <c r="C462" s="244"/>
    </row>
    <row r="463" spans="3:3" x14ac:dyDescent="0.3">
      <c r="C463" s="244"/>
    </row>
    <row r="464" spans="3:3" x14ac:dyDescent="0.3">
      <c r="C464" s="244"/>
    </row>
    <row r="465" spans="3:3" x14ac:dyDescent="0.3">
      <c r="C465" s="244"/>
    </row>
    <row r="466" spans="3:3" x14ac:dyDescent="0.3">
      <c r="C466" s="244"/>
    </row>
    <row r="467" spans="3:3" x14ac:dyDescent="0.3">
      <c r="C467" s="244"/>
    </row>
    <row r="468" spans="3:3" x14ac:dyDescent="0.3">
      <c r="C468" s="244"/>
    </row>
    <row r="469" spans="3:3" x14ac:dyDescent="0.3">
      <c r="C469" s="244"/>
    </row>
    <row r="470" spans="3:3" x14ac:dyDescent="0.3">
      <c r="C470" s="244"/>
    </row>
    <row r="471" spans="3:3" x14ac:dyDescent="0.3">
      <c r="C471" s="244"/>
    </row>
    <row r="472" spans="3:3" x14ac:dyDescent="0.3">
      <c r="C472" s="244"/>
    </row>
    <row r="473" spans="3:3" x14ac:dyDescent="0.3">
      <c r="C473" s="244"/>
    </row>
    <row r="474" spans="3:3" x14ac:dyDescent="0.3">
      <c r="C474" s="244"/>
    </row>
    <row r="475" spans="3:3" x14ac:dyDescent="0.3">
      <c r="C475" s="244"/>
    </row>
    <row r="476" spans="3:3" x14ac:dyDescent="0.3">
      <c r="C476" s="244"/>
    </row>
    <row r="477" spans="3:3" x14ac:dyDescent="0.3">
      <c r="C477" s="244"/>
    </row>
    <row r="478" spans="3:3" x14ac:dyDescent="0.3">
      <c r="C478" s="244"/>
    </row>
    <row r="479" spans="3:3" x14ac:dyDescent="0.3">
      <c r="C479" s="244"/>
    </row>
    <row r="480" spans="3:3" x14ac:dyDescent="0.3">
      <c r="C480" s="244"/>
    </row>
    <row r="481" spans="3:3" x14ac:dyDescent="0.3">
      <c r="C481" s="244"/>
    </row>
    <row r="482" spans="3:3" x14ac:dyDescent="0.3">
      <c r="C482" s="244"/>
    </row>
    <row r="483" spans="3:3" x14ac:dyDescent="0.3">
      <c r="C483" s="244"/>
    </row>
    <row r="484" spans="3:3" x14ac:dyDescent="0.3">
      <c r="C484" s="244"/>
    </row>
    <row r="485" spans="3:3" x14ac:dyDescent="0.3">
      <c r="C485" s="244"/>
    </row>
    <row r="486" spans="3:3" x14ac:dyDescent="0.3">
      <c r="C486" s="244"/>
    </row>
    <row r="487" spans="3:3" x14ac:dyDescent="0.3">
      <c r="C487" s="244"/>
    </row>
    <row r="488" spans="3:3" x14ac:dyDescent="0.3">
      <c r="C488" s="244"/>
    </row>
    <row r="489" spans="3:3" x14ac:dyDescent="0.3">
      <c r="C489" s="244"/>
    </row>
    <row r="490" spans="3:3" x14ac:dyDescent="0.3">
      <c r="C490" s="244"/>
    </row>
    <row r="491" spans="3:3" x14ac:dyDescent="0.3">
      <c r="C491" s="244"/>
    </row>
    <row r="492" spans="3:3" x14ac:dyDescent="0.3">
      <c r="C492" s="244"/>
    </row>
    <row r="493" spans="3:3" x14ac:dyDescent="0.3">
      <c r="C493" s="244"/>
    </row>
    <row r="494" spans="3:3" x14ac:dyDescent="0.3">
      <c r="C494" s="244"/>
    </row>
    <row r="495" spans="3:3" x14ac:dyDescent="0.3">
      <c r="C495" s="244"/>
    </row>
    <row r="496" spans="3:3" x14ac:dyDescent="0.3">
      <c r="C496" s="244"/>
    </row>
    <row r="497" spans="3:3" x14ac:dyDescent="0.3">
      <c r="C497" s="244"/>
    </row>
    <row r="498" spans="3:3" x14ac:dyDescent="0.3">
      <c r="C498" s="244"/>
    </row>
    <row r="499" spans="3:3" x14ac:dyDescent="0.3">
      <c r="C499" s="244"/>
    </row>
    <row r="500" spans="3:3" x14ac:dyDescent="0.3">
      <c r="C500" s="244"/>
    </row>
    <row r="501" spans="3:3" x14ac:dyDescent="0.3">
      <c r="C501" s="244"/>
    </row>
    <row r="502" spans="3:3" x14ac:dyDescent="0.3">
      <c r="C502" s="244"/>
    </row>
    <row r="503" spans="3:3" x14ac:dyDescent="0.3">
      <c r="C503" s="244"/>
    </row>
    <row r="504" spans="3:3" x14ac:dyDescent="0.3">
      <c r="C504" s="244"/>
    </row>
    <row r="505" spans="3:3" x14ac:dyDescent="0.3">
      <c r="C505" s="244"/>
    </row>
    <row r="506" spans="3:3" x14ac:dyDescent="0.3">
      <c r="C506" s="244"/>
    </row>
    <row r="507" spans="3:3" x14ac:dyDescent="0.3">
      <c r="C507" s="244"/>
    </row>
    <row r="508" spans="3:3" x14ac:dyDescent="0.3">
      <c r="C508" s="244"/>
    </row>
    <row r="509" spans="3:3" x14ac:dyDescent="0.3">
      <c r="C509" s="244"/>
    </row>
    <row r="510" spans="3:3" x14ac:dyDescent="0.3">
      <c r="C510" s="244"/>
    </row>
    <row r="511" spans="3:3" x14ac:dyDescent="0.3">
      <c r="C511" s="244"/>
    </row>
    <row r="512" spans="3:3" x14ac:dyDescent="0.3">
      <c r="C512" s="244"/>
    </row>
    <row r="513" spans="3:3" x14ac:dyDescent="0.3">
      <c r="C513" s="244"/>
    </row>
    <row r="514" spans="3:3" x14ac:dyDescent="0.3">
      <c r="C514" s="244"/>
    </row>
    <row r="515" spans="3:3" x14ac:dyDescent="0.3">
      <c r="C515" s="244"/>
    </row>
    <row r="516" spans="3:3" x14ac:dyDescent="0.3">
      <c r="C516" s="244"/>
    </row>
    <row r="517" spans="3:3" x14ac:dyDescent="0.3">
      <c r="C517" s="244"/>
    </row>
    <row r="518" spans="3:3" x14ac:dyDescent="0.3">
      <c r="C518" s="244"/>
    </row>
    <row r="519" spans="3:3" x14ac:dyDescent="0.3">
      <c r="C519" s="244"/>
    </row>
    <row r="520" spans="3:3" x14ac:dyDescent="0.3">
      <c r="C520" s="244"/>
    </row>
    <row r="521" spans="3:3" x14ac:dyDescent="0.3">
      <c r="C521" s="244"/>
    </row>
    <row r="522" spans="3:3" x14ac:dyDescent="0.3">
      <c r="C522" s="244"/>
    </row>
    <row r="523" spans="3:3" x14ac:dyDescent="0.3">
      <c r="C523" s="244"/>
    </row>
    <row r="524" spans="3:3" x14ac:dyDescent="0.3">
      <c r="C524" s="244"/>
    </row>
    <row r="525" spans="3:3" x14ac:dyDescent="0.3">
      <c r="C525" s="244"/>
    </row>
    <row r="526" spans="3:3" x14ac:dyDescent="0.3">
      <c r="C526" s="244"/>
    </row>
    <row r="527" spans="3:3" x14ac:dyDescent="0.3">
      <c r="C527" s="244"/>
    </row>
    <row r="528" spans="3:3" x14ac:dyDescent="0.3">
      <c r="C528" s="244"/>
    </row>
    <row r="529" spans="3:3" x14ac:dyDescent="0.3">
      <c r="C529" s="244"/>
    </row>
    <row r="530" spans="3:3" x14ac:dyDescent="0.3">
      <c r="C530" s="244"/>
    </row>
    <row r="531" spans="3:3" x14ac:dyDescent="0.3">
      <c r="C531" s="244"/>
    </row>
    <row r="532" spans="3:3" x14ac:dyDescent="0.3">
      <c r="C532" s="244"/>
    </row>
    <row r="533" spans="3:3" x14ac:dyDescent="0.3">
      <c r="C533" s="244"/>
    </row>
    <row r="534" spans="3:3" x14ac:dyDescent="0.3">
      <c r="C534" s="244"/>
    </row>
    <row r="535" spans="3:3" x14ac:dyDescent="0.3">
      <c r="C535" s="244"/>
    </row>
    <row r="536" spans="3:3" x14ac:dyDescent="0.3">
      <c r="C536" s="244"/>
    </row>
    <row r="537" spans="3:3" x14ac:dyDescent="0.3">
      <c r="C537" s="244"/>
    </row>
    <row r="538" spans="3:3" x14ac:dyDescent="0.3">
      <c r="C538" s="244"/>
    </row>
    <row r="539" spans="3:3" x14ac:dyDescent="0.3">
      <c r="C539" s="244"/>
    </row>
    <row r="540" spans="3:3" x14ac:dyDescent="0.3">
      <c r="C540" s="244"/>
    </row>
    <row r="541" spans="3:3" x14ac:dyDescent="0.3">
      <c r="C541" s="244"/>
    </row>
    <row r="542" spans="3:3" x14ac:dyDescent="0.3">
      <c r="C542" s="244"/>
    </row>
    <row r="543" spans="3:3" x14ac:dyDescent="0.3">
      <c r="C543" s="244"/>
    </row>
    <row r="544" spans="3:3" x14ac:dyDescent="0.3">
      <c r="C544" s="244"/>
    </row>
    <row r="545" spans="3:3" x14ac:dyDescent="0.3">
      <c r="C545" s="244"/>
    </row>
    <row r="546" spans="3:3" x14ac:dyDescent="0.3">
      <c r="C546" s="244"/>
    </row>
    <row r="547" spans="3:3" x14ac:dyDescent="0.3">
      <c r="C547" s="244"/>
    </row>
    <row r="548" spans="3:3" x14ac:dyDescent="0.3">
      <c r="C548" s="244"/>
    </row>
    <row r="549" spans="3:3" x14ac:dyDescent="0.3">
      <c r="C549" s="244"/>
    </row>
    <row r="550" spans="3:3" x14ac:dyDescent="0.3">
      <c r="C550" s="244"/>
    </row>
    <row r="551" spans="3:3" x14ac:dyDescent="0.3">
      <c r="C551" s="244"/>
    </row>
    <row r="552" spans="3:3" x14ac:dyDescent="0.3">
      <c r="C552" s="244"/>
    </row>
    <row r="553" spans="3:3" x14ac:dyDescent="0.3">
      <c r="C553" s="244"/>
    </row>
    <row r="554" spans="3:3" x14ac:dyDescent="0.3">
      <c r="C554" s="244"/>
    </row>
    <row r="555" spans="3:3" x14ac:dyDescent="0.3">
      <c r="C555" s="244"/>
    </row>
    <row r="556" spans="3:3" x14ac:dyDescent="0.3">
      <c r="C556" s="244"/>
    </row>
    <row r="557" spans="3:3" x14ac:dyDescent="0.3">
      <c r="C557" s="244"/>
    </row>
    <row r="558" spans="3:3" x14ac:dyDescent="0.3">
      <c r="C558" s="244"/>
    </row>
    <row r="559" spans="3:3" x14ac:dyDescent="0.3">
      <c r="C559" s="244"/>
    </row>
    <row r="560" spans="3:3" x14ac:dyDescent="0.3">
      <c r="C560" s="244"/>
    </row>
    <row r="561" spans="3:3" x14ac:dyDescent="0.3">
      <c r="C561" s="244"/>
    </row>
    <row r="562" spans="3:3" x14ac:dyDescent="0.3">
      <c r="C562" s="244"/>
    </row>
    <row r="563" spans="3:3" x14ac:dyDescent="0.3">
      <c r="C563" s="244"/>
    </row>
    <row r="564" spans="3:3" x14ac:dyDescent="0.3">
      <c r="C564" s="244"/>
    </row>
    <row r="565" spans="3:3" x14ac:dyDescent="0.3">
      <c r="C565" s="244"/>
    </row>
    <row r="566" spans="3:3" x14ac:dyDescent="0.3">
      <c r="C566" s="244"/>
    </row>
    <row r="567" spans="3:3" x14ac:dyDescent="0.3">
      <c r="C567" s="244"/>
    </row>
    <row r="568" spans="3:3" x14ac:dyDescent="0.3">
      <c r="C568" s="244"/>
    </row>
    <row r="569" spans="3:3" x14ac:dyDescent="0.3">
      <c r="C569" s="244"/>
    </row>
    <row r="570" spans="3:3" x14ac:dyDescent="0.3">
      <c r="C570" s="244"/>
    </row>
    <row r="571" spans="3:3" x14ac:dyDescent="0.3">
      <c r="C571" s="244"/>
    </row>
    <row r="572" spans="3:3" x14ac:dyDescent="0.3">
      <c r="C572" s="244"/>
    </row>
    <row r="573" spans="3:3" x14ac:dyDescent="0.3">
      <c r="C573" s="244"/>
    </row>
    <row r="574" spans="3:3" x14ac:dyDescent="0.3">
      <c r="C574" s="244"/>
    </row>
    <row r="575" spans="3:3" x14ac:dyDescent="0.3">
      <c r="C575" s="244"/>
    </row>
    <row r="576" spans="3:3" x14ac:dyDescent="0.3">
      <c r="C576" s="244"/>
    </row>
    <row r="577" spans="3:3" x14ac:dyDescent="0.3">
      <c r="C577" s="244"/>
    </row>
    <row r="578" spans="3:3" x14ac:dyDescent="0.3">
      <c r="C578" s="244"/>
    </row>
    <row r="579" spans="3:3" x14ac:dyDescent="0.3">
      <c r="C579" s="244"/>
    </row>
    <row r="580" spans="3:3" x14ac:dyDescent="0.3">
      <c r="C580" s="244"/>
    </row>
    <row r="581" spans="3:3" x14ac:dyDescent="0.3">
      <c r="C581" s="244"/>
    </row>
    <row r="582" spans="3:3" x14ac:dyDescent="0.3">
      <c r="C582" s="244"/>
    </row>
    <row r="583" spans="3:3" x14ac:dyDescent="0.3">
      <c r="C583" s="244"/>
    </row>
    <row r="584" spans="3:3" x14ac:dyDescent="0.3">
      <c r="C584" s="244"/>
    </row>
    <row r="585" spans="3:3" x14ac:dyDescent="0.3">
      <c r="C585" s="244"/>
    </row>
    <row r="586" spans="3:3" x14ac:dyDescent="0.3">
      <c r="C586" s="244"/>
    </row>
    <row r="587" spans="3:3" x14ac:dyDescent="0.3">
      <c r="C587" s="244"/>
    </row>
    <row r="588" spans="3:3" x14ac:dyDescent="0.3">
      <c r="C588" s="244"/>
    </row>
    <row r="589" spans="3:3" x14ac:dyDescent="0.3">
      <c r="C589" s="244"/>
    </row>
    <row r="590" spans="3:3" x14ac:dyDescent="0.3">
      <c r="C590" s="244"/>
    </row>
    <row r="591" spans="3:3" x14ac:dyDescent="0.3">
      <c r="C591" s="244"/>
    </row>
    <row r="592" spans="3:3" x14ac:dyDescent="0.3">
      <c r="C592" s="244"/>
    </row>
    <row r="593" spans="3:3" x14ac:dyDescent="0.3">
      <c r="C593" s="244"/>
    </row>
    <row r="594" spans="3:3" x14ac:dyDescent="0.3">
      <c r="C594" s="244"/>
    </row>
    <row r="595" spans="3:3" x14ac:dyDescent="0.3">
      <c r="C595" s="244"/>
    </row>
    <row r="596" spans="3:3" x14ac:dyDescent="0.3">
      <c r="C596" s="244"/>
    </row>
    <row r="597" spans="3:3" x14ac:dyDescent="0.3">
      <c r="C597" s="244"/>
    </row>
    <row r="598" spans="3:3" x14ac:dyDescent="0.3">
      <c r="C598" s="244"/>
    </row>
    <row r="599" spans="3:3" x14ac:dyDescent="0.3">
      <c r="C599" s="244"/>
    </row>
    <row r="600" spans="3:3" x14ac:dyDescent="0.3">
      <c r="C600" s="244"/>
    </row>
    <row r="601" spans="3:3" x14ac:dyDescent="0.3">
      <c r="C601" s="244"/>
    </row>
    <row r="602" spans="3:3" x14ac:dyDescent="0.3">
      <c r="C602" s="244"/>
    </row>
    <row r="603" spans="3:3" x14ac:dyDescent="0.3">
      <c r="C603" s="244"/>
    </row>
    <row r="604" spans="3:3" x14ac:dyDescent="0.3">
      <c r="C604" s="244"/>
    </row>
    <row r="605" spans="3:3" x14ac:dyDescent="0.3">
      <c r="C605" s="244"/>
    </row>
    <row r="606" spans="3:3" x14ac:dyDescent="0.3">
      <c r="C606" s="244"/>
    </row>
    <row r="607" spans="3:3" x14ac:dyDescent="0.3">
      <c r="C607" s="244"/>
    </row>
    <row r="608" spans="3:3" x14ac:dyDescent="0.3">
      <c r="C608" s="244"/>
    </row>
    <row r="609" spans="3:3" x14ac:dyDescent="0.3">
      <c r="C609" s="244"/>
    </row>
    <row r="610" spans="3:3" x14ac:dyDescent="0.3">
      <c r="C610" s="244"/>
    </row>
    <row r="611" spans="3:3" x14ac:dyDescent="0.3">
      <c r="C611" s="244"/>
    </row>
    <row r="612" spans="3:3" x14ac:dyDescent="0.3">
      <c r="C612" s="244"/>
    </row>
    <row r="613" spans="3:3" x14ac:dyDescent="0.3">
      <c r="C613" s="244"/>
    </row>
    <row r="614" spans="3:3" x14ac:dyDescent="0.3">
      <c r="C614" s="244"/>
    </row>
    <row r="615" spans="3:3" x14ac:dyDescent="0.3">
      <c r="C615" s="244"/>
    </row>
    <row r="616" spans="3:3" x14ac:dyDescent="0.3">
      <c r="C616" s="244"/>
    </row>
    <row r="617" spans="3:3" x14ac:dyDescent="0.3">
      <c r="C617" s="244"/>
    </row>
    <row r="618" spans="3:3" x14ac:dyDescent="0.3">
      <c r="C618" s="244"/>
    </row>
    <row r="619" spans="3:3" x14ac:dyDescent="0.3">
      <c r="C619" s="244"/>
    </row>
    <row r="620" spans="3:3" x14ac:dyDescent="0.3">
      <c r="C620" s="244"/>
    </row>
    <row r="621" spans="3:3" x14ac:dyDescent="0.3">
      <c r="C621" s="244"/>
    </row>
    <row r="622" spans="3:3" x14ac:dyDescent="0.3">
      <c r="C622" s="244"/>
    </row>
    <row r="623" spans="3:3" x14ac:dyDescent="0.3">
      <c r="C623" s="244"/>
    </row>
    <row r="624" spans="3:3" x14ac:dyDescent="0.3">
      <c r="C624" s="244"/>
    </row>
    <row r="625" spans="3:3" x14ac:dyDescent="0.3">
      <c r="C625" s="244"/>
    </row>
    <row r="626" spans="3:3" x14ac:dyDescent="0.3">
      <c r="C626" s="244"/>
    </row>
    <row r="627" spans="3:3" x14ac:dyDescent="0.3">
      <c r="C627" s="244"/>
    </row>
    <row r="628" spans="3:3" x14ac:dyDescent="0.3">
      <c r="C628" s="244"/>
    </row>
    <row r="629" spans="3:3" x14ac:dyDescent="0.3">
      <c r="C629" s="244"/>
    </row>
    <row r="630" spans="3:3" x14ac:dyDescent="0.3">
      <c r="C630" s="244"/>
    </row>
    <row r="631" spans="3:3" x14ac:dyDescent="0.3">
      <c r="C631" s="244"/>
    </row>
    <row r="632" spans="3:3" x14ac:dyDescent="0.3">
      <c r="C632" s="244"/>
    </row>
    <row r="633" spans="3:3" x14ac:dyDescent="0.3">
      <c r="C633" s="244"/>
    </row>
    <row r="634" spans="3:3" x14ac:dyDescent="0.3">
      <c r="C634" s="244"/>
    </row>
    <row r="635" spans="3:3" x14ac:dyDescent="0.3">
      <c r="C635" s="244"/>
    </row>
    <row r="636" spans="3:3" x14ac:dyDescent="0.3">
      <c r="C636" s="244"/>
    </row>
    <row r="637" spans="3:3" x14ac:dyDescent="0.3">
      <c r="C637" s="244"/>
    </row>
    <row r="638" spans="3:3" x14ac:dyDescent="0.3">
      <c r="C638" s="244"/>
    </row>
    <row r="639" spans="3:3" x14ac:dyDescent="0.3">
      <c r="C639" s="244"/>
    </row>
    <row r="640" spans="3:3" x14ac:dyDescent="0.3">
      <c r="C640" s="244"/>
    </row>
    <row r="641" spans="3:3" x14ac:dyDescent="0.3">
      <c r="C641" s="244"/>
    </row>
    <row r="642" spans="3:3" x14ac:dyDescent="0.3">
      <c r="C642" s="244"/>
    </row>
    <row r="643" spans="3:3" x14ac:dyDescent="0.3">
      <c r="C643" s="244"/>
    </row>
    <row r="644" spans="3:3" x14ac:dyDescent="0.3">
      <c r="C644" s="244"/>
    </row>
    <row r="645" spans="3:3" x14ac:dyDescent="0.3">
      <c r="C645" s="244"/>
    </row>
    <row r="646" spans="3:3" x14ac:dyDescent="0.3">
      <c r="C646" s="244"/>
    </row>
    <row r="647" spans="3:3" x14ac:dyDescent="0.3">
      <c r="C647" s="244"/>
    </row>
    <row r="648" spans="3:3" x14ac:dyDescent="0.3">
      <c r="C648" s="244"/>
    </row>
    <row r="649" spans="3:3" x14ac:dyDescent="0.3">
      <c r="C649" s="244"/>
    </row>
    <row r="650" spans="3:3" x14ac:dyDescent="0.3">
      <c r="C650" s="244"/>
    </row>
    <row r="651" spans="3:3" x14ac:dyDescent="0.3">
      <c r="C651" s="244"/>
    </row>
    <row r="652" spans="3:3" x14ac:dyDescent="0.3">
      <c r="C652" s="244"/>
    </row>
    <row r="653" spans="3:3" x14ac:dyDescent="0.3">
      <c r="C653" s="244"/>
    </row>
    <row r="654" spans="3:3" x14ac:dyDescent="0.3">
      <c r="C654" s="244"/>
    </row>
    <row r="655" spans="3:3" x14ac:dyDescent="0.3">
      <c r="C655" s="244"/>
    </row>
    <row r="656" spans="3:3" x14ac:dyDescent="0.3">
      <c r="C656" s="244"/>
    </row>
    <row r="657" spans="3:3" x14ac:dyDescent="0.3">
      <c r="C657" s="244"/>
    </row>
    <row r="658" spans="3:3" x14ac:dyDescent="0.3">
      <c r="C658" s="244"/>
    </row>
    <row r="659" spans="3:3" x14ac:dyDescent="0.3">
      <c r="C659" s="244"/>
    </row>
    <row r="660" spans="3:3" x14ac:dyDescent="0.3">
      <c r="C660" s="244"/>
    </row>
    <row r="661" spans="3:3" x14ac:dyDescent="0.3">
      <c r="C661" s="244"/>
    </row>
    <row r="662" spans="3:3" x14ac:dyDescent="0.3">
      <c r="C662" s="244"/>
    </row>
    <row r="663" spans="3:3" x14ac:dyDescent="0.3">
      <c r="C663" s="244"/>
    </row>
    <row r="664" spans="3:3" x14ac:dyDescent="0.3">
      <c r="C664" s="244"/>
    </row>
    <row r="665" spans="3:3" x14ac:dyDescent="0.3">
      <c r="C665" s="244"/>
    </row>
    <row r="666" spans="3:3" x14ac:dyDescent="0.3">
      <c r="C666" s="244"/>
    </row>
    <row r="667" spans="3:3" x14ac:dyDescent="0.3">
      <c r="C667" s="244"/>
    </row>
    <row r="668" spans="3:3" x14ac:dyDescent="0.3">
      <c r="C668" s="244"/>
    </row>
    <row r="669" spans="3:3" x14ac:dyDescent="0.3">
      <c r="C669" s="244"/>
    </row>
    <row r="670" spans="3:3" x14ac:dyDescent="0.3">
      <c r="C670" s="244"/>
    </row>
    <row r="671" spans="3:3" x14ac:dyDescent="0.3">
      <c r="C671" s="244"/>
    </row>
    <row r="672" spans="3:3" x14ac:dyDescent="0.3">
      <c r="C672" s="244"/>
    </row>
    <row r="673" spans="3:3" x14ac:dyDescent="0.3">
      <c r="C673" s="244"/>
    </row>
    <row r="674" spans="3:3" x14ac:dyDescent="0.3">
      <c r="C674" s="244"/>
    </row>
    <row r="675" spans="3:3" x14ac:dyDescent="0.3">
      <c r="C675" s="244"/>
    </row>
    <row r="676" spans="3:3" x14ac:dyDescent="0.3">
      <c r="C676" s="244"/>
    </row>
    <row r="677" spans="3:3" x14ac:dyDescent="0.3">
      <c r="C677" s="244"/>
    </row>
    <row r="678" spans="3:3" x14ac:dyDescent="0.3">
      <c r="C678" s="244"/>
    </row>
    <row r="679" spans="3:3" x14ac:dyDescent="0.3">
      <c r="C679" s="244"/>
    </row>
    <row r="680" spans="3:3" x14ac:dyDescent="0.3">
      <c r="C680" s="244"/>
    </row>
    <row r="681" spans="3:3" x14ac:dyDescent="0.3">
      <c r="C681" s="244"/>
    </row>
    <row r="682" spans="3:3" x14ac:dyDescent="0.3">
      <c r="C682" s="244"/>
    </row>
    <row r="683" spans="3:3" x14ac:dyDescent="0.3">
      <c r="C683" s="244"/>
    </row>
    <row r="684" spans="3:3" x14ac:dyDescent="0.3">
      <c r="C684" s="244"/>
    </row>
    <row r="685" spans="3:3" x14ac:dyDescent="0.3">
      <c r="C685" s="244"/>
    </row>
    <row r="686" spans="3:3" x14ac:dyDescent="0.3">
      <c r="C686" s="244"/>
    </row>
    <row r="687" spans="3:3" x14ac:dyDescent="0.3">
      <c r="C687" s="244"/>
    </row>
    <row r="688" spans="3:3" x14ac:dyDescent="0.3">
      <c r="C688" s="244"/>
    </row>
    <row r="689" spans="3:3" x14ac:dyDescent="0.3">
      <c r="C689" s="244"/>
    </row>
    <row r="690" spans="3:3" x14ac:dyDescent="0.3">
      <c r="C690" s="244"/>
    </row>
    <row r="691" spans="3:3" x14ac:dyDescent="0.3">
      <c r="C691" s="244"/>
    </row>
    <row r="692" spans="3:3" x14ac:dyDescent="0.3">
      <c r="C692" s="244"/>
    </row>
    <row r="693" spans="3:3" x14ac:dyDescent="0.3">
      <c r="C693" s="244"/>
    </row>
    <row r="694" spans="3:3" x14ac:dyDescent="0.3">
      <c r="C694" s="244"/>
    </row>
    <row r="695" spans="3:3" x14ac:dyDescent="0.3">
      <c r="C695" s="244"/>
    </row>
    <row r="696" spans="3:3" x14ac:dyDescent="0.3">
      <c r="C696" s="244"/>
    </row>
    <row r="697" spans="3:3" x14ac:dyDescent="0.3">
      <c r="C697" s="244"/>
    </row>
    <row r="698" spans="3:3" x14ac:dyDescent="0.3">
      <c r="C698" s="244"/>
    </row>
    <row r="699" spans="3:3" x14ac:dyDescent="0.3">
      <c r="C699" s="244"/>
    </row>
    <row r="700" spans="3:3" x14ac:dyDescent="0.3">
      <c r="C700" s="244"/>
    </row>
    <row r="701" spans="3:3" x14ac:dyDescent="0.3">
      <c r="C701" s="244"/>
    </row>
    <row r="702" spans="3:3" x14ac:dyDescent="0.3">
      <c r="C702" s="244"/>
    </row>
    <row r="703" spans="3:3" x14ac:dyDescent="0.3">
      <c r="C703" s="244"/>
    </row>
    <row r="704" spans="3:3" x14ac:dyDescent="0.3">
      <c r="C704" s="244"/>
    </row>
    <row r="705" spans="3:3" x14ac:dyDescent="0.3">
      <c r="C705" s="244"/>
    </row>
    <row r="706" spans="3:3" x14ac:dyDescent="0.3">
      <c r="C706" s="244"/>
    </row>
    <row r="707" spans="3:3" x14ac:dyDescent="0.3">
      <c r="C707" s="244"/>
    </row>
    <row r="708" spans="3:3" x14ac:dyDescent="0.3">
      <c r="C708" s="244"/>
    </row>
    <row r="709" spans="3:3" x14ac:dyDescent="0.3">
      <c r="C709" s="244"/>
    </row>
    <row r="710" spans="3:3" x14ac:dyDescent="0.3">
      <c r="C710" s="244"/>
    </row>
    <row r="711" spans="3:3" x14ac:dyDescent="0.3">
      <c r="C711" s="244"/>
    </row>
    <row r="712" spans="3:3" x14ac:dyDescent="0.3">
      <c r="C712" s="244"/>
    </row>
    <row r="713" spans="3:3" x14ac:dyDescent="0.3">
      <c r="C713" s="244"/>
    </row>
    <row r="714" spans="3:3" x14ac:dyDescent="0.3">
      <c r="C714" s="244"/>
    </row>
    <row r="715" spans="3:3" x14ac:dyDescent="0.3">
      <c r="C715" s="244"/>
    </row>
    <row r="716" spans="3:3" x14ac:dyDescent="0.3">
      <c r="C716" s="244"/>
    </row>
    <row r="717" spans="3:3" x14ac:dyDescent="0.3">
      <c r="C717" s="244"/>
    </row>
    <row r="718" spans="3:3" x14ac:dyDescent="0.3">
      <c r="C718" s="244"/>
    </row>
    <row r="719" spans="3:3" x14ac:dyDescent="0.3">
      <c r="C719" s="244"/>
    </row>
    <row r="720" spans="3:3" x14ac:dyDescent="0.3">
      <c r="C720" s="244"/>
    </row>
    <row r="721" spans="3:3" x14ac:dyDescent="0.3">
      <c r="C721" s="244"/>
    </row>
    <row r="722" spans="3:3" x14ac:dyDescent="0.3">
      <c r="C722" s="244"/>
    </row>
    <row r="723" spans="3:3" x14ac:dyDescent="0.3">
      <c r="C723" s="244"/>
    </row>
    <row r="724" spans="3:3" x14ac:dyDescent="0.3">
      <c r="C724" s="244"/>
    </row>
    <row r="725" spans="3:3" x14ac:dyDescent="0.3">
      <c r="C725" s="244"/>
    </row>
    <row r="726" spans="3:3" x14ac:dyDescent="0.3">
      <c r="C726" s="244"/>
    </row>
    <row r="727" spans="3:3" x14ac:dyDescent="0.3">
      <c r="C727" s="244"/>
    </row>
    <row r="728" spans="3:3" x14ac:dyDescent="0.3">
      <c r="C728" s="244"/>
    </row>
    <row r="729" spans="3:3" x14ac:dyDescent="0.3">
      <c r="C729" s="244"/>
    </row>
    <row r="730" spans="3:3" x14ac:dyDescent="0.3">
      <c r="C730" s="244"/>
    </row>
    <row r="731" spans="3:3" x14ac:dyDescent="0.3">
      <c r="C731" s="244"/>
    </row>
    <row r="732" spans="3:3" x14ac:dyDescent="0.3">
      <c r="C732" s="244"/>
    </row>
    <row r="733" spans="3:3" x14ac:dyDescent="0.3">
      <c r="C733" s="244"/>
    </row>
    <row r="734" spans="3:3" x14ac:dyDescent="0.3">
      <c r="C734" s="244"/>
    </row>
    <row r="735" spans="3:3" x14ac:dyDescent="0.3">
      <c r="C735" s="244"/>
    </row>
    <row r="736" spans="3:3" x14ac:dyDescent="0.3">
      <c r="C736" s="244"/>
    </row>
    <row r="737" spans="3:3" x14ac:dyDescent="0.3">
      <c r="C737" s="244"/>
    </row>
    <row r="738" spans="3:3" x14ac:dyDescent="0.3">
      <c r="C738" s="244"/>
    </row>
    <row r="739" spans="3:3" x14ac:dyDescent="0.3">
      <c r="C739" s="244"/>
    </row>
    <row r="740" spans="3:3" x14ac:dyDescent="0.3">
      <c r="C740" s="244"/>
    </row>
    <row r="741" spans="3:3" x14ac:dyDescent="0.3">
      <c r="C741" s="244"/>
    </row>
    <row r="742" spans="3:3" x14ac:dyDescent="0.3">
      <c r="C742" s="244"/>
    </row>
    <row r="743" spans="3:3" x14ac:dyDescent="0.3">
      <c r="C743" s="244"/>
    </row>
    <row r="744" spans="3:3" x14ac:dyDescent="0.3">
      <c r="C744" s="244"/>
    </row>
    <row r="745" spans="3:3" x14ac:dyDescent="0.3">
      <c r="C745" s="244"/>
    </row>
    <row r="746" spans="3:3" x14ac:dyDescent="0.3">
      <c r="C746" s="244"/>
    </row>
    <row r="747" spans="3:3" x14ac:dyDescent="0.3">
      <c r="C747" s="244"/>
    </row>
    <row r="748" spans="3:3" x14ac:dyDescent="0.3">
      <c r="C748" s="244"/>
    </row>
    <row r="749" spans="3:3" x14ac:dyDescent="0.3">
      <c r="C749" s="244"/>
    </row>
    <row r="750" spans="3:3" x14ac:dyDescent="0.3">
      <c r="C750" s="244"/>
    </row>
    <row r="751" spans="3:3" x14ac:dyDescent="0.3">
      <c r="C751" s="244"/>
    </row>
    <row r="752" spans="3:3" x14ac:dyDescent="0.3">
      <c r="C752" s="244"/>
    </row>
    <row r="753" spans="3:3" x14ac:dyDescent="0.3">
      <c r="C753" s="244"/>
    </row>
    <row r="754" spans="3:3" x14ac:dyDescent="0.3">
      <c r="C754" s="244"/>
    </row>
    <row r="755" spans="3:3" x14ac:dyDescent="0.3">
      <c r="C755" s="244"/>
    </row>
    <row r="756" spans="3:3" x14ac:dyDescent="0.3">
      <c r="C756" s="244"/>
    </row>
    <row r="757" spans="3:3" x14ac:dyDescent="0.3">
      <c r="C757" s="244"/>
    </row>
    <row r="758" spans="3:3" x14ac:dyDescent="0.3">
      <c r="C758" s="244"/>
    </row>
    <row r="759" spans="3:3" x14ac:dyDescent="0.3">
      <c r="C759" s="244"/>
    </row>
    <row r="760" spans="3:3" x14ac:dyDescent="0.3">
      <c r="C760" s="244"/>
    </row>
    <row r="761" spans="3:3" x14ac:dyDescent="0.3">
      <c r="C761" s="244"/>
    </row>
    <row r="762" spans="3:3" x14ac:dyDescent="0.3">
      <c r="C762" s="244"/>
    </row>
    <row r="763" spans="3:3" x14ac:dyDescent="0.3">
      <c r="C763" s="244"/>
    </row>
    <row r="764" spans="3:3" x14ac:dyDescent="0.3">
      <c r="C764" s="244"/>
    </row>
    <row r="765" spans="3:3" x14ac:dyDescent="0.3">
      <c r="C765" s="244"/>
    </row>
    <row r="766" spans="3:3" x14ac:dyDescent="0.3">
      <c r="C766" s="244"/>
    </row>
    <row r="767" spans="3:3" x14ac:dyDescent="0.3">
      <c r="C767" s="244"/>
    </row>
    <row r="768" spans="3:3" x14ac:dyDescent="0.3">
      <c r="C768" s="244"/>
    </row>
    <row r="769" spans="3:3" x14ac:dyDescent="0.3">
      <c r="C769" s="244"/>
    </row>
    <row r="770" spans="3:3" x14ac:dyDescent="0.3">
      <c r="C770" s="244"/>
    </row>
    <row r="771" spans="3:3" x14ac:dyDescent="0.3">
      <c r="C771" s="244"/>
    </row>
    <row r="772" spans="3:3" x14ac:dyDescent="0.3">
      <c r="C772" s="244"/>
    </row>
    <row r="773" spans="3:3" x14ac:dyDescent="0.3">
      <c r="C773" s="244"/>
    </row>
    <row r="774" spans="3:3" x14ac:dyDescent="0.3">
      <c r="C774" s="244"/>
    </row>
    <row r="775" spans="3:3" x14ac:dyDescent="0.3">
      <c r="C775" s="244"/>
    </row>
    <row r="776" spans="3:3" x14ac:dyDescent="0.3">
      <c r="C776" s="244"/>
    </row>
    <row r="777" spans="3:3" x14ac:dyDescent="0.3">
      <c r="C777" s="244"/>
    </row>
    <row r="778" spans="3:3" x14ac:dyDescent="0.3">
      <c r="C778" s="244"/>
    </row>
    <row r="779" spans="3:3" x14ac:dyDescent="0.3">
      <c r="C779" s="244"/>
    </row>
    <row r="780" spans="3:3" x14ac:dyDescent="0.3">
      <c r="C780" s="244"/>
    </row>
    <row r="781" spans="3:3" x14ac:dyDescent="0.3">
      <c r="C781" s="244"/>
    </row>
    <row r="782" spans="3:3" x14ac:dyDescent="0.3">
      <c r="C782" s="244"/>
    </row>
    <row r="783" spans="3:3" x14ac:dyDescent="0.3">
      <c r="C783" s="244"/>
    </row>
    <row r="784" spans="3:3" x14ac:dyDescent="0.3">
      <c r="C784" s="244"/>
    </row>
    <row r="785" spans="3:3" x14ac:dyDescent="0.3">
      <c r="C785" s="244"/>
    </row>
    <row r="786" spans="3:3" x14ac:dyDescent="0.3">
      <c r="C786" s="244"/>
    </row>
    <row r="787" spans="3:3" x14ac:dyDescent="0.3">
      <c r="C787" s="244"/>
    </row>
    <row r="788" spans="3:3" x14ac:dyDescent="0.3">
      <c r="C788" s="244"/>
    </row>
    <row r="789" spans="3:3" x14ac:dyDescent="0.3">
      <c r="C789" s="244"/>
    </row>
    <row r="790" spans="3:3" x14ac:dyDescent="0.3">
      <c r="C790" s="244"/>
    </row>
    <row r="791" spans="3:3" x14ac:dyDescent="0.3">
      <c r="C791" s="244"/>
    </row>
    <row r="792" spans="3:3" x14ac:dyDescent="0.3">
      <c r="C792" s="244"/>
    </row>
    <row r="793" spans="3:3" x14ac:dyDescent="0.3">
      <c r="C793" s="244"/>
    </row>
    <row r="794" spans="3:3" x14ac:dyDescent="0.3">
      <c r="C794" s="244"/>
    </row>
    <row r="795" spans="3:3" x14ac:dyDescent="0.3">
      <c r="C795" s="244"/>
    </row>
    <row r="796" spans="3:3" x14ac:dyDescent="0.3">
      <c r="C796" s="244"/>
    </row>
    <row r="797" spans="3:3" x14ac:dyDescent="0.3">
      <c r="C797" s="244"/>
    </row>
    <row r="798" spans="3:3" x14ac:dyDescent="0.3">
      <c r="C798" s="244"/>
    </row>
    <row r="799" spans="3:3" x14ac:dyDescent="0.3">
      <c r="C799" s="244"/>
    </row>
    <row r="800" spans="3:3" x14ac:dyDescent="0.3">
      <c r="C800" s="244"/>
    </row>
    <row r="801" spans="3:3" x14ac:dyDescent="0.3">
      <c r="C801" s="244"/>
    </row>
    <row r="802" spans="3:3" x14ac:dyDescent="0.3">
      <c r="C802" s="244"/>
    </row>
    <row r="803" spans="3:3" x14ac:dyDescent="0.3">
      <c r="C803" s="244"/>
    </row>
    <row r="804" spans="3:3" x14ac:dyDescent="0.3">
      <c r="C804" s="244"/>
    </row>
    <row r="805" spans="3:3" x14ac:dyDescent="0.3">
      <c r="C805" s="244"/>
    </row>
    <row r="806" spans="3:3" x14ac:dyDescent="0.3">
      <c r="C806" s="244"/>
    </row>
    <row r="807" spans="3:3" x14ac:dyDescent="0.3">
      <c r="C807" s="244"/>
    </row>
    <row r="808" spans="3:3" x14ac:dyDescent="0.3">
      <c r="C808" s="244"/>
    </row>
    <row r="809" spans="3:3" x14ac:dyDescent="0.3">
      <c r="C809" s="244"/>
    </row>
    <row r="810" spans="3:3" x14ac:dyDescent="0.3">
      <c r="C810" s="244"/>
    </row>
    <row r="811" spans="3:3" x14ac:dyDescent="0.3">
      <c r="C811" s="244"/>
    </row>
    <row r="812" spans="3:3" x14ac:dyDescent="0.3">
      <c r="C812" s="244"/>
    </row>
    <row r="813" spans="3:3" x14ac:dyDescent="0.3">
      <c r="C813" s="244"/>
    </row>
    <row r="814" spans="3:3" x14ac:dyDescent="0.3">
      <c r="C814" s="244"/>
    </row>
    <row r="815" spans="3:3" x14ac:dyDescent="0.3">
      <c r="C815" s="244"/>
    </row>
    <row r="816" spans="3:3" x14ac:dyDescent="0.3">
      <c r="C816" s="244"/>
    </row>
    <row r="817" spans="3:3" x14ac:dyDescent="0.3">
      <c r="C817" s="244"/>
    </row>
    <row r="818" spans="3:3" x14ac:dyDescent="0.3">
      <c r="C818" s="244"/>
    </row>
    <row r="819" spans="3:3" x14ac:dyDescent="0.3">
      <c r="C819" s="244"/>
    </row>
    <row r="820" spans="3:3" x14ac:dyDescent="0.3">
      <c r="C820" s="244"/>
    </row>
    <row r="821" spans="3:3" x14ac:dyDescent="0.3">
      <c r="C821" s="244"/>
    </row>
    <row r="822" spans="3:3" x14ac:dyDescent="0.3">
      <c r="C822" s="244"/>
    </row>
    <row r="823" spans="3:3" x14ac:dyDescent="0.3">
      <c r="C823" s="244"/>
    </row>
    <row r="824" spans="3:3" x14ac:dyDescent="0.3">
      <c r="C824" s="244"/>
    </row>
    <row r="825" spans="3:3" x14ac:dyDescent="0.3">
      <c r="C825" s="244"/>
    </row>
    <row r="826" spans="3:3" x14ac:dyDescent="0.3">
      <c r="C826" s="244"/>
    </row>
    <row r="827" spans="3:3" x14ac:dyDescent="0.3">
      <c r="C827" s="244"/>
    </row>
    <row r="828" spans="3:3" x14ac:dyDescent="0.3">
      <c r="C828" s="244"/>
    </row>
    <row r="829" spans="3:3" x14ac:dyDescent="0.3">
      <c r="C829" s="244"/>
    </row>
    <row r="830" spans="3:3" x14ac:dyDescent="0.3">
      <c r="C830" s="244"/>
    </row>
    <row r="831" spans="3:3" x14ac:dyDescent="0.3">
      <c r="C831" s="244"/>
    </row>
    <row r="832" spans="3:3" x14ac:dyDescent="0.3">
      <c r="C832" s="244"/>
    </row>
    <row r="833" spans="3:3" x14ac:dyDescent="0.3">
      <c r="C833" s="244"/>
    </row>
    <row r="834" spans="3:3" x14ac:dyDescent="0.3">
      <c r="C834" s="244"/>
    </row>
    <row r="835" spans="3:3" x14ac:dyDescent="0.3">
      <c r="C835" s="244"/>
    </row>
    <row r="836" spans="3:3" x14ac:dyDescent="0.3">
      <c r="C836" s="244"/>
    </row>
    <row r="837" spans="3:3" x14ac:dyDescent="0.3">
      <c r="C837" s="244"/>
    </row>
    <row r="838" spans="3:3" x14ac:dyDescent="0.3">
      <c r="C838" s="244"/>
    </row>
    <row r="839" spans="3:3" x14ac:dyDescent="0.3">
      <c r="C839" s="244"/>
    </row>
    <row r="840" spans="3:3" x14ac:dyDescent="0.3">
      <c r="C840" s="244"/>
    </row>
    <row r="841" spans="3:3" x14ac:dyDescent="0.3">
      <c r="C841" s="244"/>
    </row>
    <row r="842" spans="3:3" x14ac:dyDescent="0.3">
      <c r="C842" s="244"/>
    </row>
    <row r="843" spans="3:3" x14ac:dyDescent="0.3">
      <c r="C843" s="244"/>
    </row>
    <row r="844" spans="3:3" x14ac:dyDescent="0.3">
      <c r="C844" s="244"/>
    </row>
    <row r="845" spans="3:3" x14ac:dyDescent="0.3">
      <c r="C845" s="244"/>
    </row>
    <row r="846" spans="3:3" x14ac:dyDescent="0.3">
      <c r="C846" s="244"/>
    </row>
    <row r="847" spans="3:3" x14ac:dyDescent="0.3">
      <c r="C847" s="244"/>
    </row>
    <row r="848" spans="3:3" x14ac:dyDescent="0.3">
      <c r="C848" s="244"/>
    </row>
    <row r="849" spans="3:3" x14ac:dyDescent="0.3">
      <c r="C849" s="244"/>
    </row>
    <row r="850" spans="3:3" x14ac:dyDescent="0.3">
      <c r="C850" s="244"/>
    </row>
    <row r="851" spans="3:3" x14ac:dyDescent="0.3">
      <c r="C851" s="244"/>
    </row>
    <row r="852" spans="3:3" x14ac:dyDescent="0.3">
      <c r="C852" s="244"/>
    </row>
    <row r="853" spans="3:3" x14ac:dyDescent="0.3">
      <c r="C853" s="244"/>
    </row>
    <row r="854" spans="3:3" x14ac:dyDescent="0.3">
      <c r="C854" s="244"/>
    </row>
    <row r="855" spans="3:3" x14ac:dyDescent="0.3">
      <c r="C855" s="244"/>
    </row>
    <row r="856" spans="3:3" x14ac:dyDescent="0.3">
      <c r="C856" s="244"/>
    </row>
    <row r="857" spans="3:3" x14ac:dyDescent="0.3">
      <c r="C857" s="244"/>
    </row>
    <row r="858" spans="3:3" x14ac:dyDescent="0.3">
      <c r="C858" s="244"/>
    </row>
    <row r="859" spans="3:3" x14ac:dyDescent="0.3">
      <c r="C859" s="244"/>
    </row>
    <row r="860" spans="3:3" x14ac:dyDescent="0.3">
      <c r="C860" s="244"/>
    </row>
    <row r="861" spans="3:3" x14ac:dyDescent="0.3">
      <c r="C861" s="244"/>
    </row>
    <row r="862" spans="3:3" x14ac:dyDescent="0.3">
      <c r="C862" s="244"/>
    </row>
    <row r="863" spans="3:3" x14ac:dyDescent="0.3">
      <c r="C863" s="244"/>
    </row>
    <row r="864" spans="3:3" x14ac:dyDescent="0.3">
      <c r="C864" s="244"/>
    </row>
    <row r="865" spans="3:3" x14ac:dyDescent="0.3">
      <c r="C865" s="244"/>
    </row>
    <row r="866" spans="3:3" x14ac:dyDescent="0.3">
      <c r="C866" s="244"/>
    </row>
    <row r="867" spans="3:3" x14ac:dyDescent="0.3">
      <c r="C867" s="244"/>
    </row>
    <row r="868" spans="3:3" x14ac:dyDescent="0.3">
      <c r="C868" s="244"/>
    </row>
    <row r="869" spans="3:3" x14ac:dyDescent="0.3">
      <c r="C869" s="244"/>
    </row>
    <row r="870" spans="3:3" x14ac:dyDescent="0.3">
      <c r="C870" s="244"/>
    </row>
    <row r="871" spans="3:3" x14ac:dyDescent="0.3">
      <c r="C871" s="244"/>
    </row>
    <row r="872" spans="3:3" x14ac:dyDescent="0.3">
      <c r="C872" s="244"/>
    </row>
    <row r="873" spans="3:3" x14ac:dyDescent="0.3">
      <c r="C873" s="244"/>
    </row>
    <row r="874" spans="3:3" x14ac:dyDescent="0.3">
      <c r="C874" s="244"/>
    </row>
    <row r="875" spans="3:3" x14ac:dyDescent="0.3">
      <c r="C875" s="244"/>
    </row>
    <row r="876" spans="3:3" x14ac:dyDescent="0.3">
      <c r="C876" s="244"/>
    </row>
    <row r="877" spans="3:3" x14ac:dyDescent="0.3">
      <c r="C877" s="244"/>
    </row>
    <row r="878" spans="3:3" x14ac:dyDescent="0.3">
      <c r="C878" s="244"/>
    </row>
    <row r="879" spans="3:3" x14ac:dyDescent="0.3">
      <c r="C879" s="244"/>
    </row>
    <row r="880" spans="3:3" x14ac:dyDescent="0.3">
      <c r="C880" s="244"/>
    </row>
    <row r="881" spans="3:3" x14ac:dyDescent="0.3">
      <c r="C881" s="244"/>
    </row>
    <row r="882" spans="3:3" x14ac:dyDescent="0.3">
      <c r="C882" s="244"/>
    </row>
    <row r="883" spans="3:3" x14ac:dyDescent="0.3">
      <c r="C883" s="244"/>
    </row>
    <row r="884" spans="3:3" x14ac:dyDescent="0.3">
      <c r="C884" s="244"/>
    </row>
    <row r="885" spans="3:3" x14ac:dyDescent="0.3">
      <c r="C885" s="244"/>
    </row>
    <row r="886" spans="3:3" x14ac:dyDescent="0.3">
      <c r="C886" s="244"/>
    </row>
    <row r="887" spans="3:3" x14ac:dyDescent="0.3">
      <c r="C887" s="244"/>
    </row>
    <row r="888" spans="3:3" x14ac:dyDescent="0.3">
      <c r="C888" s="244"/>
    </row>
    <row r="889" spans="3:3" x14ac:dyDescent="0.3">
      <c r="C889" s="244"/>
    </row>
    <row r="890" spans="3:3" x14ac:dyDescent="0.3">
      <c r="C890" s="244"/>
    </row>
    <row r="891" spans="3:3" x14ac:dyDescent="0.3">
      <c r="C891" s="244"/>
    </row>
    <row r="892" spans="3:3" x14ac:dyDescent="0.3">
      <c r="C892" s="244"/>
    </row>
    <row r="893" spans="3:3" x14ac:dyDescent="0.3">
      <c r="C893" s="244"/>
    </row>
    <row r="894" spans="3:3" x14ac:dyDescent="0.3">
      <c r="C894" s="244"/>
    </row>
    <row r="895" spans="3:3" x14ac:dyDescent="0.3">
      <c r="C895" s="244"/>
    </row>
    <row r="896" spans="3:3" x14ac:dyDescent="0.3">
      <c r="C896" s="244"/>
    </row>
    <row r="897" spans="3:3" x14ac:dyDescent="0.3">
      <c r="C897" s="244"/>
    </row>
    <row r="898" spans="3:3" x14ac:dyDescent="0.3">
      <c r="C898" s="244"/>
    </row>
    <row r="899" spans="3:3" x14ac:dyDescent="0.3">
      <c r="C899" s="244"/>
    </row>
    <row r="900" spans="3:3" x14ac:dyDescent="0.3">
      <c r="C900" s="244"/>
    </row>
    <row r="901" spans="3:3" x14ac:dyDescent="0.3">
      <c r="C901" s="244"/>
    </row>
    <row r="902" spans="3:3" x14ac:dyDescent="0.3">
      <c r="C902" s="244"/>
    </row>
    <row r="903" spans="3:3" x14ac:dyDescent="0.3">
      <c r="C903" s="244"/>
    </row>
    <row r="904" spans="3:3" x14ac:dyDescent="0.3">
      <c r="C904" s="244"/>
    </row>
    <row r="905" spans="3:3" x14ac:dyDescent="0.3">
      <c r="C905" s="244"/>
    </row>
    <row r="906" spans="3:3" x14ac:dyDescent="0.3">
      <c r="C906" s="244"/>
    </row>
    <row r="907" spans="3:3" x14ac:dyDescent="0.3">
      <c r="C907" s="244"/>
    </row>
    <row r="908" spans="3:3" x14ac:dyDescent="0.3">
      <c r="C908" s="244"/>
    </row>
    <row r="909" spans="3:3" x14ac:dyDescent="0.3">
      <c r="C909" s="244"/>
    </row>
    <row r="910" spans="3:3" x14ac:dyDescent="0.3">
      <c r="C910" s="244"/>
    </row>
    <row r="911" spans="3:3" x14ac:dyDescent="0.3">
      <c r="C911" s="244"/>
    </row>
    <row r="912" spans="3:3" x14ac:dyDescent="0.3">
      <c r="C912" s="244"/>
    </row>
    <row r="913" spans="3:3" x14ac:dyDescent="0.3">
      <c r="C913" s="244"/>
    </row>
    <row r="914" spans="3:3" x14ac:dyDescent="0.3">
      <c r="C914" s="244"/>
    </row>
    <row r="915" spans="3:3" x14ac:dyDescent="0.3">
      <c r="C915" s="244"/>
    </row>
    <row r="916" spans="3:3" x14ac:dyDescent="0.3">
      <c r="C916" s="244"/>
    </row>
    <row r="917" spans="3:3" x14ac:dyDescent="0.3">
      <c r="C917" s="244"/>
    </row>
    <row r="918" spans="3:3" x14ac:dyDescent="0.3">
      <c r="C918" s="244"/>
    </row>
    <row r="919" spans="3:3" x14ac:dyDescent="0.3">
      <c r="C919" s="244"/>
    </row>
    <row r="920" spans="3:3" x14ac:dyDescent="0.3">
      <c r="C920" s="244"/>
    </row>
    <row r="921" spans="3:3" x14ac:dyDescent="0.3">
      <c r="C921" s="244"/>
    </row>
    <row r="922" spans="3:3" x14ac:dyDescent="0.3">
      <c r="C922" s="244"/>
    </row>
    <row r="923" spans="3:3" x14ac:dyDescent="0.3">
      <c r="C923" s="244"/>
    </row>
    <row r="924" spans="3:3" x14ac:dyDescent="0.3">
      <c r="C924" s="244"/>
    </row>
    <row r="925" spans="3:3" x14ac:dyDescent="0.3">
      <c r="C925" s="244"/>
    </row>
    <row r="926" spans="3:3" x14ac:dyDescent="0.3">
      <c r="C926" s="244"/>
    </row>
    <row r="927" spans="3:3" x14ac:dyDescent="0.3">
      <c r="C927" s="244"/>
    </row>
    <row r="928" spans="3:3" x14ac:dyDescent="0.3">
      <c r="C928" s="244"/>
    </row>
    <row r="929" spans="3:3" x14ac:dyDescent="0.3">
      <c r="C929" s="244"/>
    </row>
    <row r="930" spans="3:3" x14ac:dyDescent="0.3">
      <c r="C930" s="244"/>
    </row>
    <row r="931" spans="3:3" x14ac:dyDescent="0.3">
      <c r="C931" s="244"/>
    </row>
    <row r="932" spans="3:3" x14ac:dyDescent="0.3">
      <c r="C932" s="244"/>
    </row>
    <row r="933" spans="3:3" x14ac:dyDescent="0.3">
      <c r="C933" s="244"/>
    </row>
    <row r="934" spans="3:3" x14ac:dyDescent="0.3">
      <c r="C934" s="244"/>
    </row>
    <row r="935" spans="3:3" x14ac:dyDescent="0.3">
      <c r="C935" s="244"/>
    </row>
    <row r="936" spans="3:3" x14ac:dyDescent="0.3">
      <c r="C936" s="244"/>
    </row>
    <row r="937" spans="3:3" x14ac:dyDescent="0.3">
      <c r="C937" s="244"/>
    </row>
    <row r="938" spans="3:3" x14ac:dyDescent="0.3">
      <c r="C938" s="244"/>
    </row>
    <row r="939" spans="3:3" x14ac:dyDescent="0.3">
      <c r="C939" s="244"/>
    </row>
    <row r="940" spans="3:3" x14ac:dyDescent="0.3">
      <c r="C940" s="244"/>
    </row>
    <row r="941" spans="3:3" x14ac:dyDescent="0.3">
      <c r="C941" s="244"/>
    </row>
    <row r="942" spans="3:3" x14ac:dyDescent="0.3">
      <c r="C942" s="244"/>
    </row>
    <row r="943" spans="3:3" x14ac:dyDescent="0.3">
      <c r="C943" s="244"/>
    </row>
    <row r="944" spans="3:3" x14ac:dyDescent="0.3">
      <c r="C944" s="244"/>
    </row>
    <row r="945" spans="3:3" x14ac:dyDescent="0.3">
      <c r="C945" s="244"/>
    </row>
    <row r="946" spans="3:3" x14ac:dyDescent="0.3">
      <c r="C946" s="244"/>
    </row>
    <row r="947" spans="3:3" x14ac:dyDescent="0.3">
      <c r="C947" s="244"/>
    </row>
    <row r="948" spans="3:3" x14ac:dyDescent="0.3">
      <c r="C948" s="244"/>
    </row>
    <row r="949" spans="3:3" x14ac:dyDescent="0.3">
      <c r="C949" s="244"/>
    </row>
    <row r="950" spans="3:3" x14ac:dyDescent="0.3">
      <c r="C950" s="244"/>
    </row>
    <row r="951" spans="3:3" x14ac:dyDescent="0.3">
      <c r="C951" s="244"/>
    </row>
    <row r="952" spans="3:3" x14ac:dyDescent="0.3">
      <c r="C952" s="244"/>
    </row>
    <row r="953" spans="3:3" x14ac:dyDescent="0.3">
      <c r="C953" s="244"/>
    </row>
    <row r="954" spans="3:3" x14ac:dyDescent="0.3">
      <c r="C954" s="244"/>
    </row>
    <row r="955" spans="3:3" x14ac:dyDescent="0.3">
      <c r="C955" s="244"/>
    </row>
    <row r="956" spans="3:3" x14ac:dyDescent="0.3">
      <c r="C956" s="244"/>
    </row>
    <row r="957" spans="3:3" x14ac:dyDescent="0.3">
      <c r="C957" s="244"/>
    </row>
    <row r="958" spans="3:3" x14ac:dyDescent="0.3">
      <c r="C958" s="244"/>
    </row>
    <row r="959" spans="3:3" x14ac:dyDescent="0.3">
      <c r="C959" s="244"/>
    </row>
    <row r="960" spans="3:3" x14ac:dyDescent="0.3">
      <c r="C960" s="244"/>
    </row>
    <row r="961" spans="3:3" x14ac:dyDescent="0.3">
      <c r="C961" s="244"/>
    </row>
    <row r="962" spans="3:3" x14ac:dyDescent="0.3">
      <c r="C962" s="244"/>
    </row>
    <row r="963" spans="3:3" x14ac:dyDescent="0.3">
      <c r="C963" s="244"/>
    </row>
    <row r="964" spans="3:3" x14ac:dyDescent="0.3">
      <c r="C964" s="244"/>
    </row>
    <row r="965" spans="3:3" x14ac:dyDescent="0.3">
      <c r="C965" s="244"/>
    </row>
    <row r="966" spans="3:3" x14ac:dyDescent="0.3">
      <c r="C966" s="244"/>
    </row>
    <row r="967" spans="3:3" x14ac:dyDescent="0.3">
      <c r="C967" s="244"/>
    </row>
    <row r="968" spans="3:3" x14ac:dyDescent="0.3">
      <c r="C968" s="244"/>
    </row>
    <row r="969" spans="3:3" x14ac:dyDescent="0.3">
      <c r="C969" s="244"/>
    </row>
    <row r="970" spans="3:3" x14ac:dyDescent="0.3">
      <c r="C970" s="244"/>
    </row>
    <row r="971" spans="3:3" x14ac:dyDescent="0.3">
      <c r="C971" s="244"/>
    </row>
    <row r="972" spans="3:3" x14ac:dyDescent="0.3">
      <c r="C972" s="244"/>
    </row>
    <row r="973" spans="3:3" x14ac:dyDescent="0.3">
      <c r="C973" s="244"/>
    </row>
    <row r="974" spans="3:3" x14ac:dyDescent="0.3">
      <c r="C974" s="244"/>
    </row>
    <row r="975" spans="3:3" x14ac:dyDescent="0.3">
      <c r="C975" s="244"/>
    </row>
    <row r="976" spans="3:3" x14ac:dyDescent="0.3">
      <c r="C976" s="244"/>
    </row>
    <row r="977" spans="3:3" x14ac:dyDescent="0.3">
      <c r="C977" s="244"/>
    </row>
    <row r="978" spans="3:3" x14ac:dyDescent="0.3">
      <c r="C978" s="244"/>
    </row>
    <row r="979" spans="3:3" x14ac:dyDescent="0.3">
      <c r="C979" s="244"/>
    </row>
    <row r="980" spans="3:3" x14ac:dyDescent="0.3">
      <c r="C980" s="244"/>
    </row>
    <row r="981" spans="3:3" x14ac:dyDescent="0.3">
      <c r="C981" s="244"/>
    </row>
    <row r="982" spans="3:3" x14ac:dyDescent="0.3">
      <c r="C982" s="244"/>
    </row>
    <row r="983" spans="3:3" x14ac:dyDescent="0.3">
      <c r="C983" s="244"/>
    </row>
    <row r="984" spans="3:3" x14ac:dyDescent="0.3">
      <c r="C984" s="244"/>
    </row>
    <row r="985" spans="3:3" x14ac:dyDescent="0.3">
      <c r="C985" s="244"/>
    </row>
    <row r="986" spans="3:3" x14ac:dyDescent="0.3">
      <c r="C986" s="244"/>
    </row>
    <row r="987" spans="3:3" x14ac:dyDescent="0.3">
      <c r="C987" s="244"/>
    </row>
    <row r="988" spans="3:3" x14ac:dyDescent="0.3">
      <c r="C988" s="244"/>
    </row>
    <row r="989" spans="3:3" x14ac:dyDescent="0.3">
      <c r="C989" s="244"/>
    </row>
    <row r="990" spans="3:3" x14ac:dyDescent="0.3">
      <c r="C990" s="244"/>
    </row>
    <row r="991" spans="3:3" x14ac:dyDescent="0.3">
      <c r="C991" s="244"/>
    </row>
    <row r="992" spans="3:3" x14ac:dyDescent="0.3">
      <c r="C992" s="244"/>
    </row>
    <row r="993" spans="3:3" x14ac:dyDescent="0.3">
      <c r="C993" s="244"/>
    </row>
    <row r="994" spans="3:3" x14ac:dyDescent="0.3">
      <c r="C994" s="244"/>
    </row>
    <row r="995" spans="3:3" x14ac:dyDescent="0.3">
      <c r="C995" s="244"/>
    </row>
    <row r="996" spans="3:3" x14ac:dyDescent="0.3">
      <c r="C996" s="244"/>
    </row>
    <row r="997" spans="3:3" x14ac:dyDescent="0.3">
      <c r="C997" s="244"/>
    </row>
    <row r="998" spans="3:3" x14ac:dyDescent="0.3">
      <c r="C998" s="244"/>
    </row>
    <row r="999" spans="3:3" x14ac:dyDescent="0.3">
      <c r="C999" s="244"/>
    </row>
  </sheetData>
  <autoFilter ref="A1:H38" xr:uid="{B23CC546-2D1F-4D77-8557-6B74FEFF857B}">
    <filterColumn colId="7">
      <customFilters>
        <customFilter operator="notEqual" val=" "/>
      </customFilters>
    </filterColumn>
    <sortState xmlns:xlrd2="http://schemas.microsoft.com/office/spreadsheetml/2017/richdata2" ref="A2:H38">
      <sortCondition ref="A2:A3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8">
    <cfRule type="colorScale" priority="335">
      <colorScale>
        <cfvo type="min"/>
        <cfvo type="percentile" val="50"/>
        <cfvo type="max"/>
        <color rgb="FFF8696B"/>
        <color rgb="FFFFEB84"/>
        <color rgb="FF63BE7B"/>
      </colorScale>
    </cfRule>
  </conditionalFormatting>
  <conditionalFormatting sqref="H2:H3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8" xr:uid="{D21DAE20-EAB0-4C6B-AEC9-307264B14F56}">
      <formula1>"Базовая часть, Вариативная часть"</formula1>
    </dataValidation>
    <dataValidation allowBlank="1" showErrorMessage="1" sqref="A2:B38" xr:uid="{42DBC7D6-416F-4601-A10E-0CA2EA023C1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3" sqref="B23"/>
      <selection pane="bottomLeft" activeCell="B23" sqref="B23"/>
    </sheetView>
  </sheetViews>
  <sheetFormatPr defaultRowHeight="15.6" x14ac:dyDescent="0.3"/>
  <cols>
    <col min="1" max="1" width="32.6640625" style="242" customWidth="1"/>
    <col min="2" max="2" width="100.6640625" style="231" customWidth="1"/>
    <col min="3" max="3" width="25.6640625" style="245" bestFit="1" customWidth="1"/>
    <col min="4" max="4" width="14.44140625" style="245" customWidth="1"/>
    <col min="5" max="5" width="25.6640625" style="245" customWidth="1"/>
    <col min="6" max="6" width="14.33203125" style="245" customWidth="1"/>
    <col min="7" max="7" width="13.88671875" style="230" customWidth="1"/>
    <col min="8" max="8" width="20.88671875" style="230" customWidth="1"/>
    <col min="9" max="16384" width="8.88671875" style="231"/>
  </cols>
  <sheetData>
    <row r="1" spans="1:8" ht="31.2" x14ac:dyDescent="0.3">
      <c r="A1" s="227" t="s">
        <v>1</v>
      </c>
      <c r="B1" s="228" t="s">
        <v>10</v>
      </c>
      <c r="C1" s="233" t="s">
        <v>2</v>
      </c>
      <c r="D1" s="227" t="s">
        <v>4</v>
      </c>
      <c r="E1" s="227" t="s">
        <v>3</v>
      </c>
      <c r="F1" s="227" t="s">
        <v>8</v>
      </c>
      <c r="G1" s="227" t="s">
        <v>33</v>
      </c>
      <c r="H1" s="227" t="s">
        <v>34</v>
      </c>
    </row>
    <row r="2" spans="1:8" x14ac:dyDescent="0.3">
      <c r="A2" s="10" t="s">
        <v>190</v>
      </c>
      <c r="B2" s="237" t="s">
        <v>191</v>
      </c>
      <c r="C2" s="12" t="s">
        <v>7</v>
      </c>
      <c r="D2" s="246">
        <v>1</v>
      </c>
      <c r="E2" s="246" t="s">
        <v>189</v>
      </c>
      <c r="F2" s="236">
        <v>3</v>
      </c>
      <c r="G2" s="229">
        <f t="shared" ref="G2:G24" si="0">COUNTIF($A$2:$A$999,A2)</f>
        <v>1</v>
      </c>
      <c r="H2" s="229" t="s">
        <v>37</v>
      </c>
    </row>
    <row r="3" spans="1:8" x14ac:dyDescent="0.3">
      <c r="A3" s="258" t="s">
        <v>142</v>
      </c>
      <c r="B3" s="250" t="s">
        <v>143</v>
      </c>
      <c r="C3" s="12" t="s">
        <v>11</v>
      </c>
      <c r="D3" s="246">
        <v>1</v>
      </c>
      <c r="E3" s="246" t="s">
        <v>137</v>
      </c>
      <c r="F3" s="236">
        <v>34</v>
      </c>
      <c r="G3" s="229">
        <f t="shared" si="0"/>
        <v>1</v>
      </c>
      <c r="H3" s="229" t="s">
        <v>37</v>
      </c>
    </row>
    <row r="4" spans="1:8" x14ac:dyDescent="0.3">
      <c r="A4" s="251" t="s">
        <v>354</v>
      </c>
      <c r="B4" s="248" t="s">
        <v>355</v>
      </c>
      <c r="C4" s="12" t="s">
        <v>5</v>
      </c>
      <c r="D4" s="257">
        <v>1</v>
      </c>
      <c r="E4" s="246" t="s">
        <v>347</v>
      </c>
      <c r="F4" s="233">
        <v>24</v>
      </c>
      <c r="G4" s="229">
        <f t="shared" si="0"/>
        <v>1</v>
      </c>
      <c r="H4" s="229" t="s">
        <v>37</v>
      </c>
    </row>
    <row r="5" spans="1:8" x14ac:dyDescent="0.3">
      <c r="A5" s="10" t="s">
        <v>348</v>
      </c>
      <c r="B5" s="249" t="s">
        <v>349</v>
      </c>
      <c r="C5" s="12" t="s">
        <v>5</v>
      </c>
      <c r="D5" s="236">
        <v>1</v>
      </c>
      <c r="E5" s="236" t="s">
        <v>347</v>
      </c>
      <c r="F5" s="236">
        <v>24</v>
      </c>
      <c r="G5" s="229">
        <f t="shared" si="0"/>
        <v>1</v>
      </c>
      <c r="H5" s="229" t="s">
        <v>37</v>
      </c>
    </row>
    <row r="6" spans="1:8" x14ac:dyDescent="0.3">
      <c r="A6" s="238" t="s">
        <v>350</v>
      </c>
      <c r="B6" s="234" t="s">
        <v>351</v>
      </c>
      <c r="C6" s="12" t="s">
        <v>5</v>
      </c>
      <c r="D6" s="236">
        <v>1</v>
      </c>
      <c r="E6" s="236" t="s">
        <v>347</v>
      </c>
      <c r="F6" s="236">
        <v>24</v>
      </c>
      <c r="G6" s="229">
        <f t="shared" si="0"/>
        <v>1</v>
      </c>
      <c r="H6" s="229" t="s">
        <v>37</v>
      </c>
    </row>
    <row r="7" spans="1:8" x14ac:dyDescent="0.3">
      <c r="A7" s="10" t="s">
        <v>352</v>
      </c>
      <c r="B7" s="237" t="s">
        <v>353</v>
      </c>
      <c r="C7" s="12" t="s">
        <v>5</v>
      </c>
      <c r="D7" s="236">
        <v>1</v>
      </c>
      <c r="E7" s="236" t="s">
        <v>347</v>
      </c>
      <c r="F7" s="236">
        <v>24</v>
      </c>
      <c r="G7" s="229">
        <f t="shared" si="0"/>
        <v>1</v>
      </c>
      <c r="H7" s="229" t="s">
        <v>37</v>
      </c>
    </row>
    <row r="8" spans="1:8" x14ac:dyDescent="0.3">
      <c r="A8" s="10" t="s">
        <v>29</v>
      </c>
      <c r="B8" s="237" t="s">
        <v>232</v>
      </c>
      <c r="C8" s="12" t="s">
        <v>5</v>
      </c>
      <c r="D8" s="246">
        <v>1</v>
      </c>
      <c r="E8" s="246" t="s">
        <v>6</v>
      </c>
      <c r="F8" s="236">
        <v>12</v>
      </c>
      <c r="G8" s="229">
        <f t="shared" si="0"/>
        <v>1</v>
      </c>
      <c r="H8" s="229" t="s">
        <v>37</v>
      </c>
    </row>
    <row r="9" spans="1:8" x14ac:dyDescent="0.3">
      <c r="A9" s="10" t="s">
        <v>144</v>
      </c>
      <c r="B9" s="260" t="s">
        <v>145</v>
      </c>
      <c r="C9" s="12" t="s">
        <v>5</v>
      </c>
      <c r="D9" s="246">
        <v>1</v>
      </c>
      <c r="E9" s="236" t="s">
        <v>137</v>
      </c>
      <c r="F9" s="236">
        <v>34</v>
      </c>
      <c r="G9" s="229">
        <f t="shared" si="0"/>
        <v>1</v>
      </c>
      <c r="H9" s="229" t="s">
        <v>37</v>
      </c>
    </row>
    <row r="10" spans="1:8" x14ac:dyDescent="0.3">
      <c r="A10" s="10" t="s">
        <v>27</v>
      </c>
      <c r="B10" s="237" t="s">
        <v>136</v>
      </c>
      <c r="C10" s="12" t="s">
        <v>5</v>
      </c>
      <c r="D10" s="246">
        <v>1</v>
      </c>
      <c r="E10" s="236" t="s">
        <v>137</v>
      </c>
      <c r="F10" s="236">
        <v>34</v>
      </c>
      <c r="G10" s="229">
        <f t="shared" si="0"/>
        <v>3</v>
      </c>
      <c r="H10" s="229" t="s">
        <v>37</v>
      </c>
    </row>
    <row r="11" spans="1:8" x14ac:dyDescent="0.3">
      <c r="A11" s="232" t="s">
        <v>27</v>
      </c>
      <c r="B11" s="248" t="s">
        <v>233</v>
      </c>
      <c r="C11" s="12" t="s">
        <v>5</v>
      </c>
      <c r="D11" s="246">
        <v>1</v>
      </c>
      <c r="E11" s="236" t="s">
        <v>6</v>
      </c>
      <c r="F11" s="233">
        <v>12</v>
      </c>
      <c r="G11" s="229">
        <f t="shared" si="0"/>
        <v>3</v>
      </c>
      <c r="H11" s="229" t="s">
        <v>37</v>
      </c>
    </row>
    <row r="12" spans="1:8" x14ac:dyDescent="0.3">
      <c r="A12" s="10" t="s">
        <v>27</v>
      </c>
      <c r="B12" s="235" t="s">
        <v>315</v>
      </c>
      <c r="C12" s="12" t="s">
        <v>5</v>
      </c>
      <c r="D12" s="246">
        <v>1</v>
      </c>
      <c r="E12" s="246" t="s">
        <v>316</v>
      </c>
      <c r="F12" s="236">
        <v>30</v>
      </c>
      <c r="G12" s="229">
        <f t="shared" si="0"/>
        <v>3</v>
      </c>
      <c r="H12" s="229" t="s">
        <v>37</v>
      </c>
    </row>
    <row r="13" spans="1:8" x14ac:dyDescent="0.3">
      <c r="A13" s="232" t="s">
        <v>204</v>
      </c>
      <c r="B13" s="248" t="s">
        <v>205</v>
      </c>
      <c r="C13" s="12" t="s">
        <v>11</v>
      </c>
      <c r="D13" s="246">
        <v>1</v>
      </c>
      <c r="E13" s="261" t="s">
        <v>6</v>
      </c>
      <c r="F13" s="236">
        <v>24</v>
      </c>
      <c r="G13" s="229">
        <f t="shared" si="0"/>
        <v>1</v>
      </c>
      <c r="H13" s="229" t="s">
        <v>37</v>
      </c>
    </row>
    <row r="14" spans="1:8" ht="46.8" x14ac:dyDescent="0.3">
      <c r="A14" s="10" t="s">
        <v>382</v>
      </c>
      <c r="B14" s="237" t="s">
        <v>139</v>
      </c>
      <c r="C14" s="12" t="s">
        <v>18</v>
      </c>
      <c r="D14" s="246">
        <v>1</v>
      </c>
      <c r="E14" s="246" t="s">
        <v>140</v>
      </c>
      <c r="F14" s="236">
        <v>34</v>
      </c>
      <c r="G14" s="229">
        <f t="shared" si="0"/>
        <v>1</v>
      </c>
      <c r="H14" s="229" t="s">
        <v>37</v>
      </c>
    </row>
    <row r="15" spans="1:8" x14ac:dyDescent="0.3">
      <c r="A15" s="232" t="s">
        <v>214</v>
      </c>
      <c r="B15" s="248" t="s">
        <v>215</v>
      </c>
      <c r="C15" s="12" t="s">
        <v>7</v>
      </c>
      <c r="D15" s="246">
        <v>1</v>
      </c>
      <c r="E15" s="12" t="s">
        <v>6</v>
      </c>
      <c r="F15" s="233">
        <v>6</v>
      </c>
      <c r="G15" s="229">
        <f t="shared" si="0"/>
        <v>1</v>
      </c>
      <c r="H15" s="229" t="s">
        <v>37</v>
      </c>
    </row>
    <row r="16" spans="1:8" x14ac:dyDescent="0.3">
      <c r="A16" s="10" t="s">
        <v>234</v>
      </c>
      <c r="B16" s="237" t="s">
        <v>235</v>
      </c>
      <c r="C16" s="12" t="s">
        <v>7</v>
      </c>
      <c r="D16" s="246">
        <v>1</v>
      </c>
      <c r="E16" s="246" t="s">
        <v>236</v>
      </c>
      <c r="F16" s="236">
        <v>6</v>
      </c>
      <c r="G16" s="229">
        <f t="shared" si="0"/>
        <v>1</v>
      </c>
      <c r="H16" s="229" t="s">
        <v>37</v>
      </c>
    </row>
    <row r="17" spans="1:8" x14ac:dyDescent="0.3">
      <c r="A17" s="10" t="s">
        <v>289</v>
      </c>
      <c r="B17" s="256" t="s">
        <v>311</v>
      </c>
      <c r="C17" s="12" t="s">
        <v>7</v>
      </c>
      <c r="D17" s="233">
        <v>1</v>
      </c>
      <c r="E17" s="233" t="s">
        <v>236</v>
      </c>
      <c r="F17" s="233">
        <v>15</v>
      </c>
      <c r="G17" s="229">
        <f t="shared" si="0"/>
        <v>1</v>
      </c>
      <c r="H17" s="229" t="s">
        <v>37</v>
      </c>
    </row>
    <row r="18" spans="1:8" x14ac:dyDescent="0.3">
      <c r="A18" s="10" t="s">
        <v>343</v>
      </c>
      <c r="B18" s="237" t="s">
        <v>344</v>
      </c>
      <c r="C18" s="12" t="s">
        <v>7</v>
      </c>
      <c r="D18" s="236">
        <v>1</v>
      </c>
      <c r="E18" s="236" t="s">
        <v>345</v>
      </c>
      <c r="F18" s="233">
        <v>3</v>
      </c>
      <c r="G18" s="229">
        <f t="shared" si="0"/>
        <v>1</v>
      </c>
      <c r="H18" s="229" t="s">
        <v>37</v>
      </c>
    </row>
    <row r="19" spans="1:8" x14ac:dyDescent="0.3">
      <c r="A19" s="10" t="s">
        <v>133</v>
      </c>
      <c r="B19" s="235" t="s">
        <v>134</v>
      </c>
      <c r="C19" s="12" t="s">
        <v>7</v>
      </c>
      <c r="D19" s="236">
        <v>1</v>
      </c>
      <c r="E19" s="236" t="s">
        <v>135</v>
      </c>
      <c r="F19" s="236">
        <v>17</v>
      </c>
      <c r="G19" s="229">
        <f t="shared" si="0"/>
        <v>1</v>
      </c>
      <c r="H19" s="229" t="s">
        <v>37</v>
      </c>
    </row>
    <row r="20" spans="1:8" x14ac:dyDescent="0.3">
      <c r="A20" s="10" t="s">
        <v>24</v>
      </c>
      <c r="B20" s="250" t="s">
        <v>141</v>
      </c>
      <c r="C20" s="12" t="s">
        <v>7</v>
      </c>
      <c r="D20" s="236">
        <v>1</v>
      </c>
      <c r="E20" s="236" t="s">
        <v>137</v>
      </c>
      <c r="F20" s="236">
        <v>34</v>
      </c>
      <c r="G20" s="229">
        <f t="shared" si="0"/>
        <v>2</v>
      </c>
      <c r="H20" s="229" t="s">
        <v>37</v>
      </c>
    </row>
    <row r="21" spans="1:8" x14ac:dyDescent="0.3">
      <c r="A21" s="10" t="s">
        <v>24</v>
      </c>
      <c r="B21" s="237" t="s">
        <v>346</v>
      </c>
      <c r="C21" s="12" t="s">
        <v>7</v>
      </c>
      <c r="D21" s="236">
        <v>1</v>
      </c>
      <c r="E21" s="236" t="s">
        <v>347</v>
      </c>
      <c r="F21" s="236">
        <v>24</v>
      </c>
      <c r="G21" s="229">
        <f t="shared" si="0"/>
        <v>2</v>
      </c>
      <c r="H21" s="229" t="s">
        <v>37</v>
      </c>
    </row>
    <row r="22" spans="1:8" x14ac:dyDescent="0.3">
      <c r="A22" s="10" t="s">
        <v>237</v>
      </c>
      <c r="B22" s="237" t="s">
        <v>238</v>
      </c>
      <c r="C22" s="12" t="s">
        <v>7</v>
      </c>
      <c r="D22" s="236">
        <v>1</v>
      </c>
      <c r="E22" s="236" t="s">
        <v>6</v>
      </c>
      <c r="F22" s="236">
        <v>24</v>
      </c>
      <c r="G22" s="229">
        <f t="shared" si="0"/>
        <v>1</v>
      </c>
      <c r="H22" s="229" t="s">
        <v>37</v>
      </c>
    </row>
    <row r="23" spans="1:8" x14ac:dyDescent="0.3">
      <c r="A23" s="10" t="s">
        <v>312</v>
      </c>
      <c r="B23" s="250" t="s">
        <v>313</v>
      </c>
      <c r="C23" s="12" t="s">
        <v>7</v>
      </c>
      <c r="D23" s="236">
        <v>1</v>
      </c>
      <c r="E23" s="236" t="s">
        <v>314</v>
      </c>
      <c r="F23" s="236">
        <v>30</v>
      </c>
      <c r="G23" s="229">
        <f t="shared" si="0"/>
        <v>1</v>
      </c>
      <c r="H23" s="229" t="s">
        <v>37</v>
      </c>
    </row>
    <row r="24" spans="1:8" ht="31.2" x14ac:dyDescent="0.3">
      <c r="A24" s="10" t="s">
        <v>220</v>
      </c>
      <c r="B24" s="237" t="s">
        <v>239</v>
      </c>
      <c r="C24" s="12" t="s">
        <v>11</v>
      </c>
      <c r="D24" s="236">
        <v>1</v>
      </c>
      <c r="E24" s="236" t="s">
        <v>6</v>
      </c>
      <c r="F24" s="236">
        <v>4</v>
      </c>
      <c r="G24" s="229">
        <f t="shared" si="0"/>
        <v>1</v>
      </c>
      <c r="H24" s="229"/>
    </row>
    <row r="25" spans="1:8" x14ac:dyDescent="0.3">
      <c r="C25" s="244"/>
    </row>
    <row r="26" spans="1:8" x14ac:dyDescent="0.3">
      <c r="C26" s="244"/>
    </row>
    <row r="27" spans="1:8" x14ac:dyDescent="0.3">
      <c r="C27" s="244"/>
    </row>
    <row r="28" spans="1:8" x14ac:dyDescent="0.3">
      <c r="C28" s="244"/>
    </row>
    <row r="29" spans="1:8" x14ac:dyDescent="0.3">
      <c r="C29" s="244"/>
    </row>
    <row r="30" spans="1:8" x14ac:dyDescent="0.3">
      <c r="C30" s="244"/>
    </row>
    <row r="31" spans="1:8" x14ac:dyDescent="0.3">
      <c r="C31" s="244"/>
    </row>
    <row r="32" spans="1:8" x14ac:dyDescent="0.3">
      <c r="C32" s="244"/>
    </row>
    <row r="33" spans="3:3" x14ac:dyDescent="0.3">
      <c r="C33" s="244"/>
    </row>
    <row r="34" spans="3:3" x14ac:dyDescent="0.3">
      <c r="C34" s="244"/>
    </row>
    <row r="35" spans="3:3" x14ac:dyDescent="0.3">
      <c r="C35" s="244"/>
    </row>
    <row r="36" spans="3:3" x14ac:dyDescent="0.3">
      <c r="C36" s="244"/>
    </row>
    <row r="37" spans="3:3" x14ac:dyDescent="0.3">
      <c r="C37" s="244"/>
    </row>
    <row r="38" spans="3:3" x14ac:dyDescent="0.3">
      <c r="C38" s="244"/>
    </row>
    <row r="39" spans="3:3" x14ac:dyDescent="0.3">
      <c r="C39" s="244"/>
    </row>
    <row r="40" spans="3:3" x14ac:dyDescent="0.3">
      <c r="C40" s="244"/>
    </row>
    <row r="41" spans="3:3" x14ac:dyDescent="0.3">
      <c r="C41" s="244"/>
    </row>
    <row r="42" spans="3:3" x14ac:dyDescent="0.3">
      <c r="C42" s="244"/>
    </row>
    <row r="43" spans="3:3" x14ac:dyDescent="0.3">
      <c r="C43" s="244"/>
    </row>
    <row r="44" spans="3:3" x14ac:dyDescent="0.3">
      <c r="C44" s="244"/>
    </row>
    <row r="45" spans="3:3" x14ac:dyDescent="0.3">
      <c r="C45" s="244"/>
    </row>
    <row r="46" spans="3:3" x14ac:dyDescent="0.3">
      <c r="C46" s="244"/>
    </row>
    <row r="47" spans="3:3" x14ac:dyDescent="0.3">
      <c r="C47" s="244"/>
    </row>
    <row r="48" spans="3:3" x14ac:dyDescent="0.3">
      <c r="C48" s="244"/>
    </row>
    <row r="49" spans="3:3" x14ac:dyDescent="0.3">
      <c r="C49" s="244"/>
    </row>
    <row r="50" spans="3:3" x14ac:dyDescent="0.3">
      <c r="C50" s="244"/>
    </row>
    <row r="51" spans="3:3" x14ac:dyDescent="0.3">
      <c r="C51" s="244"/>
    </row>
    <row r="52" spans="3:3" x14ac:dyDescent="0.3">
      <c r="C52" s="244"/>
    </row>
    <row r="53" spans="3:3" x14ac:dyDescent="0.3">
      <c r="C53" s="244"/>
    </row>
    <row r="54" spans="3:3" x14ac:dyDescent="0.3">
      <c r="C54" s="244"/>
    </row>
    <row r="55" spans="3:3" x14ac:dyDescent="0.3">
      <c r="C55" s="244"/>
    </row>
    <row r="56" spans="3:3" x14ac:dyDescent="0.3">
      <c r="C56" s="244"/>
    </row>
    <row r="57" spans="3:3" x14ac:dyDescent="0.3">
      <c r="C57" s="244"/>
    </row>
    <row r="58" spans="3:3" x14ac:dyDescent="0.3">
      <c r="C58" s="244"/>
    </row>
    <row r="59" spans="3:3" x14ac:dyDescent="0.3">
      <c r="C59" s="244"/>
    </row>
    <row r="60" spans="3:3" x14ac:dyDescent="0.3">
      <c r="C60" s="244"/>
    </row>
    <row r="61" spans="3:3" x14ac:dyDescent="0.3">
      <c r="C61" s="244"/>
    </row>
    <row r="62" spans="3:3" x14ac:dyDescent="0.3">
      <c r="C62" s="244"/>
    </row>
    <row r="63" spans="3:3" x14ac:dyDescent="0.3">
      <c r="C63" s="244"/>
    </row>
    <row r="64" spans="3:3" x14ac:dyDescent="0.3">
      <c r="C64" s="244"/>
    </row>
    <row r="65" spans="3:3" x14ac:dyDescent="0.3">
      <c r="C65" s="244"/>
    </row>
    <row r="66" spans="3:3" x14ac:dyDescent="0.3">
      <c r="C66" s="244"/>
    </row>
    <row r="67" spans="3:3" x14ac:dyDescent="0.3">
      <c r="C67" s="244"/>
    </row>
    <row r="68" spans="3:3" x14ac:dyDescent="0.3">
      <c r="C68" s="244"/>
    </row>
    <row r="69" spans="3:3" x14ac:dyDescent="0.3">
      <c r="C69" s="244"/>
    </row>
    <row r="70" spans="3:3" x14ac:dyDescent="0.3">
      <c r="C70" s="244"/>
    </row>
    <row r="71" spans="3:3" x14ac:dyDescent="0.3">
      <c r="C71" s="244"/>
    </row>
    <row r="72" spans="3:3" x14ac:dyDescent="0.3">
      <c r="C72" s="244"/>
    </row>
    <row r="73" spans="3:3" x14ac:dyDescent="0.3">
      <c r="C73" s="244"/>
    </row>
    <row r="74" spans="3:3" x14ac:dyDescent="0.3">
      <c r="C74" s="244"/>
    </row>
    <row r="75" spans="3:3" x14ac:dyDescent="0.3">
      <c r="C75" s="244"/>
    </row>
    <row r="76" spans="3:3" x14ac:dyDescent="0.3">
      <c r="C76" s="244"/>
    </row>
    <row r="77" spans="3:3" x14ac:dyDescent="0.3">
      <c r="C77" s="244"/>
    </row>
    <row r="78" spans="3:3" x14ac:dyDescent="0.3">
      <c r="C78" s="244"/>
    </row>
    <row r="79" spans="3:3" x14ac:dyDescent="0.3">
      <c r="C79" s="244"/>
    </row>
    <row r="80" spans="3:3" x14ac:dyDescent="0.3">
      <c r="C80" s="244"/>
    </row>
    <row r="81" spans="3:3" x14ac:dyDescent="0.3">
      <c r="C81" s="244"/>
    </row>
    <row r="82" spans="3:3" x14ac:dyDescent="0.3">
      <c r="C82" s="244"/>
    </row>
    <row r="83" spans="3:3" x14ac:dyDescent="0.3">
      <c r="C83" s="244"/>
    </row>
    <row r="84" spans="3:3" x14ac:dyDescent="0.3">
      <c r="C84" s="244"/>
    </row>
    <row r="85" spans="3:3" x14ac:dyDescent="0.3">
      <c r="C85" s="244"/>
    </row>
    <row r="86" spans="3:3" x14ac:dyDescent="0.3">
      <c r="C86" s="244"/>
    </row>
    <row r="87" spans="3:3" x14ac:dyDescent="0.3">
      <c r="C87" s="244"/>
    </row>
    <row r="88" spans="3:3" x14ac:dyDescent="0.3">
      <c r="C88" s="244"/>
    </row>
    <row r="89" spans="3:3" x14ac:dyDescent="0.3">
      <c r="C89" s="244"/>
    </row>
    <row r="90" spans="3:3" x14ac:dyDescent="0.3">
      <c r="C90" s="244"/>
    </row>
    <row r="91" spans="3:3" x14ac:dyDescent="0.3">
      <c r="C91" s="244"/>
    </row>
    <row r="92" spans="3:3" x14ac:dyDescent="0.3">
      <c r="C92" s="244"/>
    </row>
    <row r="93" spans="3:3" x14ac:dyDescent="0.3">
      <c r="C93" s="244"/>
    </row>
    <row r="94" spans="3:3" x14ac:dyDescent="0.3">
      <c r="C94" s="244"/>
    </row>
    <row r="95" spans="3:3" x14ac:dyDescent="0.3">
      <c r="C95" s="244"/>
    </row>
    <row r="96" spans="3:3" x14ac:dyDescent="0.3">
      <c r="C96" s="244"/>
    </row>
    <row r="97" spans="3:3" x14ac:dyDescent="0.3">
      <c r="C97" s="244"/>
    </row>
    <row r="98" spans="3:3" x14ac:dyDescent="0.3">
      <c r="C98" s="244"/>
    </row>
    <row r="99" spans="3:3" x14ac:dyDescent="0.3">
      <c r="C99" s="244"/>
    </row>
    <row r="100" spans="3:3" x14ac:dyDescent="0.3">
      <c r="C100" s="244"/>
    </row>
    <row r="101" spans="3:3" x14ac:dyDescent="0.3">
      <c r="C101" s="244"/>
    </row>
    <row r="102" spans="3:3" x14ac:dyDescent="0.3">
      <c r="C102" s="244"/>
    </row>
    <row r="103" spans="3:3" x14ac:dyDescent="0.3">
      <c r="C103" s="244"/>
    </row>
    <row r="104" spans="3:3" x14ac:dyDescent="0.3">
      <c r="C104" s="244"/>
    </row>
    <row r="105" spans="3:3" x14ac:dyDescent="0.3">
      <c r="C105" s="244"/>
    </row>
    <row r="106" spans="3:3" x14ac:dyDescent="0.3">
      <c r="C106" s="244"/>
    </row>
    <row r="107" spans="3:3" x14ac:dyDescent="0.3">
      <c r="C107" s="244"/>
    </row>
    <row r="108" spans="3:3" x14ac:dyDescent="0.3">
      <c r="C108" s="244"/>
    </row>
    <row r="109" spans="3:3" x14ac:dyDescent="0.3">
      <c r="C109" s="244"/>
    </row>
    <row r="110" spans="3:3" x14ac:dyDescent="0.3">
      <c r="C110" s="244"/>
    </row>
    <row r="111" spans="3:3" x14ac:dyDescent="0.3">
      <c r="C111" s="244"/>
    </row>
    <row r="112" spans="3:3" x14ac:dyDescent="0.3">
      <c r="C112" s="244"/>
    </row>
    <row r="113" spans="3:3" x14ac:dyDescent="0.3">
      <c r="C113" s="244"/>
    </row>
    <row r="114" spans="3:3" x14ac:dyDescent="0.3">
      <c r="C114" s="244"/>
    </row>
    <row r="115" spans="3:3" x14ac:dyDescent="0.3">
      <c r="C115" s="244"/>
    </row>
    <row r="116" spans="3:3" x14ac:dyDescent="0.3">
      <c r="C116" s="244"/>
    </row>
    <row r="117" spans="3:3" x14ac:dyDescent="0.3">
      <c r="C117" s="244"/>
    </row>
    <row r="118" spans="3:3" x14ac:dyDescent="0.3">
      <c r="C118" s="244"/>
    </row>
    <row r="119" spans="3:3" x14ac:dyDescent="0.3">
      <c r="C119" s="244"/>
    </row>
    <row r="120" spans="3:3" x14ac:dyDescent="0.3">
      <c r="C120" s="244"/>
    </row>
    <row r="121" spans="3:3" x14ac:dyDescent="0.3">
      <c r="C121" s="244"/>
    </row>
    <row r="122" spans="3:3" x14ac:dyDescent="0.3">
      <c r="C122" s="244"/>
    </row>
    <row r="123" spans="3:3" x14ac:dyDescent="0.3">
      <c r="C123" s="244"/>
    </row>
    <row r="124" spans="3:3" x14ac:dyDescent="0.3">
      <c r="C124" s="244"/>
    </row>
    <row r="125" spans="3:3" x14ac:dyDescent="0.3">
      <c r="C125" s="244"/>
    </row>
    <row r="126" spans="3:3" x14ac:dyDescent="0.3">
      <c r="C126" s="244"/>
    </row>
    <row r="127" spans="3:3" x14ac:dyDescent="0.3">
      <c r="C127" s="244"/>
    </row>
    <row r="128" spans="3:3" x14ac:dyDescent="0.3">
      <c r="C128" s="244"/>
    </row>
    <row r="129" spans="3:3" x14ac:dyDescent="0.3">
      <c r="C129" s="244"/>
    </row>
    <row r="130" spans="3:3" x14ac:dyDescent="0.3">
      <c r="C130" s="244"/>
    </row>
    <row r="131" spans="3:3" x14ac:dyDescent="0.3">
      <c r="C131" s="244"/>
    </row>
    <row r="132" spans="3:3" x14ac:dyDescent="0.3">
      <c r="C132" s="244"/>
    </row>
    <row r="133" spans="3:3" x14ac:dyDescent="0.3">
      <c r="C133" s="244"/>
    </row>
    <row r="134" spans="3:3" x14ac:dyDescent="0.3">
      <c r="C134" s="244"/>
    </row>
    <row r="135" spans="3:3" x14ac:dyDescent="0.3">
      <c r="C135" s="244"/>
    </row>
    <row r="136" spans="3:3" x14ac:dyDescent="0.3">
      <c r="C136" s="244"/>
    </row>
    <row r="137" spans="3:3" x14ac:dyDescent="0.3">
      <c r="C137" s="244"/>
    </row>
    <row r="138" spans="3:3" x14ac:dyDescent="0.3">
      <c r="C138" s="244"/>
    </row>
    <row r="139" spans="3:3" x14ac:dyDescent="0.3">
      <c r="C139" s="244"/>
    </row>
    <row r="140" spans="3:3" x14ac:dyDescent="0.3">
      <c r="C140" s="244"/>
    </row>
    <row r="141" spans="3:3" x14ac:dyDescent="0.3">
      <c r="C141" s="244"/>
    </row>
    <row r="142" spans="3:3" x14ac:dyDescent="0.3">
      <c r="C142" s="244"/>
    </row>
    <row r="143" spans="3:3" x14ac:dyDescent="0.3">
      <c r="C143" s="244"/>
    </row>
    <row r="144" spans="3:3" x14ac:dyDescent="0.3">
      <c r="C144" s="244"/>
    </row>
    <row r="145" spans="3:3" x14ac:dyDescent="0.3">
      <c r="C145" s="244"/>
    </row>
    <row r="146" spans="3:3" x14ac:dyDescent="0.3">
      <c r="C146" s="244"/>
    </row>
    <row r="147" spans="3:3" x14ac:dyDescent="0.3">
      <c r="C147" s="244"/>
    </row>
    <row r="148" spans="3:3" x14ac:dyDescent="0.3">
      <c r="C148" s="244"/>
    </row>
    <row r="149" spans="3:3" x14ac:dyDescent="0.3">
      <c r="C149" s="244"/>
    </row>
    <row r="150" spans="3:3" x14ac:dyDescent="0.3">
      <c r="C150" s="244"/>
    </row>
    <row r="151" spans="3:3" x14ac:dyDescent="0.3">
      <c r="C151" s="244"/>
    </row>
    <row r="152" spans="3:3" x14ac:dyDescent="0.3">
      <c r="C152" s="244"/>
    </row>
    <row r="153" spans="3:3" x14ac:dyDescent="0.3">
      <c r="C153" s="244"/>
    </row>
    <row r="154" spans="3:3" x14ac:dyDescent="0.3">
      <c r="C154" s="244"/>
    </row>
    <row r="155" spans="3:3" x14ac:dyDescent="0.3">
      <c r="C155" s="244"/>
    </row>
    <row r="156" spans="3:3" x14ac:dyDescent="0.3">
      <c r="C156" s="244"/>
    </row>
    <row r="157" spans="3:3" x14ac:dyDescent="0.3">
      <c r="C157" s="244"/>
    </row>
    <row r="158" spans="3:3" x14ac:dyDescent="0.3">
      <c r="C158" s="244"/>
    </row>
    <row r="159" spans="3:3" x14ac:dyDescent="0.3">
      <c r="C159" s="244"/>
    </row>
    <row r="160" spans="3:3" x14ac:dyDescent="0.3">
      <c r="C160" s="244"/>
    </row>
    <row r="161" spans="3:3" x14ac:dyDescent="0.3">
      <c r="C161" s="244"/>
    </row>
    <row r="162" spans="3:3" x14ac:dyDescent="0.3">
      <c r="C162" s="244"/>
    </row>
    <row r="163" spans="3:3" x14ac:dyDescent="0.3">
      <c r="C163" s="244"/>
    </row>
    <row r="164" spans="3:3" x14ac:dyDescent="0.3">
      <c r="C164" s="244"/>
    </row>
    <row r="165" spans="3:3" x14ac:dyDescent="0.3">
      <c r="C165" s="244"/>
    </row>
    <row r="166" spans="3:3" x14ac:dyDescent="0.3">
      <c r="C166" s="244"/>
    </row>
    <row r="167" spans="3:3" x14ac:dyDescent="0.3">
      <c r="C167" s="244"/>
    </row>
    <row r="168" spans="3:3" x14ac:dyDescent="0.3">
      <c r="C168" s="244"/>
    </row>
    <row r="169" spans="3:3" x14ac:dyDescent="0.3">
      <c r="C169" s="244"/>
    </row>
    <row r="170" spans="3:3" x14ac:dyDescent="0.3">
      <c r="C170" s="244"/>
    </row>
    <row r="171" spans="3:3" x14ac:dyDescent="0.3">
      <c r="C171" s="244"/>
    </row>
    <row r="172" spans="3:3" x14ac:dyDescent="0.3">
      <c r="C172" s="244"/>
    </row>
    <row r="173" spans="3:3" x14ac:dyDescent="0.3">
      <c r="C173" s="244"/>
    </row>
    <row r="174" spans="3:3" x14ac:dyDescent="0.3">
      <c r="C174" s="244"/>
    </row>
    <row r="175" spans="3:3" x14ac:dyDescent="0.3">
      <c r="C175" s="244"/>
    </row>
    <row r="176" spans="3:3" x14ac:dyDescent="0.3">
      <c r="C176" s="244"/>
    </row>
    <row r="177" spans="3:3" x14ac:dyDescent="0.3">
      <c r="C177" s="244"/>
    </row>
    <row r="178" spans="3:3" x14ac:dyDescent="0.3">
      <c r="C178" s="244"/>
    </row>
    <row r="179" spans="3:3" x14ac:dyDescent="0.3">
      <c r="C179" s="244"/>
    </row>
    <row r="180" spans="3:3" x14ac:dyDescent="0.3">
      <c r="C180" s="244"/>
    </row>
    <row r="181" spans="3:3" x14ac:dyDescent="0.3">
      <c r="C181" s="244"/>
    </row>
    <row r="182" spans="3:3" x14ac:dyDescent="0.3">
      <c r="C182" s="244"/>
    </row>
    <row r="183" spans="3:3" x14ac:dyDescent="0.3">
      <c r="C183" s="244"/>
    </row>
    <row r="184" spans="3:3" x14ac:dyDescent="0.3">
      <c r="C184" s="244"/>
    </row>
    <row r="185" spans="3:3" x14ac:dyDescent="0.3">
      <c r="C185" s="244"/>
    </row>
    <row r="186" spans="3:3" x14ac:dyDescent="0.3">
      <c r="C186" s="244"/>
    </row>
    <row r="187" spans="3:3" x14ac:dyDescent="0.3">
      <c r="C187" s="244"/>
    </row>
    <row r="188" spans="3:3" x14ac:dyDescent="0.3">
      <c r="C188" s="244"/>
    </row>
    <row r="189" spans="3:3" x14ac:dyDescent="0.3">
      <c r="C189" s="244"/>
    </row>
    <row r="190" spans="3:3" x14ac:dyDescent="0.3">
      <c r="C190" s="244"/>
    </row>
    <row r="191" spans="3:3" x14ac:dyDescent="0.3">
      <c r="C191" s="244"/>
    </row>
    <row r="192" spans="3:3" x14ac:dyDescent="0.3">
      <c r="C192" s="244"/>
    </row>
    <row r="193" spans="3:3" x14ac:dyDescent="0.3">
      <c r="C193" s="244"/>
    </row>
    <row r="194" spans="3:3" x14ac:dyDescent="0.3">
      <c r="C194" s="244"/>
    </row>
    <row r="195" spans="3:3" x14ac:dyDescent="0.3">
      <c r="C195" s="244"/>
    </row>
    <row r="196" spans="3:3" x14ac:dyDescent="0.3">
      <c r="C196" s="244"/>
    </row>
    <row r="197" spans="3:3" x14ac:dyDescent="0.3">
      <c r="C197" s="244"/>
    </row>
    <row r="198" spans="3:3" x14ac:dyDescent="0.3">
      <c r="C198" s="244"/>
    </row>
    <row r="199" spans="3:3" x14ac:dyDescent="0.3">
      <c r="C199" s="244"/>
    </row>
    <row r="200" spans="3:3" x14ac:dyDescent="0.3">
      <c r="C200" s="244"/>
    </row>
    <row r="201" spans="3:3" x14ac:dyDescent="0.3">
      <c r="C201" s="244"/>
    </row>
    <row r="202" spans="3:3" x14ac:dyDescent="0.3">
      <c r="C202" s="244"/>
    </row>
    <row r="203" spans="3:3" x14ac:dyDescent="0.3">
      <c r="C203" s="244"/>
    </row>
    <row r="204" spans="3:3" x14ac:dyDescent="0.3">
      <c r="C204" s="244"/>
    </row>
    <row r="205" spans="3:3" x14ac:dyDescent="0.3">
      <c r="C205" s="244"/>
    </row>
    <row r="206" spans="3:3" x14ac:dyDescent="0.3">
      <c r="C206" s="244"/>
    </row>
    <row r="207" spans="3:3" x14ac:dyDescent="0.3">
      <c r="C207" s="244"/>
    </row>
    <row r="208" spans="3:3" x14ac:dyDescent="0.3">
      <c r="C208" s="244"/>
    </row>
    <row r="209" spans="3:3" x14ac:dyDescent="0.3">
      <c r="C209" s="244"/>
    </row>
    <row r="210" spans="3:3" x14ac:dyDescent="0.3">
      <c r="C210" s="244"/>
    </row>
    <row r="211" spans="3:3" x14ac:dyDescent="0.3">
      <c r="C211" s="244"/>
    </row>
    <row r="212" spans="3:3" x14ac:dyDescent="0.3">
      <c r="C212" s="244"/>
    </row>
    <row r="213" spans="3:3" x14ac:dyDescent="0.3">
      <c r="C213" s="244"/>
    </row>
    <row r="214" spans="3:3" x14ac:dyDescent="0.3">
      <c r="C214" s="244"/>
    </row>
    <row r="215" spans="3:3" x14ac:dyDescent="0.3">
      <c r="C215" s="244"/>
    </row>
    <row r="216" spans="3:3" x14ac:dyDescent="0.3">
      <c r="C216" s="244"/>
    </row>
    <row r="217" spans="3:3" x14ac:dyDescent="0.3">
      <c r="C217" s="244"/>
    </row>
    <row r="218" spans="3:3" x14ac:dyDescent="0.3">
      <c r="C218" s="244"/>
    </row>
    <row r="219" spans="3:3" x14ac:dyDescent="0.3">
      <c r="C219" s="244"/>
    </row>
    <row r="220" spans="3:3" x14ac:dyDescent="0.3">
      <c r="C220" s="244"/>
    </row>
    <row r="221" spans="3:3" x14ac:dyDescent="0.3">
      <c r="C221" s="244"/>
    </row>
    <row r="222" spans="3:3" x14ac:dyDescent="0.3">
      <c r="C222" s="244"/>
    </row>
    <row r="223" spans="3:3" x14ac:dyDescent="0.3">
      <c r="C223" s="244"/>
    </row>
    <row r="224" spans="3:3" x14ac:dyDescent="0.3">
      <c r="C224" s="244"/>
    </row>
    <row r="225" spans="3:3" x14ac:dyDescent="0.3">
      <c r="C225" s="244"/>
    </row>
    <row r="226" spans="3:3" x14ac:dyDescent="0.3">
      <c r="C226" s="244"/>
    </row>
    <row r="227" spans="3:3" x14ac:dyDescent="0.3">
      <c r="C227" s="244"/>
    </row>
    <row r="228" spans="3:3" x14ac:dyDescent="0.3">
      <c r="C228" s="244"/>
    </row>
    <row r="229" spans="3:3" x14ac:dyDescent="0.3">
      <c r="C229" s="244"/>
    </row>
    <row r="230" spans="3:3" x14ac:dyDescent="0.3">
      <c r="C230" s="244"/>
    </row>
    <row r="231" spans="3:3" x14ac:dyDescent="0.3">
      <c r="C231" s="244"/>
    </row>
    <row r="232" spans="3:3" x14ac:dyDescent="0.3">
      <c r="C232" s="244"/>
    </row>
    <row r="233" spans="3:3" x14ac:dyDescent="0.3">
      <c r="C233" s="244"/>
    </row>
    <row r="234" spans="3:3" x14ac:dyDescent="0.3">
      <c r="C234" s="244"/>
    </row>
    <row r="235" spans="3:3" x14ac:dyDescent="0.3">
      <c r="C235" s="244"/>
    </row>
    <row r="236" spans="3:3" x14ac:dyDescent="0.3">
      <c r="C236" s="244"/>
    </row>
    <row r="237" spans="3:3" x14ac:dyDescent="0.3">
      <c r="C237" s="244"/>
    </row>
    <row r="238" spans="3:3" x14ac:dyDescent="0.3">
      <c r="C238" s="244"/>
    </row>
    <row r="239" spans="3:3" x14ac:dyDescent="0.3">
      <c r="C239" s="244"/>
    </row>
    <row r="240" spans="3:3" x14ac:dyDescent="0.3">
      <c r="C240" s="244"/>
    </row>
    <row r="241" spans="3:3" x14ac:dyDescent="0.3">
      <c r="C241" s="244"/>
    </row>
    <row r="242" spans="3:3" x14ac:dyDescent="0.3">
      <c r="C242" s="244"/>
    </row>
    <row r="243" spans="3:3" x14ac:dyDescent="0.3">
      <c r="C243" s="244"/>
    </row>
    <row r="244" spans="3:3" x14ac:dyDescent="0.3">
      <c r="C244" s="244"/>
    </row>
    <row r="245" spans="3:3" x14ac:dyDescent="0.3">
      <c r="C245" s="244"/>
    </row>
    <row r="246" spans="3:3" x14ac:dyDescent="0.3">
      <c r="C246" s="244"/>
    </row>
    <row r="247" spans="3:3" x14ac:dyDescent="0.3">
      <c r="C247" s="244"/>
    </row>
    <row r="248" spans="3:3" x14ac:dyDescent="0.3">
      <c r="C248" s="244"/>
    </row>
    <row r="249" spans="3:3" x14ac:dyDescent="0.3">
      <c r="C249" s="244"/>
    </row>
    <row r="250" spans="3:3" x14ac:dyDescent="0.3">
      <c r="C250" s="244"/>
    </row>
    <row r="251" spans="3:3" x14ac:dyDescent="0.3">
      <c r="C251" s="244"/>
    </row>
    <row r="252" spans="3:3" x14ac:dyDescent="0.3">
      <c r="C252" s="244"/>
    </row>
    <row r="253" spans="3:3" x14ac:dyDescent="0.3">
      <c r="C253" s="244"/>
    </row>
    <row r="254" spans="3:3" x14ac:dyDescent="0.3">
      <c r="C254" s="244"/>
    </row>
    <row r="255" spans="3:3" x14ac:dyDescent="0.3">
      <c r="C255" s="244"/>
    </row>
    <row r="256" spans="3:3" x14ac:dyDescent="0.3">
      <c r="C256" s="244"/>
    </row>
    <row r="257" spans="3:3" x14ac:dyDescent="0.3">
      <c r="C257" s="244"/>
    </row>
    <row r="258" spans="3:3" x14ac:dyDescent="0.3">
      <c r="C258" s="244"/>
    </row>
    <row r="259" spans="3:3" x14ac:dyDescent="0.3">
      <c r="C259" s="244"/>
    </row>
    <row r="260" spans="3:3" x14ac:dyDescent="0.3">
      <c r="C260" s="244"/>
    </row>
    <row r="261" spans="3:3" x14ac:dyDescent="0.3">
      <c r="C261" s="244"/>
    </row>
    <row r="262" spans="3:3" x14ac:dyDescent="0.3">
      <c r="C262" s="244"/>
    </row>
    <row r="263" spans="3:3" x14ac:dyDescent="0.3">
      <c r="C263" s="244"/>
    </row>
    <row r="264" spans="3:3" x14ac:dyDescent="0.3">
      <c r="C264" s="244"/>
    </row>
    <row r="265" spans="3:3" x14ac:dyDescent="0.3">
      <c r="C265" s="244"/>
    </row>
    <row r="266" spans="3:3" x14ac:dyDescent="0.3">
      <c r="C266" s="244"/>
    </row>
    <row r="267" spans="3:3" x14ac:dyDescent="0.3">
      <c r="C267" s="244"/>
    </row>
    <row r="268" spans="3:3" x14ac:dyDescent="0.3">
      <c r="C268" s="244"/>
    </row>
    <row r="269" spans="3:3" x14ac:dyDescent="0.3">
      <c r="C269" s="244"/>
    </row>
    <row r="270" spans="3:3" x14ac:dyDescent="0.3">
      <c r="C270" s="244"/>
    </row>
    <row r="271" spans="3:3" x14ac:dyDescent="0.3">
      <c r="C271" s="244"/>
    </row>
    <row r="272" spans="3:3" x14ac:dyDescent="0.3">
      <c r="C272" s="244"/>
    </row>
    <row r="273" spans="3:3" x14ac:dyDescent="0.3">
      <c r="C273" s="244"/>
    </row>
    <row r="274" spans="3:3" x14ac:dyDescent="0.3">
      <c r="C274" s="244"/>
    </row>
    <row r="275" spans="3:3" x14ac:dyDescent="0.3">
      <c r="C275" s="244"/>
    </row>
    <row r="276" spans="3:3" x14ac:dyDescent="0.3">
      <c r="C276" s="244"/>
    </row>
    <row r="277" spans="3:3" x14ac:dyDescent="0.3">
      <c r="C277" s="244"/>
    </row>
    <row r="278" spans="3:3" x14ac:dyDescent="0.3">
      <c r="C278" s="244"/>
    </row>
    <row r="279" spans="3:3" x14ac:dyDescent="0.3">
      <c r="C279" s="244"/>
    </row>
    <row r="280" spans="3:3" x14ac:dyDescent="0.3">
      <c r="C280" s="244"/>
    </row>
    <row r="281" spans="3:3" x14ac:dyDescent="0.3">
      <c r="C281" s="244"/>
    </row>
    <row r="282" spans="3:3" x14ac:dyDescent="0.3">
      <c r="C282" s="244"/>
    </row>
    <row r="283" spans="3:3" x14ac:dyDescent="0.3">
      <c r="C283" s="244"/>
    </row>
    <row r="284" spans="3:3" x14ac:dyDescent="0.3">
      <c r="C284" s="244"/>
    </row>
    <row r="285" spans="3:3" x14ac:dyDescent="0.3">
      <c r="C285" s="244"/>
    </row>
    <row r="286" spans="3:3" x14ac:dyDescent="0.3">
      <c r="C286" s="244"/>
    </row>
    <row r="287" spans="3:3" x14ac:dyDescent="0.3">
      <c r="C287" s="244"/>
    </row>
    <row r="288" spans="3:3" x14ac:dyDescent="0.3">
      <c r="C288" s="244"/>
    </row>
    <row r="289" spans="3:3" x14ac:dyDescent="0.3">
      <c r="C289" s="244"/>
    </row>
    <row r="290" spans="3:3" x14ac:dyDescent="0.3">
      <c r="C290" s="244"/>
    </row>
    <row r="291" spans="3:3" x14ac:dyDescent="0.3">
      <c r="C291" s="244"/>
    </row>
    <row r="292" spans="3:3" x14ac:dyDescent="0.3">
      <c r="C292" s="244"/>
    </row>
    <row r="293" spans="3:3" x14ac:dyDescent="0.3">
      <c r="C293" s="244"/>
    </row>
    <row r="294" spans="3:3" x14ac:dyDescent="0.3">
      <c r="C294" s="244"/>
    </row>
    <row r="295" spans="3:3" x14ac:dyDescent="0.3">
      <c r="C295" s="244"/>
    </row>
    <row r="296" spans="3:3" x14ac:dyDescent="0.3">
      <c r="C296" s="244"/>
    </row>
    <row r="297" spans="3:3" x14ac:dyDescent="0.3">
      <c r="C297" s="244"/>
    </row>
    <row r="298" spans="3:3" x14ac:dyDescent="0.3">
      <c r="C298" s="244"/>
    </row>
    <row r="299" spans="3:3" x14ac:dyDescent="0.3">
      <c r="C299" s="244"/>
    </row>
    <row r="300" spans="3:3" x14ac:dyDescent="0.3">
      <c r="C300" s="244"/>
    </row>
    <row r="301" spans="3:3" x14ac:dyDescent="0.3">
      <c r="C301" s="244"/>
    </row>
    <row r="302" spans="3:3" x14ac:dyDescent="0.3">
      <c r="C302" s="244"/>
    </row>
    <row r="303" spans="3:3" x14ac:dyDescent="0.3">
      <c r="C303" s="244"/>
    </row>
    <row r="304" spans="3:3" x14ac:dyDescent="0.3">
      <c r="C304" s="244"/>
    </row>
    <row r="305" spans="3:3" x14ac:dyDescent="0.3">
      <c r="C305" s="244"/>
    </row>
    <row r="306" spans="3:3" x14ac:dyDescent="0.3">
      <c r="C306" s="244"/>
    </row>
    <row r="307" spans="3:3" x14ac:dyDescent="0.3">
      <c r="C307" s="244"/>
    </row>
    <row r="308" spans="3:3" x14ac:dyDescent="0.3">
      <c r="C308" s="244"/>
    </row>
    <row r="309" spans="3:3" x14ac:dyDescent="0.3">
      <c r="C309" s="244"/>
    </row>
    <row r="310" spans="3:3" x14ac:dyDescent="0.3">
      <c r="C310" s="244"/>
    </row>
    <row r="311" spans="3:3" x14ac:dyDescent="0.3">
      <c r="C311" s="244"/>
    </row>
    <row r="312" spans="3:3" x14ac:dyDescent="0.3">
      <c r="C312" s="244"/>
    </row>
    <row r="313" spans="3:3" x14ac:dyDescent="0.3">
      <c r="C313" s="244"/>
    </row>
    <row r="314" spans="3:3" x14ac:dyDescent="0.3">
      <c r="C314" s="244"/>
    </row>
    <row r="315" spans="3:3" x14ac:dyDescent="0.3">
      <c r="C315" s="244"/>
    </row>
    <row r="316" spans="3:3" x14ac:dyDescent="0.3">
      <c r="C316" s="244"/>
    </row>
    <row r="317" spans="3:3" x14ac:dyDescent="0.3">
      <c r="C317" s="244"/>
    </row>
    <row r="318" spans="3:3" x14ac:dyDescent="0.3">
      <c r="C318" s="244"/>
    </row>
    <row r="319" spans="3:3" x14ac:dyDescent="0.3">
      <c r="C319" s="244"/>
    </row>
    <row r="320" spans="3:3" x14ac:dyDescent="0.3">
      <c r="C320" s="244"/>
    </row>
    <row r="321" spans="3:3" x14ac:dyDescent="0.3">
      <c r="C321" s="244"/>
    </row>
    <row r="322" spans="3:3" x14ac:dyDescent="0.3">
      <c r="C322" s="244"/>
    </row>
    <row r="323" spans="3:3" x14ac:dyDescent="0.3">
      <c r="C323" s="244"/>
    </row>
    <row r="324" spans="3:3" x14ac:dyDescent="0.3">
      <c r="C324" s="244"/>
    </row>
    <row r="325" spans="3:3" x14ac:dyDescent="0.3">
      <c r="C325" s="244"/>
    </row>
    <row r="326" spans="3:3" x14ac:dyDescent="0.3">
      <c r="C326" s="244"/>
    </row>
    <row r="327" spans="3:3" x14ac:dyDescent="0.3">
      <c r="C327" s="244"/>
    </row>
    <row r="328" spans="3:3" x14ac:dyDescent="0.3">
      <c r="C328" s="244"/>
    </row>
    <row r="329" spans="3:3" x14ac:dyDescent="0.3">
      <c r="C329" s="244"/>
    </row>
    <row r="330" spans="3:3" x14ac:dyDescent="0.3">
      <c r="C330" s="244"/>
    </row>
    <row r="331" spans="3:3" x14ac:dyDescent="0.3">
      <c r="C331" s="244"/>
    </row>
    <row r="332" spans="3:3" x14ac:dyDescent="0.3">
      <c r="C332" s="244"/>
    </row>
    <row r="333" spans="3:3" x14ac:dyDescent="0.3">
      <c r="C333" s="244"/>
    </row>
    <row r="334" spans="3:3" x14ac:dyDescent="0.3">
      <c r="C334" s="244"/>
    </row>
    <row r="335" spans="3:3" x14ac:dyDescent="0.3">
      <c r="C335" s="244"/>
    </row>
    <row r="336" spans="3:3" x14ac:dyDescent="0.3">
      <c r="C336" s="244"/>
    </row>
    <row r="337" spans="3:3" x14ac:dyDescent="0.3">
      <c r="C337" s="244"/>
    </row>
    <row r="338" spans="3:3" x14ac:dyDescent="0.3">
      <c r="C338" s="244"/>
    </row>
    <row r="339" spans="3:3" x14ac:dyDescent="0.3">
      <c r="C339" s="244"/>
    </row>
    <row r="340" spans="3:3" x14ac:dyDescent="0.3">
      <c r="C340" s="244"/>
    </row>
    <row r="341" spans="3:3" x14ac:dyDescent="0.3">
      <c r="C341" s="244"/>
    </row>
    <row r="342" spans="3:3" x14ac:dyDescent="0.3">
      <c r="C342" s="244"/>
    </row>
    <row r="343" spans="3:3" x14ac:dyDescent="0.3">
      <c r="C343" s="244"/>
    </row>
    <row r="344" spans="3:3" x14ac:dyDescent="0.3">
      <c r="C344" s="244"/>
    </row>
    <row r="345" spans="3:3" x14ac:dyDescent="0.3">
      <c r="C345" s="244"/>
    </row>
    <row r="346" spans="3:3" x14ac:dyDescent="0.3">
      <c r="C346" s="244"/>
    </row>
    <row r="347" spans="3:3" x14ac:dyDescent="0.3">
      <c r="C347" s="244"/>
    </row>
    <row r="348" spans="3:3" x14ac:dyDescent="0.3">
      <c r="C348" s="244"/>
    </row>
    <row r="349" spans="3:3" x14ac:dyDescent="0.3">
      <c r="C349" s="244"/>
    </row>
    <row r="350" spans="3:3" x14ac:dyDescent="0.3">
      <c r="C350" s="244"/>
    </row>
    <row r="351" spans="3:3" x14ac:dyDescent="0.3">
      <c r="C351" s="244"/>
    </row>
    <row r="352" spans="3:3" x14ac:dyDescent="0.3">
      <c r="C352" s="244"/>
    </row>
    <row r="353" spans="3:3" x14ac:dyDescent="0.3">
      <c r="C353" s="244"/>
    </row>
    <row r="354" spans="3:3" x14ac:dyDescent="0.3">
      <c r="C354" s="244"/>
    </row>
    <row r="355" spans="3:3" x14ac:dyDescent="0.3">
      <c r="C355" s="244"/>
    </row>
    <row r="356" spans="3:3" x14ac:dyDescent="0.3">
      <c r="C356" s="244"/>
    </row>
    <row r="357" spans="3:3" x14ac:dyDescent="0.3">
      <c r="C357" s="244"/>
    </row>
    <row r="358" spans="3:3" x14ac:dyDescent="0.3">
      <c r="C358" s="244"/>
    </row>
    <row r="359" spans="3:3" x14ac:dyDescent="0.3">
      <c r="C359" s="244"/>
    </row>
    <row r="360" spans="3:3" x14ac:dyDescent="0.3">
      <c r="C360" s="244"/>
    </row>
    <row r="361" spans="3:3" x14ac:dyDescent="0.3">
      <c r="C361" s="244"/>
    </row>
    <row r="362" spans="3:3" x14ac:dyDescent="0.3">
      <c r="C362" s="244"/>
    </row>
    <row r="363" spans="3:3" x14ac:dyDescent="0.3">
      <c r="C363" s="244"/>
    </row>
    <row r="364" spans="3:3" x14ac:dyDescent="0.3">
      <c r="C364" s="244"/>
    </row>
    <row r="365" spans="3:3" x14ac:dyDescent="0.3">
      <c r="C365" s="244"/>
    </row>
    <row r="366" spans="3:3" x14ac:dyDescent="0.3">
      <c r="C366" s="244"/>
    </row>
    <row r="367" spans="3:3" x14ac:dyDescent="0.3">
      <c r="C367" s="244"/>
    </row>
    <row r="368" spans="3:3" x14ac:dyDescent="0.3">
      <c r="C368" s="244"/>
    </row>
    <row r="369" spans="3:3" x14ac:dyDescent="0.3">
      <c r="C369" s="244"/>
    </row>
    <row r="370" spans="3:3" x14ac:dyDescent="0.3">
      <c r="C370" s="244"/>
    </row>
    <row r="371" spans="3:3" x14ac:dyDescent="0.3">
      <c r="C371" s="244"/>
    </row>
    <row r="372" spans="3:3" x14ac:dyDescent="0.3">
      <c r="C372" s="244"/>
    </row>
    <row r="373" spans="3:3" x14ac:dyDescent="0.3">
      <c r="C373" s="244"/>
    </row>
    <row r="374" spans="3:3" x14ac:dyDescent="0.3">
      <c r="C374" s="244"/>
    </row>
    <row r="375" spans="3:3" x14ac:dyDescent="0.3">
      <c r="C375" s="244"/>
    </row>
    <row r="376" spans="3:3" x14ac:dyDescent="0.3">
      <c r="C376" s="244"/>
    </row>
    <row r="377" spans="3:3" x14ac:dyDescent="0.3">
      <c r="C377" s="244"/>
    </row>
    <row r="378" spans="3:3" x14ac:dyDescent="0.3">
      <c r="C378" s="244"/>
    </row>
    <row r="379" spans="3:3" x14ac:dyDescent="0.3">
      <c r="C379" s="244"/>
    </row>
    <row r="380" spans="3:3" x14ac:dyDescent="0.3">
      <c r="C380" s="244"/>
    </row>
    <row r="381" spans="3:3" x14ac:dyDescent="0.3">
      <c r="C381" s="244"/>
    </row>
    <row r="382" spans="3:3" x14ac:dyDescent="0.3">
      <c r="C382" s="244"/>
    </row>
    <row r="383" spans="3:3" x14ac:dyDescent="0.3">
      <c r="C383" s="244"/>
    </row>
    <row r="384" spans="3:3" x14ac:dyDescent="0.3">
      <c r="C384" s="244"/>
    </row>
    <row r="385" spans="3:3" x14ac:dyDescent="0.3">
      <c r="C385" s="244"/>
    </row>
    <row r="386" spans="3:3" x14ac:dyDescent="0.3">
      <c r="C386" s="244"/>
    </row>
    <row r="387" spans="3:3" x14ac:dyDescent="0.3">
      <c r="C387" s="244"/>
    </row>
    <row r="388" spans="3:3" x14ac:dyDescent="0.3">
      <c r="C388" s="244"/>
    </row>
    <row r="389" spans="3:3" x14ac:dyDescent="0.3">
      <c r="C389" s="244"/>
    </row>
    <row r="390" spans="3:3" x14ac:dyDescent="0.3">
      <c r="C390" s="244"/>
    </row>
    <row r="391" spans="3:3" x14ac:dyDescent="0.3">
      <c r="C391" s="244"/>
    </row>
    <row r="392" spans="3:3" x14ac:dyDescent="0.3">
      <c r="C392" s="244"/>
    </row>
    <row r="393" spans="3:3" x14ac:dyDescent="0.3">
      <c r="C393" s="244"/>
    </row>
    <row r="394" spans="3:3" x14ac:dyDescent="0.3">
      <c r="C394" s="244"/>
    </row>
    <row r="395" spans="3:3" x14ac:dyDescent="0.3">
      <c r="C395" s="244"/>
    </row>
    <row r="396" spans="3:3" x14ac:dyDescent="0.3">
      <c r="C396" s="244"/>
    </row>
    <row r="397" spans="3:3" x14ac:dyDescent="0.3">
      <c r="C397" s="244"/>
    </row>
    <row r="398" spans="3:3" x14ac:dyDescent="0.3">
      <c r="C398" s="244"/>
    </row>
    <row r="399" spans="3:3" x14ac:dyDescent="0.3">
      <c r="C399" s="244"/>
    </row>
    <row r="400" spans="3:3" x14ac:dyDescent="0.3">
      <c r="C400" s="244"/>
    </row>
    <row r="401" spans="3:3" x14ac:dyDescent="0.3">
      <c r="C401" s="244"/>
    </row>
    <row r="402" spans="3:3" x14ac:dyDescent="0.3">
      <c r="C402" s="244"/>
    </row>
    <row r="403" spans="3:3" x14ac:dyDescent="0.3">
      <c r="C403" s="244"/>
    </row>
    <row r="404" spans="3:3" x14ac:dyDescent="0.3">
      <c r="C404" s="244"/>
    </row>
    <row r="405" spans="3:3" x14ac:dyDescent="0.3">
      <c r="C405" s="244"/>
    </row>
    <row r="406" spans="3:3" x14ac:dyDescent="0.3">
      <c r="C406" s="244"/>
    </row>
    <row r="407" spans="3:3" x14ac:dyDescent="0.3">
      <c r="C407" s="244"/>
    </row>
    <row r="408" spans="3:3" x14ac:dyDescent="0.3">
      <c r="C408" s="244"/>
    </row>
    <row r="409" spans="3:3" x14ac:dyDescent="0.3">
      <c r="C409" s="244"/>
    </row>
    <row r="410" spans="3:3" x14ac:dyDescent="0.3">
      <c r="C410" s="244"/>
    </row>
    <row r="411" spans="3:3" x14ac:dyDescent="0.3">
      <c r="C411" s="244"/>
    </row>
    <row r="412" spans="3:3" x14ac:dyDescent="0.3">
      <c r="C412" s="244"/>
    </row>
    <row r="413" spans="3:3" x14ac:dyDescent="0.3">
      <c r="C413" s="244"/>
    </row>
    <row r="414" spans="3:3" x14ac:dyDescent="0.3">
      <c r="C414" s="244"/>
    </row>
    <row r="415" spans="3:3" x14ac:dyDescent="0.3">
      <c r="C415" s="244"/>
    </row>
    <row r="416" spans="3:3" x14ac:dyDescent="0.3">
      <c r="C416" s="244"/>
    </row>
    <row r="417" spans="3:3" x14ac:dyDescent="0.3">
      <c r="C417" s="244"/>
    </row>
    <row r="418" spans="3:3" x14ac:dyDescent="0.3">
      <c r="C418" s="244"/>
    </row>
    <row r="419" spans="3:3" x14ac:dyDescent="0.3">
      <c r="C419" s="244"/>
    </row>
    <row r="420" spans="3:3" x14ac:dyDescent="0.3">
      <c r="C420" s="244"/>
    </row>
    <row r="421" spans="3:3" x14ac:dyDescent="0.3">
      <c r="C421" s="244"/>
    </row>
    <row r="422" spans="3:3" x14ac:dyDescent="0.3">
      <c r="C422" s="244"/>
    </row>
    <row r="423" spans="3:3" x14ac:dyDescent="0.3">
      <c r="C423" s="244"/>
    </row>
    <row r="424" spans="3:3" x14ac:dyDescent="0.3">
      <c r="C424" s="244"/>
    </row>
    <row r="425" spans="3:3" x14ac:dyDescent="0.3">
      <c r="C425" s="244"/>
    </row>
    <row r="426" spans="3:3" x14ac:dyDescent="0.3">
      <c r="C426" s="244"/>
    </row>
    <row r="427" spans="3:3" x14ac:dyDescent="0.3">
      <c r="C427" s="244"/>
    </row>
    <row r="428" spans="3:3" x14ac:dyDescent="0.3">
      <c r="C428" s="244"/>
    </row>
    <row r="429" spans="3:3" x14ac:dyDescent="0.3">
      <c r="C429" s="244"/>
    </row>
    <row r="430" spans="3:3" x14ac:dyDescent="0.3">
      <c r="C430" s="244"/>
    </row>
    <row r="431" spans="3:3" x14ac:dyDescent="0.3">
      <c r="C431" s="244"/>
    </row>
    <row r="432" spans="3:3" x14ac:dyDescent="0.3">
      <c r="C432" s="244"/>
    </row>
    <row r="433" spans="3:3" x14ac:dyDescent="0.3">
      <c r="C433" s="244"/>
    </row>
    <row r="434" spans="3:3" x14ac:dyDescent="0.3">
      <c r="C434" s="244"/>
    </row>
    <row r="435" spans="3:3" x14ac:dyDescent="0.3">
      <c r="C435" s="244"/>
    </row>
    <row r="436" spans="3:3" x14ac:dyDescent="0.3">
      <c r="C436" s="244"/>
    </row>
    <row r="437" spans="3:3" x14ac:dyDescent="0.3">
      <c r="C437" s="244"/>
    </row>
    <row r="438" spans="3:3" x14ac:dyDescent="0.3">
      <c r="C438" s="244"/>
    </row>
    <row r="439" spans="3:3" x14ac:dyDescent="0.3">
      <c r="C439" s="244"/>
    </row>
    <row r="440" spans="3:3" x14ac:dyDescent="0.3">
      <c r="C440" s="244"/>
    </row>
    <row r="441" spans="3:3" x14ac:dyDescent="0.3">
      <c r="C441" s="244"/>
    </row>
    <row r="442" spans="3:3" x14ac:dyDescent="0.3">
      <c r="C442" s="244"/>
    </row>
    <row r="443" spans="3:3" x14ac:dyDescent="0.3">
      <c r="C443" s="244"/>
    </row>
    <row r="444" spans="3:3" x14ac:dyDescent="0.3">
      <c r="C444" s="244"/>
    </row>
    <row r="445" spans="3:3" x14ac:dyDescent="0.3">
      <c r="C445" s="244"/>
    </row>
    <row r="446" spans="3:3" x14ac:dyDescent="0.3">
      <c r="C446" s="244"/>
    </row>
    <row r="447" spans="3:3" x14ac:dyDescent="0.3">
      <c r="C447" s="244"/>
    </row>
    <row r="448" spans="3:3" x14ac:dyDescent="0.3">
      <c r="C448" s="244"/>
    </row>
    <row r="449" spans="3:3" x14ac:dyDescent="0.3">
      <c r="C449" s="244"/>
    </row>
    <row r="450" spans="3:3" x14ac:dyDescent="0.3">
      <c r="C450" s="244"/>
    </row>
    <row r="451" spans="3:3" x14ac:dyDescent="0.3">
      <c r="C451" s="244"/>
    </row>
    <row r="452" spans="3:3" x14ac:dyDescent="0.3">
      <c r="C452" s="244"/>
    </row>
    <row r="453" spans="3:3" x14ac:dyDescent="0.3">
      <c r="C453" s="244"/>
    </row>
    <row r="454" spans="3:3" x14ac:dyDescent="0.3">
      <c r="C454" s="244"/>
    </row>
    <row r="455" spans="3:3" x14ac:dyDescent="0.3">
      <c r="C455" s="244"/>
    </row>
    <row r="456" spans="3:3" x14ac:dyDescent="0.3">
      <c r="C456" s="244"/>
    </row>
    <row r="457" spans="3:3" x14ac:dyDescent="0.3">
      <c r="C457" s="244"/>
    </row>
    <row r="458" spans="3:3" x14ac:dyDescent="0.3">
      <c r="C458" s="244"/>
    </row>
    <row r="459" spans="3:3" x14ac:dyDescent="0.3">
      <c r="C459" s="244"/>
    </row>
    <row r="460" spans="3:3" x14ac:dyDescent="0.3">
      <c r="C460" s="244"/>
    </row>
    <row r="461" spans="3:3" x14ac:dyDescent="0.3">
      <c r="C461" s="244"/>
    </row>
    <row r="462" spans="3:3" x14ac:dyDescent="0.3">
      <c r="C462" s="244"/>
    </row>
    <row r="463" spans="3:3" x14ac:dyDescent="0.3">
      <c r="C463" s="244"/>
    </row>
    <row r="464" spans="3:3" x14ac:dyDescent="0.3">
      <c r="C464" s="244"/>
    </row>
    <row r="465" spans="3:3" x14ac:dyDescent="0.3">
      <c r="C465" s="244"/>
    </row>
    <row r="466" spans="3:3" x14ac:dyDescent="0.3">
      <c r="C466" s="244"/>
    </row>
    <row r="467" spans="3:3" x14ac:dyDescent="0.3">
      <c r="C467" s="244"/>
    </row>
    <row r="468" spans="3:3" x14ac:dyDescent="0.3">
      <c r="C468" s="244"/>
    </row>
    <row r="469" spans="3:3" x14ac:dyDescent="0.3">
      <c r="C469" s="244"/>
    </row>
    <row r="470" spans="3:3" x14ac:dyDescent="0.3">
      <c r="C470" s="244"/>
    </row>
    <row r="471" spans="3:3" x14ac:dyDescent="0.3">
      <c r="C471" s="244"/>
    </row>
    <row r="472" spans="3:3" x14ac:dyDescent="0.3">
      <c r="C472" s="244"/>
    </row>
    <row r="473" spans="3:3" x14ac:dyDescent="0.3">
      <c r="C473" s="244"/>
    </row>
    <row r="474" spans="3:3" x14ac:dyDescent="0.3">
      <c r="C474" s="244"/>
    </row>
    <row r="475" spans="3:3" x14ac:dyDescent="0.3">
      <c r="C475" s="244"/>
    </row>
    <row r="476" spans="3:3" x14ac:dyDescent="0.3">
      <c r="C476" s="244"/>
    </row>
    <row r="477" spans="3:3" x14ac:dyDescent="0.3">
      <c r="C477" s="244"/>
    </row>
    <row r="478" spans="3:3" x14ac:dyDescent="0.3">
      <c r="C478" s="244"/>
    </row>
    <row r="479" spans="3:3" x14ac:dyDescent="0.3">
      <c r="C479" s="244"/>
    </row>
    <row r="480" spans="3:3" x14ac:dyDescent="0.3">
      <c r="C480" s="244"/>
    </row>
    <row r="481" spans="3:3" x14ac:dyDescent="0.3">
      <c r="C481" s="244"/>
    </row>
    <row r="482" spans="3:3" x14ac:dyDescent="0.3">
      <c r="C482" s="244"/>
    </row>
    <row r="483" spans="3:3" x14ac:dyDescent="0.3">
      <c r="C483" s="244"/>
    </row>
    <row r="484" spans="3:3" x14ac:dyDescent="0.3">
      <c r="C484" s="244"/>
    </row>
    <row r="485" spans="3:3" x14ac:dyDescent="0.3">
      <c r="C485" s="244"/>
    </row>
    <row r="486" spans="3:3" x14ac:dyDescent="0.3">
      <c r="C486" s="244"/>
    </row>
    <row r="487" spans="3:3" x14ac:dyDescent="0.3">
      <c r="C487" s="244"/>
    </row>
    <row r="488" spans="3:3" x14ac:dyDescent="0.3">
      <c r="C488" s="244"/>
    </row>
    <row r="489" spans="3:3" x14ac:dyDescent="0.3">
      <c r="C489" s="244"/>
    </row>
    <row r="490" spans="3:3" x14ac:dyDescent="0.3">
      <c r="C490" s="244"/>
    </row>
    <row r="491" spans="3:3" x14ac:dyDescent="0.3">
      <c r="C491" s="244"/>
    </row>
    <row r="492" spans="3:3" x14ac:dyDescent="0.3">
      <c r="C492" s="244"/>
    </row>
    <row r="493" spans="3:3" x14ac:dyDescent="0.3">
      <c r="C493" s="244"/>
    </row>
    <row r="494" spans="3:3" x14ac:dyDescent="0.3">
      <c r="C494" s="244"/>
    </row>
    <row r="495" spans="3:3" x14ac:dyDescent="0.3">
      <c r="C495" s="244"/>
    </row>
    <row r="496" spans="3:3" x14ac:dyDescent="0.3">
      <c r="C496" s="244"/>
    </row>
    <row r="497" spans="3:3" x14ac:dyDescent="0.3">
      <c r="C497" s="244"/>
    </row>
    <row r="498" spans="3:3" x14ac:dyDescent="0.3">
      <c r="C498" s="244"/>
    </row>
    <row r="499" spans="3:3" x14ac:dyDescent="0.3">
      <c r="C499" s="244"/>
    </row>
    <row r="500" spans="3:3" x14ac:dyDescent="0.3">
      <c r="C500" s="244"/>
    </row>
    <row r="501" spans="3:3" x14ac:dyDescent="0.3">
      <c r="C501" s="244"/>
    </row>
    <row r="502" spans="3:3" x14ac:dyDescent="0.3">
      <c r="C502" s="244"/>
    </row>
    <row r="503" spans="3:3" x14ac:dyDescent="0.3">
      <c r="C503" s="244"/>
    </row>
    <row r="504" spans="3:3" x14ac:dyDescent="0.3">
      <c r="C504" s="244"/>
    </row>
    <row r="505" spans="3:3" x14ac:dyDescent="0.3">
      <c r="C505" s="244"/>
    </row>
    <row r="506" spans="3:3" x14ac:dyDescent="0.3">
      <c r="C506" s="244"/>
    </row>
    <row r="507" spans="3:3" x14ac:dyDescent="0.3">
      <c r="C507" s="244"/>
    </row>
    <row r="508" spans="3:3" x14ac:dyDescent="0.3">
      <c r="C508" s="244"/>
    </row>
    <row r="509" spans="3:3" x14ac:dyDescent="0.3">
      <c r="C509" s="244"/>
    </row>
    <row r="510" spans="3:3" x14ac:dyDescent="0.3">
      <c r="C510" s="244"/>
    </row>
    <row r="511" spans="3:3" x14ac:dyDescent="0.3">
      <c r="C511" s="244"/>
    </row>
    <row r="512" spans="3:3" x14ac:dyDescent="0.3">
      <c r="C512" s="244"/>
    </row>
    <row r="513" spans="3:3" x14ac:dyDescent="0.3">
      <c r="C513" s="244"/>
    </row>
    <row r="514" spans="3:3" x14ac:dyDescent="0.3">
      <c r="C514" s="244"/>
    </row>
    <row r="515" spans="3:3" x14ac:dyDescent="0.3">
      <c r="C515" s="244"/>
    </row>
    <row r="516" spans="3:3" x14ac:dyDescent="0.3">
      <c r="C516" s="244"/>
    </row>
    <row r="517" spans="3:3" x14ac:dyDescent="0.3">
      <c r="C517" s="244"/>
    </row>
    <row r="518" spans="3:3" x14ac:dyDescent="0.3">
      <c r="C518" s="244"/>
    </row>
    <row r="519" spans="3:3" x14ac:dyDescent="0.3">
      <c r="C519" s="244"/>
    </row>
    <row r="520" spans="3:3" x14ac:dyDescent="0.3">
      <c r="C520" s="244"/>
    </row>
    <row r="521" spans="3:3" x14ac:dyDescent="0.3">
      <c r="C521" s="244"/>
    </row>
    <row r="522" spans="3:3" x14ac:dyDescent="0.3">
      <c r="C522" s="244"/>
    </row>
    <row r="523" spans="3:3" x14ac:dyDescent="0.3">
      <c r="C523" s="244"/>
    </row>
    <row r="524" spans="3:3" x14ac:dyDescent="0.3">
      <c r="C524" s="244"/>
    </row>
    <row r="525" spans="3:3" x14ac:dyDescent="0.3">
      <c r="C525" s="244"/>
    </row>
    <row r="526" spans="3:3" x14ac:dyDescent="0.3">
      <c r="C526" s="244"/>
    </row>
    <row r="527" spans="3:3" x14ac:dyDescent="0.3">
      <c r="C527" s="244"/>
    </row>
    <row r="528" spans="3:3" x14ac:dyDescent="0.3">
      <c r="C528" s="244"/>
    </row>
    <row r="529" spans="3:3" x14ac:dyDescent="0.3">
      <c r="C529" s="244"/>
    </row>
    <row r="530" spans="3:3" x14ac:dyDescent="0.3">
      <c r="C530" s="244"/>
    </row>
    <row r="531" spans="3:3" x14ac:dyDescent="0.3">
      <c r="C531" s="244"/>
    </row>
    <row r="532" spans="3:3" x14ac:dyDescent="0.3">
      <c r="C532" s="244"/>
    </row>
    <row r="533" spans="3:3" x14ac:dyDescent="0.3">
      <c r="C533" s="244"/>
    </row>
    <row r="534" spans="3:3" x14ac:dyDescent="0.3">
      <c r="C534" s="244"/>
    </row>
    <row r="535" spans="3:3" x14ac:dyDescent="0.3">
      <c r="C535" s="244"/>
    </row>
    <row r="536" spans="3:3" x14ac:dyDescent="0.3">
      <c r="C536" s="244"/>
    </row>
    <row r="537" spans="3:3" x14ac:dyDescent="0.3">
      <c r="C537" s="244"/>
    </row>
    <row r="538" spans="3:3" x14ac:dyDescent="0.3">
      <c r="C538" s="244"/>
    </row>
    <row r="539" spans="3:3" x14ac:dyDescent="0.3">
      <c r="C539" s="244"/>
    </row>
    <row r="540" spans="3:3" x14ac:dyDescent="0.3">
      <c r="C540" s="244"/>
    </row>
    <row r="541" spans="3:3" x14ac:dyDescent="0.3">
      <c r="C541" s="244"/>
    </row>
    <row r="542" spans="3:3" x14ac:dyDescent="0.3">
      <c r="C542" s="244"/>
    </row>
    <row r="543" spans="3:3" x14ac:dyDescent="0.3">
      <c r="C543" s="244"/>
    </row>
    <row r="544" spans="3:3" x14ac:dyDescent="0.3">
      <c r="C544" s="244"/>
    </row>
    <row r="545" spans="3:3" x14ac:dyDescent="0.3">
      <c r="C545" s="244"/>
    </row>
    <row r="546" spans="3:3" x14ac:dyDescent="0.3">
      <c r="C546" s="244"/>
    </row>
    <row r="547" spans="3:3" x14ac:dyDescent="0.3">
      <c r="C547" s="244"/>
    </row>
    <row r="548" spans="3:3" x14ac:dyDescent="0.3">
      <c r="C548" s="244"/>
    </row>
    <row r="549" spans="3:3" x14ac:dyDescent="0.3">
      <c r="C549" s="244"/>
    </row>
    <row r="550" spans="3:3" x14ac:dyDescent="0.3">
      <c r="C550" s="244"/>
    </row>
    <row r="551" spans="3:3" x14ac:dyDescent="0.3">
      <c r="C551" s="244"/>
    </row>
    <row r="552" spans="3:3" x14ac:dyDescent="0.3">
      <c r="C552" s="244"/>
    </row>
    <row r="553" spans="3:3" x14ac:dyDescent="0.3">
      <c r="C553" s="244"/>
    </row>
    <row r="554" spans="3:3" x14ac:dyDescent="0.3">
      <c r="C554" s="244"/>
    </row>
    <row r="555" spans="3:3" x14ac:dyDescent="0.3">
      <c r="C555" s="244"/>
    </row>
    <row r="556" spans="3:3" x14ac:dyDescent="0.3">
      <c r="C556" s="244"/>
    </row>
    <row r="557" spans="3:3" x14ac:dyDescent="0.3">
      <c r="C557" s="244"/>
    </row>
    <row r="558" spans="3:3" x14ac:dyDescent="0.3">
      <c r="C558" s="244"/>
    </row>
    <row r="559" spans="3:3" x14ac:dyDescent="0.3">
      <c r="C559" s="244"/>
    </row>
    <row r="560" spans="3:3" x14ac:dyDescent="0.3">
      <c r="C560" s="244"/>
    </row>
    <row r="561" spans="3:3" x14ac:dyDescent="0.3">
      <c r="C561" s="244"/>
    </row>
    <row r="562" spans="3:3" x14ac:dyDescent="0.3">
      <c r="C562" s="244"/>
    </row>
    <row r="563" spans="3:3" x14ac:dyDescent="0.3">
      <c r="C563" s="244"/>
    </row>
    <row r="564" spans="3:3" x14ac:dyDescent="0.3">
      <c r="C564" s="244"/>
    </row>
    <row r="565" spans="3:3" x14ac:dyDescent="0.3">
      <c r="C565" s="244"/>
    </row>
    <row r="566" spans="3:3" x14ac:dyDescent="0.3">
      <c r="C566" s="244"/>
    </row>
    <row r="567" spans="3:3" x14ac:dyDescent="0.3">
      <c r="C567" s="244"/>
    </row>
    <row r="568" spans="3:3" x14ac:dyDescent="0.3">
      <c r="C568" s="244"/>
    </row>
    <row r="569" spans="3:3" x14ac:dyDescent="0.3">
      <c r="C569" s="244"/>
    </row>
    <row r="570" spans="3:3" x14ac:dyDescent="0.3">
      <c r="C570" s="244"/>
    </row>
    <row r="571" spans="3:3" x14ac:dyDescent="0.3">
      <c r="C571" s="244"/>
    </row>
    <row r="572" spans="3:3" x14ac:dyDescent="0.3">
      <c r="C572" s="244"/>
    </row>
    <row r="573" spans="3:3" x14ac:dyDescent="0.3">
      <c r="C573" s="244"/>
    </row>
    <row r="574" spans="3:3" x14ac:dyDescent="0.3">
      <c r="C574" s="244"/>
    </row>
    <row r="575" spans="3:3" x14ac:dyDescent="0.3">
      <c r="C575" s="244"/>
    </row>
    <row r="576" spans="3:3" x14ac:dyDescent="0.3">
      <c r="C576" s="244"/>
    </row>
    <row r="577" spans="3:3" x14ac:dyDescent="0.3">
      <c r="C577" s="244"/>
    </row>
    <row r="578" spans="3:3" x14ac:dyDescent="0.3">
      <c r="C578" s="244"/>
    </row>
    <row r="579" spans="3:3" x14ac:dyDescent="0.3">
      <c r="C579" s="244"/>
    </row>
    <row r="580" spans="3:3" x14ac:dyDescent="0.3">
      <c r="C580" s="244"/>
    </row>
    <row r="581" spans="3:3" x14ac:dyDescent="0.3">
      <c r="C581" s="244"/>
    </row>
    <row r="582" spans="3:3" x14ac:dyDescent="0.3">
      <c r="C582" s="244"/>
    </row>
    <row r="583" spans="3:3" x14ac:dyDescent="0.3">
      <c r="C583" s="244"/>
    </row>
    <row r="584" spans="3:3" x14ac:dyDescent="0.3">
      <c r="C584" s="244"/>
    </row>
    <row r="585" spans="3:3" x14ac:dyDescent="0.3">
      <c r="C585" s="244"/>
    </row>
    <row r="586" spans="3:3" x14ac:dyDescent="0.3">
      <c r="C586" s="244"/>
    </row>
    <row r="587" spans="3:3" x14ac:dyDescent="0.3">
      <c r="C587" s="244"/>
    </row>
    <row r="588" spans="3:3" x14ac:dyDescent="0.3">
      <c r="C588" s="244"/>
    </row>
    <row r="589" spans="3:3" x14ac:dyDescent="0.3">
      <c r="C589" s="244"/>
    </row>
    <row r="590" spans="3:3" x14ac:dyDescent="0.3">
      <c r="C590" s="244"/>
    </row>
    <row r="591" spans="3:3" x14ac:dyDescent="0.3">
      <c r="C591" s="244"/>
    </row>
    <row r="592" spans="3:3" x14ac:dyDescent="0.3">
      <c r="C592" s="244"/>
    </row>
    <row r="593" spans="3:3" x14ac:dyDescent="0.3">
      <c r="C593" s="244"/>
    </row>
    <row r="594" spans="3:3" x14ac:dyDescent="0.3">
      <c r="C594" s="244"/>
    </row>
    <row r="595" spans="3:3" x14ac:dyDescent="0.3">
      <c r="C595" s="244"/>
    </row>
    <row r="596" spans="3:3" x14ac:dyDescent="0.3">
      <c r="C596" s="244"/>
    </row>
    <row r="597" spans="3:3" x14ac:dyDescent="0.3">
      <c r="C597" s="244"/>
    </row>
    <row r="598" spans="3:3" x14ac:dyDescent="0.3">
      <c r="C598" s="244"/>
    </row>
    <row r="599" spans="3:3" x14ac:dyDescent="0.3">
      <c r="C599" s="244"/>
    </row>
    <row r="600" spans="3:3" x14ac:dyDescent="0.3">
      <c r="C600" s="244"/>
    </row>
    <row r="601" spans="3:3" x14ac:dyDescent="0.3">
      <c r="C601" s="244"/>
    </row>
    <row r="602" spans="3:3" x14ac:dyDescent="0.3">
      <c r="C602" s="244"/>
    </row>
    <row r="603" spans="3:3" x14ac:dyDescent="0.3">
      <c r="C603" s="244"/>
    </row>
    <row r="604" spans="3:3" x14ac:dyDescent="0.3">
      <c r="C604" s="244"/>
    </row>
    <row r="605" spans="3:3" x14ac:dyDescent="0.3">
      <c r="C605" s="244"/>
    </row>
    <row r="606" spans="3:3" x14ac:dyDescent="0.3">
      <c r="C606" s="244"/>
    </row>
    <row r="607" spans="3:3" x14ac:dyDescent="0.3">
      <c r="C607" s="244"/>
    </row>
    <row r="608" spans="3:3" x14ac:dyDescent="0.3">
      <c r="C608" s="244"/>
    </row>
    <row r="609" spans="3:3" x14ac:dyDescent="0.3">
      <c r="C609" s="244"/>
    </row>
    <row r="610" spans="3:3" x14ac:dyDescent="0.3">
      <c r="C610" s="244"/>
    </row>
    <row r="611" spans="3:3" x14ac:dyDescent="0.3">
      <c r="C611" s="244"/>
    </row>
    <row r="612" spans="3:3" x14ac:dyDescent="0.3">
      <c r="C612" s="244"/>
    </row>
    <row r="613" spans="3:3" x14ac:dyDescent="0.3">
      <c r="C613" s="244"/>
    </row>
    <row r="614" spans="3:3" x14ac:dyDescent="0.3">
      <c r="C614" s="244"/>
    </row>
    <row r="615" spans="3:3" x14ac:dyDescent="0.3">
      <c r="C615" s="244"/>
    </row>
    <row r="616" spans="3:3" x14ac:dyDescent="0.3">
      <c r="C616" s="244"/>
    </row>
    <row r="617" spans="3:3" x14ac:dyDescent="0.3">
      <c r="C617" s="244"/>
    </row>
    <row r="618" spans="3:3" x14ac:dyDescent="0.3">
      <c r="C618" s="244"/>
    </row>
    <row r="619" spans="3:3" x14ac:dyDescent="0.3">
      <c r="C619" s="244"/>
    </row>
    <row r="620" spans="3:3" x14ac:dyDescent="0.3">
      <c r="C620" s="244"/>
    </row>
    <row r="621" spans="3:3" x14ac:dyDescent="0.3">
      <c r="C621" s="244"/>
    </row>
    <row r="622" spans="3:3" x14ac:dyDescent="0.3">
      <c r="C622" s="244"/>
    </row>
    <row r="623" spans="3:3" x14ac:dyDescent="0.3">
      <c r="C623" s="244"/>
    </row>
    <row r="624" spans="3:3" x14ac:dyDescent="0.3">
      <c r="C624" s="244"/>
    </row>
    <row r="625" spans="3:3" x14ac:dyDescent="0.3">
      <c r="C625" s="244"/>
    </row>
    <row r="626" spans="3:3" x14ac:dyDescent="0.3">
      <c r="C626" s="244"/>
    </row>
    <row r="627" spans="3:3" x14ac:dyDescent="0.3">
      <c r="C627" s="244"/>
    </row>
    <row r="628" spans="3:3" x14ac:dyDescent="0.3">
      <c r="C628" s="244"/>
    </row>
    <row r="629" spans="3:3" x14ac:dyDescent="0.3">
      <c r="C629" s="244"/>
    </row>
    <row r="630" spans="3:3" x14ac:dyDescent="0.3">
      <c r="C630" s="244"/>
    </row>
    <row r="631" spans="3:3" x14ac:dyDescent="0.3">
      <c r="C631" s="244"/>
    </row>
    <row r="632" spans="3:3" x14ac:dyDescent="0.3">
      <c r="C632" s="244"/>
    </row>
    <row r="633" spans="3:3" x14ac:dyDescent="0.3">
      <c r="C633" s="244"/>
    </row>
    <row r="634" spans="3:3" x14ac:dyDescent="0.3">
      <c r="C634" s="244"/>
    </row>
    <row r="635" spans="3:3" x14ac:dyDescent="0.3">
      <c r="C635" s="244"/>
    </row>
    <row r="636" spans="3:3" x14ac:dyDescent="0.3">
      <c r="C636" s="244"/>
    </row>
    <row r="637" spans="3:3" x14ac:dyDescent="0.3">
      <c r="C637" s="244"/>
    </row>
    <row r="638" spans="3:3" x14ac:dyDescent="0.3">
      <c r="C638" s="244"/>
    </row>
    <row r="639" spans="3:3" x14ac:dyDescent="0.3">
      <c r="C639" s="244"/>
    </row>
    <row r="640" spans="3:3" x14ac:dyDescent="0.3">
      <c r="C640" s="244"/>
    </row>
    <row r="641" spans="3:3" x14ac:dyDescent="0.3">
      <c r="C641" s="244"/>
    </row>
    <row r="642" spans="3:3" x14ac:dyDescent="0.3">
      <c r="C642" s="244"/>
    </row>
    <row r="643" spans="3:3" x14ac:dyDescent="0.3">
      <c r="C643" s="244"/>
    </row>
    <row r="644" spans="3:3" x14ac:dyDescent="0.3">
      <c r="C644" s="244"/>
    </row>
    <row r="645" spans="3:3" x14ac:dyDescent="0.3">
      <c r="C645" s="244"/>
    </row>
    <row r="646" spans="3:3" x14ac:dyDescent="0.3">
      <c r="C646" s="244"/>
    </row>
    <row r="647" spans="3:3" x14ac:dyDescent="0.3">
      <c r="C647" s="244"/>
    </row>
    <row r="648" spans="3:3" x14ac:dyDescent="0.3">
      <c r="C648" s="244"/>
    </row>
    <row r="649" spans="3:3" x14ac:dyDescent="0.3">
      <c r="C649" s="244"/>
    </row>
    <row r="650" spans="3:3" x14ac:dyDescent="0.3">
      <c r="C650" s="244"/>
    </row>
    <row r="651" spans="3:3" x14ac:dyDescent="0.3">
      <c r="C651" s="244"/>
    </row>
    <row r="652" spans="3:3" x14ac:dyDescent="0.3">
      <c r="C652" s="244"/>
    </row>
    <row r="653" spans="3:3" x14ac:dyDescent="0.3">
      <c r="C653" s="244"/>
    </row>
    <row r="654" spans="3:3" x14ac:dyDescent="0.3">
      <c r="C654" s="244"/>
    </row>
    <row r="655" spans="3:3" x14ac:dyDescent="0.3">
      <c r="C655" s="244"/>
    </row>
    <row r="656" spans="3:3" x14ac:dyDescent="0.3">
      <c r="C656" s="244"/>
    </row>
    <row r="657" spans="3:3" x14ac:dyDescent="0.3">
      <c r="C657" s="244"/>
    </row>
    <row r="658" spans="3:3" x14ac:dyDescent="0.3">
      <c r="C658" s="244"/>
    </row>
    <row r="659" spans="3:3" x14ac:dyDescent="0.3">
      <c r="C659" s="244"/>
    </row>
    <row r="660" spans="3:3" x14ac:dyDescent="0.3">
      <c r="C660" s="244"/>
    </row>
    <row r="661" spans="3:3" x14ac:dyDescent="0.3">
      <c r="C661" s="244"/>
    </row>
    <row r="662" spans="3:3" x14ac:dyDescent="0.3">
      <c r="C662" s="244"/>
    </row>
    <row r="663" spans="3:3" x14ac:dyDescent="0.3">
      <c r="C663" s="244"/>
    </row>
    <row r="664" spans="3:3" x14ac:dyDescent="0.3">
      <c r="C664" s="244"/>
    </row>
    <row r="665" spans="3:3" x14ac:dyDescent="0.3">
      <c r="C665" s="244"/>
    </row>
    <row r="666" spans="3:3" x14ac:dyDescent="0.3">
      <c r="C666" s="244"/>
    </row>
    <row r="667" spans="3:3" x14ac:dyDescent="0.3">
      <c r="C667" s="244"/>
    </row>
    <row r="668" spans="3:3" x14ac:dyDescent="0.3">
      <c r="C668" s="244"/>
    </row>
    <row r="669" spans="3:3" x14ac:dyDescent="0.3">
      <c r="C669" s="244"/>
    </row>
    <row r="670" spans="3:3" x14ac:dyDescent="0.3">
      <c r="C670" s="244"/>
    </row>
    <row r="671" spans="3:3" x14ac:dyDescent="0.3">
      <c r="C671" s="244"/>
    </row>
    <row r="672" spans="3:3" x14ac:dyDescent="0.3">
      <c r="C672" s="244"/>
    </row>
    <row r="673" spans="3:3" x14ac:dyDescent="0.3">
      <c r="C673" s="244"/>
    </row>
    <row r="674" spans="3:3" x14ac:dyDescent="0.3">
      <c r="C674" s="244"/>
    </row>
    <row r="675" spans="3:3" x14ac:dyDescent="0.3">
      <c r="C675" s="244"/>
    </row>
    <row r="676" spans="3:3" x14ac:dyDescent="0.3">
      <c r="C676" s="244"/>
    </row>
    <row r="677" spans="3:3" x14ac:dyDescent="0.3">
      <c r="C677" s="244"/>
    </row>
    <row r="678" spans="3:3" x14ac:dyDescent="0.3">
      <c r="C678" s="244"/>
    </row>
    <row r="679" spans="3:3" x14ac:dyDescent="0.3">
      <c r="C679" s="244"/>
    </row>
    <row r="680" spans="3:3" x14ac:dyDescent="0.3">
      <c r="C680" s="244"/>
    </row>
    <row r="681" spans="3:3" x14ac:dyDescent="0.3">
      <c r="C681" s="244"/>
    </row>
    <row r="682" spans="3:3" x14ac:dyDescent="0.3">
      <c r="C682" s="244"/>
    </row>
    <row r="683" spans="3:3" x14ac:dyDescent="0.3">
      <c r="C683" s="244"/>
    </row>
    <row r="684" spans="3:3" x14ac:dyDescent="0.3">
      <c r="C684" s="244"/>
    </row>
    <row r="685" spans="3:3" x14ac:dyDescent="0.3">
      <c r="C685" s="244"/>
    </row>
    <row r="686" spans="3:3" x14ac:dyDescent="0.3">
      <c r="C686" s="244"/>
    </row>
    <row r="687" spans="3:3" x14ac:dyDescent="0.3">
      <c r="C687" s="244"/>
    </row>
    <row r="688" spans="3:3" x14ac:dyDescent="0.3">
      <c r="C688" s="244"/>
    </row>
    <row r="689" spans="3:3" x14ac:dyDescent="0.3">
      <c r="C689" s="244"/>
    </row>
    <row r="690" spans="3:3" x14ac:dyDescent="0.3">
      <c r="C690" s="244"/>
    </row>
    <row r="691" spans="3:3" x14ac:dyDescent="0.3">
      <c r="C691" s="244"/>
    </row>
    <row r="692" spans="3:3" x14ac:dyDescent="0.3">
      <c r="C692" s="244"/>
    </row>
    <row r="693" spans="3:3" x14ac:dyDescent="0.3">
      <c r="C693" s="244"/>
    </row>
    <row r="694" spans="3:3" x14ac:dyDescent="0.3">
      <c r="C694" s="244"/>
    </row>
    <row r="695" spans="3:3" x14ac:dyDescent="0.3">
      <c r="C695" s="244"/>
    </row>
    <row r="696" spans="3:3" x14ac:dyDescent="0.3">
      <c r="C696" s="244"/>
    </row>
    <row r="697" spans="3:3" x14ac:dyDescent="0.3">
      <c r="C697" s="244"/>
    </row>
    <row r="698" spans="3:3" x14ac:dyDescent="0.3">
      <c r="C698" s="244"/>
    </row>
    <row r="699" spans="3:3" x14ac:dyDescent="0.3">
      <c r="C699" s="244"/>
    </row>
    <row r="700" spans="3:3" x14ac:dyDescent="0.3">
      <c r="C700" s="244"/>
    </row>
    <row r="701" spans="3:3" x14ac:dyDescent="0.3">
      <c r="C701" s="244"/>
    </row>
    <row r="702" spans="3:3" x14ac:dyDescent="0.3">
      <c r="C702" s="244"/>
    </row>
    <row r="703" spans="3:3" x14ac:dyDescent="0.3">
      <c r="C703" s="244"/>
    </row>
    <row r="704" spans="3:3" x14ac:dyDescent="0.3">
      <c r="C704" s="244"/>
    </row>
    <row r="705" spans="3:3" x14ac:dyDescent="0.3">
      <c r="C705" s="244"/>
    </row>
    <row r="706" spans="3:3" x14ac:dyDescent="0.3">
      <c r="C706" s="244"/>
    </row>
    <row r="707" spans="3:3" x14ac:dyDescent="0.3">
      <c r="C707" s="244"/>
    </row>
    <row r="708" spans="3:3" x14ac:dyDescent="0.3">
      <c r="C708" s="244"/>
    </row>
    <row r="709" spans="3:3" x14ac:dyDescent="0.3">
      <c r="C709" s="244"/>
    </row>
    <row r="710" spans="3:3" x14ac:dyDescent="0.3">
      <c r="C710" s="244"/>
    </row>
    <row r="711" spans="3:3" x14ac:dyDescent="0.3">
      <c r="C711" s="244"/>
    </row>
    <row r="712" spans="3:3" x14ac:dyDescent="0.3">
      <c r="C712" s="244"/>
    </row>
    <row r="713" spans="3:3" x14ac:dyDescent="0.3">
      <c r="C713" s="244"/>
    </row>
    <row r="714" spans="3:3" x14ac:dyDescent="0.3">
      <c r="C714" s="244"/>
    </row>
    <row r="715" spans="3:3" x14ac:dyDescent="0.3">
      <c r="C715" s="244"/>
    </row>
    <row r="716" spans="3:3" x14ac:dyDescent="0.3">
      <c r="C716" s="244"/>
    </row>
    <row r="717" spans="3:3" x14ac:dyDescent="0.3">
      <c r="C717" s="244"/>
    </row>
    <row r="718" spans="3:3" x14ac:dyDescent="0.3">
      <c r="C718" s="244"/>
    </row>
    <row r="719" spans="3:3" x14ac:dyDescent="0.3">
      <c r="C719" s="244"/>
    </row>
    <row r="720" spans="3:3" x14ac:dyDescent="0.3">
      <c r="C720" s="244"/>
    </row>
    <row r="721" spans="3:3" x14ac:dyDescent="0.3">
      <c r="C721" s="244"/>
    </row>
    <row r="722" spans="3:3" x14ac:dyDescent="0.3">
      <c r="C722" s="244"/>
    </row>
    <row r="723" spans="3:3" x14ac:dyDescent="0.3">
      <c r="C723" s="244"/>
    </row>
    <row r="724" spans="3:3" x14ac:dyDescent="0.3">
      <c r="C724" s="244"/>
    </row>
    <row r="725" spans="3:3" x14ac:dyDescent="0.3">
      <c r="C725" s="244"/>
    </row>
    <row r="726" spans="3:3" x14ac:dyDescent="0.3">
      <c r="C726" s="244"/>
    </row>
    <row r="727" spans="3:3" x14ac:dyDescent="0.3">
      <c r="C727" s="244"/>
    </row>
    <row r="728" spans="3:3" x14ac:dyDescent="0.3">
      <c r="C728" s="244"/>
    </row>
    <row r="729" spans="3:3" x14ac:dyDescent="0.3">
      <c r="C729" s="244"/>
    </row>
    <row r="730" spans="3:3" x14ac:dyDescent="0.3">
      <c r="C730" s="244"/>
    </row>
    <row r="731" spans="3:3" x14ac:dyDescent="0.3">
      <c r="C731" s="244"/>
    </row>
    <row r="732" spans="3:3" x14ac:dyDescent="0.3">
      <c r="C732" s="244"/>
    </row>
    <row r="733" spans="3:3" x14ac:dyDescent="0.3">
      <c r="C733" s="244"/>
    </row>
    <row r="734" spans="3:3" x14ac:dyDescent="0.3">
      <c r="C734" s="244"/>
    </row>
    <row r="735" spans="3:3" x14ac:dyDescent="0.3">
      <c r="C735" s="244"/>
    </row>
    <row r="736" spans="3:3" x14ac:dyDescent="0.3">
      <c r="C736" s="244"/>
    </row>
    <row r="737" spans="3:3" x14ac:dyDescent="0.3">
      <c r="C737" s="244"/>
    </row>
    <row r="738" spans="3:3" x14ac:dyDescent="0.3">
      <c r="C738" s="244"/>
    </row>
    <row r="739" spans="3:3" x14ac:dyDescent="0.3">
      <c r="C739" s="244"/>
    </row>
    <row r="740" spans="3:3" x14ac:dyDescent="0.3">
      <c r="C740" s="244"/>
    </row>
    <row r="741" spans="3:3" x14ac:dyDescent="0.3">
      <c r="C741" s="244"/>
    </row>
    <row r="742" spans="3:3" x14ac:dyDescent="0.3">
      <c r="C742" s="244"/>
    </row>
    <row r="743" spans="3:3" x14ac:dyDescent="0.3">
      <c r="C743" s="244"/>
    </row>
    <row r="744" spans="3:3" x14ac:dyDescent="0.3">
      <c r="C744" s="244"/>
    </row>
    <row r="745" spans="3:3" x14ac:dyDescent="0.3">
      <c r="C745" s="244"/>
    </row>
    <row r="746" spans="3:3" x14ac:dyDescent="0.3">
      <c r="C746" s="244"/>
    </row>
    <row r="747" spans="3:3" x14ac:dyDescent="0.3">
      <c r="C747" s="244"/>
    </row>
    <row r="748" spans="3:3" x14ac:dyDescent="0.3">
      <c r="C748" s="244"/>
    </row>
    <row r="749" spans="3:3" x14ac:dyDescent="0.3">
      <c r="C749" s="244"/>
    </row>
    <row r="750" spans="3:3" x14ac:dyDescent="0.3">
      <c r="C750" s="244"/>
    </row>
    <row r="751" spans="3:3" x14ac:dyDescent="0.3">
      <c r="C751" s="244"/>
    </row>
    <row r="752" spans="3:3" x14ac:dyDescent="0.3">
      <c r="C752" s="244"/>
    </row>
    <row r="753" spans="3:3" x14ac:dyDescent="0.3">
      <c r="C753" s="244"/>
    </row>
    <row r="754" spans="3:3" x14ac:dyDescent="0.3">
      <c r="C754" s="244"/>
    </row>
    <row r="755" spans="3:3" x14ac:dyDescent="0.3">
      <c r="C755" s="244"/>
    </row>
    <row r="756" spans="3:3" x14ac:dyDescent="0.3">
      <c r="C756" s="244"/>
    </row>
    <row r="757" spans="3:3" x14ac:dyDescent="0.3">
      <c r="C757" s="244"/>
    </row>
    <row r="758" spans="3:3" x14ac:dyDescent="0.3">
      <c r="C758" s="244"/>
    </row>
    <row r="759" spans="3:3" x14ac:dyDescent="0.3">
      <c r="C759" s="244"/>
    </row>
    <row r="760" spans="3:3" x14ac:dyDescent="0.3">
      <c r="C760" s="244"/>
    </row>
    <row r="761" spans="3:3" x14ac:dyDescent="0.3">
      <c r="C761" s="244"/>
    </row>
    <row r="762" spans="3:3" x14ac:dyDescent="0.3">
      <c r="C762" s="244"/>
    </row>
    <row r="763" spans="3:3" x14ac:dyDescent="0.3">
      <c r="C763" s="244"/>
    </row>
    <row r="764" spans="3:3" x14ac:dyDescent="0.3">
      <c r="C764" s="244"/>
    </row>
    <row r="765" spans="3:3" x14ac:dyDescent="0.3">
      <c r="C765" s="244"/>
    </row>
    <row r="766" spans="3:3" x14ac:dyDescent="0.3">
      <c r="C766" s="244"/>
    </row>
    <row r="767" spans="3:3" x14ac:dyDescent="0.3">
      <c r="C767" s="244"/>
    </row>
    <row r="768" spans="3:3" x14ac:dyDescent="0.3">
      <c r="C768" s="244"/>
    </row>
    <row r="769" spans="3:3" x14ac:dyDescent="0.3">
      <c r="C769" s="244"/>
    </row>
    <row r="770" spans="3:3" x14ac:dyDescent="0.3">
      <c r="C770" s="244"/>
    </row>
    <row r="771" spans="3:3" x14ac:dyDescent="0.3">
      <c r="C771" s="244"/>
    </row>
    <row r="772" spans="3:3" x14ac:dyDescent="0.3">
      <c r="C772" s="244"/>
    </row>
    <row r="773" spans="3:3" x14ac:dyDescent="0.3">
      <c r="C773" s="244"/>
    </row>
    <row r="774" spans="3:3" x14ac:dyDescent="0.3">
      <c r="C774" s="244"/>
    </row>
    <row r="775" spans="3:3" x14ac:dyDescent="0.3">
      <c r="C775" s="244"/>
    </row>
    <row r="776" spans="3:3" x14ac:dyDescent="0.3">
      <c r="C776" s="244"/>
    </row>
    <row r="777" spans="3:3" x14ac:dyDescent="0.3">
      <c r="C777" s="244"/>
    </row>
    <row r="778" spans="3:3" x14ac:dyDescent="0.3">
      <c r="C778" s="244"/>
    </row>
    <row r="779" spans="3:3" x14ac:dyDescent="0.3">
      <c r="C779" s="244"/>
    </row>
    <row r="780" spans="3:3" x14ac:dyDescent="0.3">
      <c r="C780" s="244"/>
    </row>
    <row r="781" spans="3:3" x14ac:dyDescent="0.3">
      <c r="C781" s="244"/>
    </row>
    <row r="782" spans="3:3" x14ac:dyDescent="0.3">
      <c r="C782" s="244"/>
    </row>
    <row r="783" spans="3:3" x14ac:dyDescent="0.3">
      <c r="C783" s="244"/>
    </row>
    <row r="784" spans="3:3" x14ac:dyDescent="0.3">
      <c r="C784" s="244"/>
    </row>
    <row r="785" spans="3:3" x14ac:dyDescent="0.3">
      <c r="C785" s="244"/>
    </row>
    <row r="786" spans="3:3" x14ac:dyDescent="0.3">
      <c r="C786" s="244"/>
    </row>
    <row r="787" spans="3:3" x14ac:dyDescent="0.3">
      <c r="C787" s="244"/>
    </row>
    <row r="788" spans="3:3" x14ac:dyDescent="0.3">
      <c r="C788" s="244"/>
    </row>
    <row r="789" spans="3:3" x14ac:dyDescent="0.3">
      <c r="C789" s="244"/>
    </row>
    <row r="790" spans="3:3" x14ac:dyDescent="0.3">
      <c r="C790" s="244"/>
    </row>
    <row r="791" spans="3:3" x14ac:dyDescent="0.3">
      <c r="C791" s="244"/>
    </row>
    <row r="792" spans="3:3" x14ac:dyDescent="0.3">
      <c r="C792" s="244"/>
    </row>
    <row r="793" spans="3:3" x14ac:dyDescent="0.3">
      <c r="C793" s="244"/>
    </row>
    <row r="794" spans="3:3" x14ac:dyDescent="0.3">
      <c r="C794" s="244"/>
    </row>
    <row r="795" spans="3:3" x14ac:dyDescent="0.3">
      <c r="C795" s="244"/>
    </row>
    <row r="796" spans="3:3" x14ac:dyDescent="0.3">
      <c r="C796" s="244"/>
    </row>
    <row r="797" spans="3:3" x14ac:dyDescent="0.3">
      <c r="C797" s="244"/>
    </row>
    <row r="798" spans="3:3" x14ac:dyDescent="0.3">
      <c r="C798" s="244"/>
    </row>
    <row r="799" spans="3:3" x14ac:dyDescent="0.3">
      <c r="C799" s="244"/>
    </row>
    <row r="800" spans="3:3" x14ac:dyDescent="0.3">
      <c r="C800" s="244"/>
    </row>
    <row r="801" spans="3:3" x14ac:dyDescent="0.3">
      <c r="C801" s="244"/>
    </row>
    <row r="802" spans="3:3" x14ac:dyDescent="0.3">
      <c r="C802" s="244"/>
    </row>
    <row r="803" spans="3:3" x14ac:dyDescent="0.3">
      <c r="C803" s="244"/>
    </row>
    <row r="804" spans="3:3" x14ac:dyDescent="0.3">
      <c r="C804" s="244"/>
    </row>
    <row r="805" spans="3:3" x14ac:dyDescent="0.3">
      <c r="C805" s="244"/>
    </row>
    <row r="806" spans="3:3" x14ac:dyDescent="0.3">
      <c r="C806" s="244"/>
    </row>
    <row r="807" spans="3:3" x14ac:dyDescent="0.3">
      <c r="C807" s="244"/>
    </row>
    <row r="808" spans="3:3" x14ac:dyDescent="0.3">
      <c r="C808" s="244"/>
    </row>
    <row r="809" spans="3:3" x14ac:dyDescent="0.3">
      <c r="C809" s="244"/>
    </row>
    <row r="810" spans="3:3" x14ac:dyDescent="0.3">
      <c r="C810" s="244"/>
    </row>
    <row r="811" spans="3:3" x14ac:dyDescent="0.3">
      <c r="C811" s="244"/>
    </row>
    <row r="812" spans="3:3" x14ac:dyDescent="0.3">
      <c r="C812" s="244"/>
    </row>
    <row r="813" spans="3:3" x14ac:dyDescent="0.3">
      <c r="C813" s="244"/>
    </row>
    <row r="814" spans="3:3" x14ac:dyDescent="0.3">
      <c r="C814" s="244"/>
    </row>
    <row r="815" spans="3:3" x14ac:dyDescent="0.3">
      <c r="C815" s="244"/>
    </row>
    <row r="816" spans="3:3" x14ac:dyDescent="0.3">
      <c r="C816" s="244"/>
    </row>
    <row r="817" spans="3:3" x14ac:dyDescent="0.3">
      <c r="C817" s="244"/>
    </row>
    <row r="818" spans="3:3" x14ac:dyDescent="0.3">
      <c r="C818" s="244"/>
    </row>
    <row r="819" spans="3:3" x14ac:dyDescent="0.3">
      <c r="C819" s="244"/>
    </row>
    <row r="820" spans="3:3" x14ac:dyDescent="0.3">
      <c r="C820" s="244"/>
    </row>
    <row r="821" spans="3:3" x14ac:dyDescent="0.3">
      <c r="C821" s="244"/>
    </row>
    <row r="822" spans="3:3" x14ac:dyDescent="0.3">
      <c r="C822" s="244"/>
    </row>
    <row r="823" spans="3:3" x14ac:dyDescent="0.3">
      <c r="C823" s="244"/>
    </row>
    <row r="824" spans="3:3" x14ac:dyDescent="0.3">
      <c r="C824" s="244"/>
    </row>
    <row r="825" spans="3:3" x14ac:dyDescent="0.3">
      <c r="C825" s="244"/>
    </row>
    <row r="826" spans="3:3" x14ac:dyDescent="0.3">
      <c r="C826" s="244"/>
    </row>
    <row r="827" spans="3:3" x14ac:dyDescent="0.3">
      <c r="C827" s="244"/>
    </row>
    <row r="828" spans="3:3" x14ac:dyDescent="0.3">
      <c r="C828" s="244"/>
    </row>
    <row r="829" spans="3:3" x14ac:dyDescent="0.3">
      <c r="C829" s="244"/>
    </row>
    <row r="830" spans="3:3" x14ac:dyDescent="0.3">
      <c r="C830" s="244"/>
    </row>
    <row r="831" spans="3:3" x14ac:dyDescent="0.3">
      <c r="C831" s="244"/>
    </row>
    <row r="832" spans="3:3" x14ac:dyDescent="0.3">
      <c r="C832" s="244"/>
    </row>
    <row r="833" spans="3:3" x14ac:dyDescent="0.3">
      <c r="C833" s="244"/>
    </row>
    <row r="834" spans="3:3" x14ac:dyDescent="0.3">
      <c r="C834" s="244"/>
    </row>
    <row r="835" spans="3:3" x14ac:dyDescent="0.3">
      <c r="C835" s="244"/>
    </row>
    <row r="836" spans="3:3" x14ac:dyDescent="0.3">
      <c r="C836" s="244"/>
    </row>
    <row r="837" spans="3:3" x14ac:dyDescent="0.3">
      <c r="C837" s="244"/>
    </row>
    <row r="838" spans="3:3" x14ac:dyDescent="0.3">
      <c r="C838" s="244"/>
    </row>
    <row r="839" spans="3:3" x14ac:dyDescent="0.3">
      <c r="C839" s="244"/>
    </row>
    <row r="840" spans="3:3" x14ac:dyDescent="0.3">
      <c r="C840" s="244"/>
    </row>
    <row r="841" spans="3:3" x14ac:dyDescent="0.3">
      <c r="C841" s="244"/>
    </row>
    <row r="842" spans="3:3" x14ac:dyDescent="0.3">
      <c r="C842" s="244"/>
    </row>
    <row r="843" spans="3:3" x14ac:dyDescent="0.3">
      <c r="C843" s="244"/>
    </row>
    <row r="844" spans="3:3" x14ac:dyDescent="0.3">
      <c r="C844" s="244"/>
    </row>
    <row r="845" spans="3:3" x14ac:dyDescent="0.3">
      <c r="C845" s="244"/>
    </row>
    <row r="846" spans="3:3" x14ac:dyDescent="0.3">
      <c r="C846" s="244"/>
    </row>
    <row r="847" spans="3:3" x14ac:dyDescent="0.3">
      <c r="C847" s="244"/>
    </row>
    <row r="848" spans="3:3" x14ac:dyDescent="0.3">
      <c r="C848" s="244"/>
    </row>
    <row r="849" spans="3:3" x14ac:dyDescent="0.3">
      <c r="C849" s="244"/>
    </row>
    <row r="850" spans="3:3" x14ac:dyDescent="0.3">
      <c r="C850" s="244"/>
    </row>
    <row r="851" spans="3:3" x14ac:dyDescent="0.3">
      <c r="C851" s="244"/>
    </row>
    <row r="852" spans="3:3" x14ac:dyDescent="0.3">
      <c r="C852" s="244"/>
    </row>
    <row r="853" spans="3:3" x14ac:dyDescent="0.3">
      <c r="C853" s="244"/>
    </row>
    <row r="854" spans="3:3" x14ac:dyDescent="0.3">
      <c r="C854" s="244"/>
    </row>
    <row r="855" spans="3:3" x14ac:dyDescent="0.3">
      <c r="C855" s="244"/>
    </row>
    <row r="856" spans="3:3" x14ac:dyDescent="0.3">
      <c r="C856" s="244"/>
    </row>
    <row r="857" spans="3:3" x14ac:dyDescent="0.3">
      <c r="C857" s="244"/>
    </row>
    <row r="858" spans="3:3" x14ac:dyDescent="0.3">
      <c r="C858" s="244"/>
    </row>
    <row r="859" spans="3:3" x14ac:dyDescent="0.3">
      <c r="C859" s="244"/>
    </row>
    <row r="860" spans="3:3" x14ac:dyDescent="0.3">
      <c r="C860" s="244"/>
    </row>
    <row r="861" spans="3:3" x14ac:dyDescent="0.3">
      <c r="C861" s="244"/>
    </row>
    <row r="862" spans="3:3" x14ac:dyDescent="0.3">
      <c r="C862" s="244"/>
    </row>
    <row r="863" spans="3:3" x14ac:dyDescent="0.3">
      <c r="C863" s="244"/>
    </row>
    <row r="864" spans="3:3" x14ac:dyDescent="0.3">
      <c r="C864" s="244"/>
    </row>
    <row r="865" spans="3:3" x14ac:dyDescent="0.3">
      <c r="C865" s="244"/>
    </row>
    <row r="866" spans="3:3" x14ac:dyDescent="0.3">
      <c r="C866" s="244"/>
    </row>
    <row r="867" spans="3:3" x14ac:dyDescent="0.3">
      <c r="C867" s="244"/>
    </row>
    <row r="868" spans="3:3" x14ac:dyDescent="0.3">
      <c r="C868" s="244"/>
    </row>
    <row r="869" spans="3:3" x14ac:dyDescent="0.3">
      <c r="C869" s="244"/>
    </row>
    <row r="870" spans="3:3" x14ac:dyDescent="0.3">
      <c r="C870" s="244"/>
    </row>
    <row r="871" spans="3:3" x14ac:dyDescent="0.3">
      <c r="C871" s="244"/>
    </row>
    <row r="872" spans="3:3" x14ac:dyDescent="0.3">
      <c r="C872" s="244"/>
    </row>
    <row r="873" spans="3:3" x14ac:dyDescent="0.3">
      <c r="C873" s="244"/>
    </row>
    <row r="874" spans="3:3" x14ac:dyDescent="0.3">
      <c r="C874" s="244"/>
    </row>
    <row r="875" spans="3:3" x14ac:dyDescent="0.3">
      <c r="C875" s="244"/>
    </row>
    <row r="876" spans="3:3" x14ac:dyDescent="0.3">
      <c r="C876" s="244"/>
    </row>
    <row r="877" spans="3:3" x14ac:dyDescent="0.3">
      <c r="C877" s="244"/>
    </row>
    <row r="878" spans="3:3" x14ac:dyDescent="0.3">
      <c r="C878" s="244"/>
    </row>
    <row r="879" spans="3:3" x14ac:dyDescent="0.3">
      <c r="C879" s="244"/>
    </row>
    <row r="880" spans="3:3" x14ac:dyDescent="0.3">
      <c r="C880" s="244"/>
    </row>
    <row r="881" spans="3:3" x14ac:dyDescent="0.3">
      <c r="C881" s="244"/>
    </row>
    <row r="882" spans="3:3" x14ac:dyDescent="0.3">
      <c r="C882" s="244"/>
    </row>
    <row r="883" spans="3:3" x14ac:dyDescent="0.3">
      <c r="C883" s="244"/>
    </row>
    <row r="884" spans="3:3" x14ac:dyDescent="0.3">
      <c r="C884" s="244"/>
    </row>
    <row r="885" spans="3:3" x14ac:dyDescent="0.3">
      <c r="C885" s="244"/>
    </row>
    <row r="886" spans="3:3" x14ac:dyDescent="0.3">
      <c r="C886" s="244"/>
    </row>
    <row r="887" spans="3:3" x14ac:dyDescent="0.3">
      <c r="C887" s="244"/>
    </row>
    <row r="888" spans="3:3" x14ac:dyDescent="0.3">
      <c r="C888" s="244"/>
    </row>
    <row r="889" spans="3:3" x14ac:dyDescent="0.3">
      <c r="C889" s="244"/>
    </row>
    <row r="890" spans="3:3" x14ac:dyDescent="0.3">
      <c r="C890" s="244"/>
    </row>
    <row r="891" spans="3:3" x14ac:dyDescent="0.3">
      <c r="C891" s="244"/>
    </row>
    <row r="892" spans="3:3" x14ac:dyDescent="0.3">
      <c r="C892" s="244"/>
    </row>
    <row r="893" spans="3:3" x14ac:dyDescent="0.3">
      <c r="C893" s="244"/>
    </row>
    <row r="894" spans="3:3" x14ac:dyDescent="0.3">
      <c r="C894" s="244"/>
    </row>
    <row r="895" spans="3:3" x14ac:dyDescent="0.3">
      <c r="C895" s="244"/>
    </row>
    <row r="896" spans="3:3" x14ac:dyDescent="0.3">
      <c r="C896" s="244"/>
    </row>
    <row r="897" spans="3:3" x14ac:dyDescent="0.3">
      <c r="C897" s="244"/>
    </row>
    <row r="898" spans="3:3" x14ac:dyDescent="0.3">
      <c r="C898" s="244"/>
    </row>
    <row r="899" spans="3:3" x14ac:dyDescent="0.3">
      <c r="C899" s="244"/>
    </row>
    <row r="900" spans="3:3" x14ac:dyDescent="0.3">
      <c r="C900" s="244"/>
    </row>
    <row r="901" spans="3:3" x14ac:dyDescent="0.3">
      <c r="C901" s="244"/>
    </row>
    <row r="902" spans="3:3" x14ac:dyDescent="0.3">
      <c r="C902" s="244"/>
    </row>
    <row r="903" spans="3:3" x14ac:dyDescent="0.3">
      <c r="C903" s="244"/>
    </row>
    <row r="904" spans="3:3" x14ac:dyDescent="0.3">
      <c r="C904" s="244"/>
    </row>
    <row r="905" spans="3:3" x14ac:dyDescent="0.3">
      <c r="C905" s="244"/>
    </row>
    <row r="906" spans="3:3" x14ac:dyDescent="0.3">
      <c r="C906" s="244"/>
    </row>
    <row r="907" spans="3:3" x14ac:dyDescent="0.3">
      <c r="C907" s="244"/>
    </row>
    <row r="908" spans="3:3" x14ac:dyDescent="0.3">
      <c r="C908" s="244"/>
    </row>
    <row r="909" spans="3:3" x14ac:dyDescent="0.3">
      <c r="C909" s="244"/>
    </row>
    <row r="910" spans="3:3" x14ac:dyDescent="0.3">
      <c r="C910" s="244"/>
    </row>
    <row r="911" spans="3:3" x14ac:dyDescent="0.3">
      <c r="C911" s="244"/>
    </row>
    <row r="912" spans="3:3" x14ac:dyDescent="0.3">
      <c r="C912" s="244"/>
    </row>
    <row r="913" spans="3:3" x14ac:dyDescent="0.3">
      <c r="C913" s="244"/>
    </row>
    <row r="914" spans="3:3" x14ac:dyDescent="0.3">
      <c r="C914" s="244"/>
    </row>
    <row r="915" spans="3:3" x14ac:dyDescent="0.3">
      <c r="C915" s="244"/>
    </row>
    <row r="916" spans="3:3" x14ac:dyDescent="0.3">
      <c r="C916" s="244"/>
    </row>
    <row r="917" spans="3:3" x14ac:dyDescent="0.3">
      <c r="C917" s="244"/>
    </row>
    <row r="918" spans="3:3" x14ac:dyDescent="0.3">
      <c r="C918" s="244"/>
    </row>
    <row r="919" spans="3:3" x14ac:dyDescent="0.3">
      <c r="C919" s="244"/>
    </row>
    <row r="920" spans="3:3" x14ac:dyDescent="0.3">
      <c r="C920" s="244"/>
    </row>
    <row r="921" spans="3:3" x14ac:dyDescent="0.3">
      <c r="C921" s="244"/>
    </row>
    <row r="922" spans="3:3" x14ac:dyDescent="0.3">
      <c r="C922" s="244"/>
    </row>
    <row r="923" spans="3:3" x14ac:dyDescent="0.3">
      <c r="C923" s="244"/>
    </row>
    <row r="924" spans="3:3" x14ac:dyDescent="0.3">
      <c r="C924" s="244"/>
    </row>
    <row r="925" spans="3:3" x14ac:dyDescent="0.3">
      <c r="C925" s="244"/>
    </row>
    <row r="926" spans="3:3" x14ac:dyDescent="0.3">
      <c r="C926" s="244"/>
    </row>
    <row r="927" spans="3:3" x14ac:dyDescent="0.3">
      <c r="C927" s="244"/>
    </row>
    <row r="928" spans="3:3" x14ac:dyDescent="0.3">
      <c r="C928" s="244"/>
    </row>
    <row r="929" spans="3:3" x14ac:dyDescent="0.3">
      <c r="C929" s="244"/>
    </row>
    <row r="930" spans="3:3" x14ac:dyDescent="0.3">
      <c r="C930" s="244"/>
    </row>
    <row r="931" spans="3:3" x14ac:dyDescent="0.3">
      <c r="C931" s="244"/>
    </row>
    <row r="932" spans="3:3" x14ac:dyDescent="0.3">
      <c r="C932" s="244"/>
    </row>
    <row r="933" spans="3:3" x14ac:dyDescent="0.3">
      <c r="C933" s="244"/>
    </row>
    <row r="934" spans="3:3" x14ac:dyDescent="0.3">
      <c r="C934" s="244"/>
    </row>
    <row r="935" spans="3:3" x14ac:dyDescent="0.3">
      <c r="C935" s="244"/>
    </row>
    <row r="936" spans="3:3" x14ac:dyDescent="0.3">
      <c r="C936" s="244"/>
    </row>
    <row r="937" spans="3:3" x14ac:dyDescent="0.3">
      <c r="C937" s="244"/>
    </row>
    <row r="938" spans="3:3" x14ac:dyDescent="0.3">
      <c r="C938" s="244"/>
    </row>
    <row r="939" spans="3:3" x14ac:dyDescent="0.3">
      <c r="C939" s="244"/>
    </row>
    <row r="940" spans="3:3" x14ac:dyDescent="0.3">
      <c r="C940" s="244"/>
    </row>
    <row r="941" spans="3:3" x14ac:dyDescent="0.3">
      <c r="C941" s="244"/>
    </row>
    <row r="942" spans="3:3" x14ac:dyDescent="0.3">
      <c r="C942" s="244"/>
    </row>
    <row r="943" spans="3:3" x14ac:dyDescent="0.3">
      <c r="C943" s="244"/>
    </row>
    <row r="944" spans="3:3" x14ac:dyDescent="0.3">
      <c r="C944" s="244"/>
    </row>
    <row r="945" spans="3:3" x14ac:dyDescent="0.3">
      <c r="C945" s="244"/>
    </row>
    <row r="946" spans="3:3" x14ac:dyDescent="0.3">
      <c r="C946" s="244"/>
    </row>
    <row r="947" spans="3:3" x14ac:dyDescent="0.3">
      <c r="C947" s="244"/>
    </row>
    <row r="948" spans="3:3" x14ac:dyDescent="0.3">
      <c r="C948" s="244"/>
    </row>
    <row r="949" spans="3:3" x14ac:dyDescent="0.3">
      <c r="C949" s="244"/>
    </row>
    <row r="950" spans="3:3" x14ac:dyDescent="0.3">
      <c r="C950" s="244"/>
    </row>
    <row r="951" spans="3:3" x14ac:dyDescent="0.3">
      <c r="C951" s="244"/>
    </row>
    <row r="952" spans="3:3" x14ac:dyDescent="0.3">
      <c r="C952" s="244"/>
    </row>
    <row r="953" spans="3:3" x14ac:dyDescent="0.3">
      <c r="C953" s="244"/>
    </row>
    <row r="954" spans="3:3" x14ac:dyDescent="0.3">
      <c r="C954" s="244"/>
    </row>
    <row r="955" spans="3:3" x14ac:dyDescent="0.3">
      <c r="C955" s="244"/>
    </row>
    <row r="956" spans="3:3" x14ac:dyDescent="0.3">
      <c r="C956" s="244"/>
    </row>
    <row r="957" spans="3:3" x14ac:dyDescent="0.3">
      <c r="C957" s="244"/>
    </row>
    <row r="958" spans="3:3" x14ac:dyDescent="0.3">
      <c r="C958" s="244"/>
    </row>
    <row r="959" spans="3:3" x14ac:dyDescent="0.3">
      <c r="C959" s="244"/>
    </row>
    <row r="960" spans="3:3" x14ac:dyDescent="0.3">
      <c r="C960" s="244"/>
    </row>
    <row r="961" spans="3:3" x14ac:dyDescent="0.3">
      <c r="C961" s="244"/>
    </row>
    <row r="962" spans="3:3" x14ac:dyDescent="0.3">
      <c r="C962" s="244"/>
    </row>
    <row r="963" spans="3:3" x14ac:dyDescent="0.3">
      <c r="C963" s="244"/>
    </row>
    <row r="964" spans="3:3" x14ac:dyDescent="0.3">
      <c r="C964" s="244"/>
    </row>
    <row r="965" spans="3:3" x14ac:dyDescent="0.3">
      <c r="C965" s="244"/>
    </row>
    <row r="966" spans="3:3" x14ac:dyDescent="0.3">
      <c r="C966" s="244"/>
    </row>
    <row r="967" spans="3:3" x14ac:dyDescent="0.3">
      <c r="C967" s="244"/>
    </row>
    <row r="968" spans="3:3" x14ac:dyDescent="0.3">
      <c r="C968" s="244"/>
    </row>
    <row r="969" spans="3:3" x14ac:dyDescent="0.3">
      <c r="C969" s="244"/>
    </row>
    <row r="970" spans="3:3" x14ac:dyDescent="0.3">
      <c r="C970" s="244"/>
    </row>
    <row r="971" spans="3:3" x14ac:dyDescent="0.3">
      <c r="C971" s="244"/>
    </row>
    <row r="972" spans="3:3" x14ac:dyDescent="0.3">
      <c r="C972" s="244"/>
    </row>
    <row r="973" spans="3:3" x14ac:dyDescent="0.3">
      <c r="C973" s="244"/>
    </row>
    <row r="974" spans="3:3" x14ac:dyDescent="0.3">
      <c r="C974" s="244"/>
    </row>
    <row r="975" spans="3:3" x14ac:dyDescent="0.3">
      <c r="C975" s="244"/>
    </row>
    <row r="976" spans="3:3" x14ac:dyDescent="0.3">
      <c r="C976" s="244"/>
    </row>
    <row r="977" spans="3:3" x14ac:dyDescent="0.3">
      <c r="C977" s="244"/>
    </row>
    <row r="978" spans="3:3" x14ac:dyDescent="0.3">
      <c r="C978" s="244"/>
    </row>
    <row r="979" spans="3:3" x14ac:dyDescent="0.3">
      <c r="C979" s="244"/>
    </row>
    <row r="980" spans="3:3" x14ac:dyDescent="0.3">
      <c r="C980" s="244"/>
    </row>
    <row r="981" spans="3:3" x14ac:dyDescent="0.3">
      <c r="C981" s="244"/>
    </row>
    <row r="982" spans="3:3" x14ac:dyDescent="0.3">
      <c r="C982" s="244"/>
    </row>
    <row r="983" spans="3:3" x14ac:dyDescent="0.3">
      <c r="C983" s="244"/>
    </row>
    <row r="984" spans="3:3" x14ac:dyDescent="0.3">
      <c r="C984" s="244"/>
    </row>
    <row r="985" spans="3:3" x14ac:dyDescent="0.3">
      <c r="C985" s="244"/>
    </row>
    <row r="986" spans="3:3" x14ac:dyDescent="0.3">
      <c r="C986" s="244"/>
    </row>
    <row r="987" spans="3:3" x14ac:dyDescent="0.3">
      <c r="C987" s="244"/>
    </row>
    <row r="988" spans="3:3" x14ac:dyDescent="0.3">
      <c r="C988" s="244"/>
    </row>
    <row r="989" spans="3:3" x14ac:dyDescent="0.3">
      <c r="C989" s="244"/>
    </row>
    <row r="990" spans="3:3" x14ac:dyDescent="0.3">
      <c r="C990" s="244"/>
    </row>
    <row r="991" spans="3:3" x14ac:dyDescent="0.3">
      <c r="C991" s="244"/>
    </row>
    <row r="992" spans="3:3" x14ac:dyDescent="0.3">
      <c r="C992" s="244"/>
    </row>
    <row r="993" spans="3:3" x14ac:dyDescent="0.3">
      <c r="C993" s="244"/>
    </row>
    <row r="994" spans="3:3" x14ac:dyDescent="0.3">
      <c r="C994" s="244"/>
    </row>
    <row r="995" spans="3:3" x14ac:dyDescent="0.3">
      <c r="C995" s="244"/>
    </row>
    <row r="996" spans="3:3" x14ac:dyDescent="0.3">
      <c r="C996" s="244"/>
    </row>
    <row r="997" spans="3:3" x14ac:dyDescent="0.3">
      <c r="C997" s="244"/>
    </row>
    <row r="998" spans="3:3" x14ac:dyDescent="0.3">
      <c r="C998" s="244"/>
    </row>
    <row r="999" spans="3:3" x14ac:dyDescent="0.3">
      <c r="C999" s="244"/>
    </row>
  </sheetData>
  <autoFilter ref="A1:H24" xr:uid="{862AB6E4-929E-4CA8-A82A-84513D3AB1A7}">
    <sortState xmlns:xlrd2="http://schemas.microsoft.com/office/spreadsheetml/2017/richdata2" ref="A2:H24">
      <sortCondition ref="A2:A2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A2:B24" xr:uid="{B709D8EB-5B5C-42B9-8D0F-38F64303472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F59FDBE-0CDE-405A-83D5-BD32B402EE6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7" activePane="bottomLeft" state="frozen"/>
      <selection activeCell="B23" sqref="B23"/>
      <selection pane="bottomLeft" activeCell="B23" sqref="B23"/>
    </sheetView>
  </sheetViews>
  <sheetFormatPr defaultRowHeight="15.6" x14ac:dyDescent="0.3"/>
  <cols>
    <col min="1" max="1" width="32.6640625" style="242" customWidth="1"/>
    <col min="2" max="2" width="100.6640625" style="231" customWidth="1"/>
    <col min="3" max="3" width="20.44140625" style="245" customWidth="1"/>
    <col min="4" max="4" width="14.44140625" style="245" customWidth="1"/>
    <col min="5" max="5" width="25.6640625" style="245" customWidth="1"/>
    <col min="6" max="6" width="14.33203125" style="245" customWidth="1"/>
    <col min="7" max="7" width="13.88671875" style="230" customWidth="1"/>
    <col min="8" max="8" width="20.88671875" style="230" customWidth="1"/>
    <col min="9" max="16384" width="8.88671875" style="231"/>
  </cols>
  <sheetData>
    <row r="1" spans="1:8" ht="31.2" x14ac:dyDescent="0.3">
      <c r="A1" s="227" t="s">
        <v>1</v>
      </c>
      <c r="B1" s="228" t="s">
        <v>10</v>
      </c>
      <c r="C1" s="233" t="s">
        <v>2</v>
      </c>
      <c r="D1" s="227" t="s">
        <v>4</v>
      </c>
      <c r="E1" s="227" t="s">
        <v>3</v>
      </c>
      <c r="F1" s="227" t="s">
        <v>8</v>
      </c>
      <c r="G1" s="228" t="s">
        <v>33</v>
      </c>
      <c r="H1" s="227" t="s">
        <v>34</v>
      </c>
    </row>
    <row r="2" spans="1:8" hidden="1" x14ac:dyDescent="0.3">
      <c r="A2" s="10" t="s">
        <v>360</v>
      </c>
      <c r="B2" s="237" t="s">
        <v>361</v>
      </c>
      <c r="C2" s="12" t="s">
        <v>5</v>
      </c>
      <c r="D2" s="236">
        <v>1</v>
      </c>
      <c r="E2" s="236" t="s">
        <v>113</v>
      </c>
      <c r="F2" s="236">
        <v>1</v>
      </c>
      <c r="G2" s="230">
        <f t="shared" ref="G2:G32" si="0">COUNTIF($A$2:$A$999,A2)</f>
        <v>1</v>
      </c>
      <c r="H2" s="230" t="s">
        <v>37</v>
      </c>
    </row>
    <row r="3" spans="1:8" hidden="1" x14ac:dyDescent="0.3">
      <c r="A3" s="10" t="s">
        <v>354</v>
      </c>
      <c r="B3" s="237" t="s">
        <v>355</v>
      </c>
      <c r="C3" s="12" t="s">
        <v>5</v>
      </c>
      <c r="D3" s="236">
        <v>1</v>
      </c>
      <c r="E3" s="236" t="s">
        <v>113</v>
      </c>
      <c r="F3" s="236">
        <v>1</v>
      </c>
      <c r="G3" s="230">
        <f t="shared" si="0"/>
        <v>1</v>
      </c>
      <c r="H3" s="230" t="s">
        <v>37</v>
      </c>
    </row>
    <row r="4" spans="1:8" hidden="1" x14ac:dyDescent="0.3">
      <c r="A4" s="10" t="s">
        <v>348</v>
      </c>
      <c r="B4" s="248" t="s">
        <v>349</v>
      </c>
      <c r="C4" s="12" t="s">
        <v>5</v>
      </c>
      <c r="D4" s="236">
        <v>1</v>
      </c>
      <c r="E4" s="236" t="s">
        <v>113</v>
      </c>
      <c r="F4" s="236">
        <v>1</v>
      </c>
      <c r="G4" s="230">
        <f t="shared" si="0"/>
        <v>1</v>
      </c>
      <c r="H4" s="230" t="s">
        <v>37</v>
      </c>
    </row>
    <row r="5" spans="1:8" hidden="1" x14ac:dyDescent="0.3">
      <c r="A5" s="258" t="s">
        <v>242</v>
      </c>
      <c r="B5" s="237" t="s">
        <v>243</v>
      </c>
      <c r="C5" s="12" t="s">
        <v>7</v>
      </c>
      <c r="D5" s="236">
        <v>1</v>
      </c>
      <c r="E5" s="236" t="s">
        <v>6</v>
      </c>
      <c r="F5" s="236">
        <v>1</v>
      </c>
      <c r="G5" s="230">
        <f t="shared" si="0"/>
        <v>2</v>
      </c>
      <c r="H5" s="230" t="s">
        <v>37</v>
      </c>
    </row>
    <row r="6" spans="1:8" hidden="1" x14ac:dyDescent="0.3">
      <c r="A6" s="251" t="s">
        <v>242</v>
      </c>
      <c r="B6" s="256" t="s">
        <v>326</v>
      </c>
      <c r="C6" s="12" t="s">
        <v>7</v>
      </c>
      <c r="D6" s="236">
        <v>1</v>
      </c>
      <c r="E6" s="12" t="s">
        <v>113</v>
      </c>
      <c r="F6" s="236">
        <v>1</v>
      </c>
      <c r="G6" s="230">
        <f t="shared" si="0"/>
        <v>2</v>
      </c>
      <c r="H6" s="230" t="s">
        <v>37</v>
      </c>
    </row>
    <row r="7" spans="1:8" ht="31.2" x14ac:dyDescent="0.3">
      <c r="A7" s="10" t="s">
        <v>244</v>
      </c>
      <c r="B7" s="237" t="s">
        <v>245</v>
      </c>
      <c r="C7" s="12" t="s">
        <v>11</v>
      </c>
      <c r="D7" s="236">
        <v>1</v>
      </c>
      <c r="E7" s="236" t="s">
        <v>6</v>
      </c>
      <c r="F7" s="236">
        <v>1</v>
      </c>
      <c r="G7" s="230">
        <f t="shared" si="0"/>
        <v>1</v>
      </c>
      <c r="H7" s="230" t="s">
        <v>37</v>
      </c>
    </row>
    <row r="8" spans="1:8" hidden="1" x14ac:dyDescent="0.3">
      <c r="A8" s="10" t="s">
        <v>153</v>
      </c>
      <c r="B8" s="235" t="s">
        <v>154</v>
      </c>
      <c r="C8" s="12" t="s">
        <v>5</v>
      </c>
      <c r="D8" s="236">
        <v>1</v>
      </c>
      <c r="E8" s="259" t="s">
        <v>113</v>
      </c>
      <c r="F8" s="236">
        <v>1</v>
      </c>
      <c r="G8" s="230">
        <f t="shared" si="0"/>
        <v>1</v>
      </c>
      <c r="H8" s="230" t="s">
        <v>37</v>
      </c>
    </row>
    <row r="9" spans="1:8" ht="31.2" hidden="1" x14ac:dyDescent="0.3">
      <c r="A9" s="10" t="s">
        <v>321</v>
      </c>
      <c r="B9" s="235" t="s">
        <v>322</v>
      </c>
      <c r="C9" s="12" t="s">
        <v>5</v>
      </c>
      <c r="D9" s="246">
        <v>1</v>
      </c>
      <c r="E9" s="259" t="s">
        <v>113</v>
      </c>
      <c r="F9" s="236">
        <f>D9</f>
        <v>1</v>
      </c>
      <c r="G9" s="230">
        <f t="shared" si="0"/>
        <v>1</v>
      </c>
      <c r="H9" s="230" t="s">
        <v>37</v>
      </c>
    </row>
    <row r="10" spans="1:8" ht="31.2" hidden="1" x14ac:dyDescent="0.3">
      <c r="A10" s="10" t="s">
        <v>366</v>
      </c>
      <c r="B10" s="237" t="s">
        <v>367</v>
      </c>
      <c r="C10" s="12" t="s">
        <v>5</v>
      </c>
      <c r="D10" s="236">
        <v>1</v>
      </c>
      <c r="E10" s="246" t="s">
        <v>113</v>
      </c>
      <c r="F10" s="236">
        <v>1</v>
      </c>
      <c r="G10" s="230">
        <f t="shared" si="0"/>
        <v>1</v>
      </c>
      <c r="H10" s="230" t="s">
        <v>37</v>
      </c>
    </row>
    <row r="11" spans="1:8" ht="31.2" hidden="1" x14ac:dyDescent="0.3">
      <c r="A11" s="10" t="s">
        <v>364</v>
      </c>
      <c r="B11" s="237" t="s">
        <v>365</v>
      </c>
      <c r="C11" s="12" t="s">
        <v>7</v>
      </c>
      <c r="D11" s="236">
        <v>1</v>
      </c>
      <c r="E11" s="236" t="s">
        <v>113</v>
      </c>
      <c r="F11" s="233">
        <v>1</v>
      </c>
      <c r="G11" s="230">
        <f t="shared" si="0"/>
        <v>1</v>
      </c>
      <c r="H11" s="230" t="s">
        <v>37</v>
      </c>
    </row>
    <row r="12" spans="1:8" hidden="1" x14ac:dyDescent="0.3">
      <c r="A12" s="232" t="s">
        <v>350</v>
      </c>
      <c r="B12" s="237" t="s">
        <v>351</v>
      </c>
      <c r="C12" s="12" t="s">
        <v>5</v>
      </c>
      <c r="D12" s="233">
        <v>1</v>
      </c>
      <c r="E12" s="233" t="s">
        <v>113</v>
      </c>
      <c r="F12" s="233">
        <v>1</v>
      </c>
      <c r="G12" s="230">
        <f t="shared" si="0"/>
        <v>1</v>
      </c>
      <c r="H12" s="230" t="s">
        <v>37</v>
      </c>
    </row>
    <row r="13" spans="1:8" hidden="1" x14ac:dyDescent="0.3">
      <c r="A13" s="232" t="s">
        <v>28</v>
      </c>
      <c r="B13" s="248" t="s">
        <v>159</v>
      </c>
      <c r="C13" s="12" t="s">
        <v>5</v>
      </c>
      <c r="D13" s="233">
        <v>1</v>
      </c>
      <c r="E13" s="233" t="s">
        <v>113</v>
      </c>
      <c r="F13" s="233">
        <v>1</v>
      </c>
      <c r="G13" s="230">
        <f t="shared" si="0"/>
        <v>1</v>
      </c>
      <c r="H13" s="230" t="s">
        <v>37</v>
      </c>
    </row>
    <row r="14" spans="1:8" hidden="1" x14ac:dyDescent="0.3">
      <c r="A14" s="232" t="s">
        <v>372</v>
      </c>
      <c r="B14" s="248" t="s">
        <v>247</v>
      </c>
      <c r="C14" s="12" t="s">
        <v>5</v>
      </c>
      <c r="D14" s="233">
        <v>1</v>
      </c>
      <c r="E14" s="233" t="s">
        <v>6</v>
      </c>
      <c r="F14" s="233">
        <v>1</v>
      </c>
      <c r="G14" s="230">
        <f t="shared" si="0"/>
        <v>1</v>
      </c>
      <c r="H14" s="230" t="s">
        <v>37</v>
      </c>
    </row>
    <row r="15" spans="1:8" hidden="1" x14ac:dyDescent="0.3">
      <c r="A15" s="232" t="s">
        <v>352</v>
      </c>
      <c r="B15" s="248" t="s">
        <v>353</v>
      </c>
      <c r="C15" s="12" t="s">
        <v>5</v>
      </c>
      <c r="D15" s="233">
        <v>1</v>
      </c>
      <c r="E15" s="233" t="s">
        <v>113</v>
      </c>
      <c r="F15" s="233">
        <v>1</v>
      </c>
      <c r="G15" s="230">
        <f t="shared" si="0"/>
        <v>1</v>
      </c>
      <c r="H15" s="230" t="s">
        <v>37</v>
      </c>
    </row>
    <row r="16" spans="1:8" ht="31.2" hidden="1" x14ac:dyDescent="0.3">
      <c r="A16" s="232" t="s">
        <v>248</v>
      </c>
      <c r="B16" s="248" t="s">
        <v>232</v>
      </c>
      <c r="C16" s="12" t="s">
        <v>5</v>
      </c>
      <c r="D16" s="233">
        <v>1</v>
      </c>
      <c r="E16" s="233" t="s">
        <v>6</v>
      </c>
      <c r="F16" s="233">
        <v>1</v>
      </c>
      <c r="G16" s="230">
        <f t="shared" si="0"/>
        <v>1</v>
      </c>
      <c r="H16" s="230" t="s">
        <v>37</v>
      </c>
    </row>
    <row r="17" spans="1:8" hidden="1" x14ac:dyDescent="0.3">
      <c r="A17" s="10" t="s">
        <v>27</v>
      </c>
      <c r="B17" s="237" t="s">
        <v>233</v>
      </c>
      <c r="C17" s="12" t="s">
        <v>5</v>
      </c>
      <c r="D17" s="246">
        <v>1</v>
      </c>
      <c r="E17" s="246" t="s">
        <v>6</v>
      </c>
      <c r="F17" s="236">
        <v>1</v>
      </c>
      <c r="G17" s="230">
        <f t="shared" si="0"/>
        <v>1</v>
      </c>
      <c r="H17" s="230" t="s">
        <v>37</v>
      </c>
    </row>
    <row r="18" spans="1:8" hidden="1" x14ac:dyDescent="0.3">
      <c r="A18" s="10" t="s">
        <v>155</v>
      </c>
      <c r="B18" s="237" t="s">
        <v>156</v>
      </c>
      <c r="C18" s="12" t="s">
        <v>7</v>
      </c>
      <c r="D18" s="236">
        <v>1</v>
      </c>
      <c r="E18" s="12" t="s">
        <v>113</v>
      </c>
      <c r="F18" s="236">
        <f>D18</f>
        <v>1</v>
      </c>
      <c r="G18" s="230">
        <f t="shared" si="0"/>
        <v>1</v>
      </c>
      <c r="H18" s="230" t="s">
        <v>37</v>
      </c>
    </row>
    <row r="19" spans="1:8" hidden="1" x14ac:dyDescent="0.3">
      <c r="A19" s="10" t="s">
        <v>157</v>
      </c>
      <c r="B19" s="252" t="s">
        <v>158</v>
      </c>
      <c r="C19" s="12" t="s">
        <v>7</v>
      </c>
      <c r="D19" s="236">
        <v>1</v>
      </c>
      <c r="E19" s="236" t="s">
        <v>113</v>
      </c>
      <c r="F19" s="236">
        <v>1</v>
      </c>
      <c r="G19" s="230">
        <f t="shared" si="0"/>
        <v>1</v>
      </c>
      <c r="H19" s="230" t="s">
        <v>37</v>
      </c>
    </row>
    <row r="20" spans="1:8" hidden="1" x14ac:dyDescent="0.3">
      <c r="A20" s="10" t="s">
        <v>151</v>
      </c>
      <c r="B20" s="235" t="s">
        <v>152</v>
      </c>
      <c r="C20" s="12" t="s">
        <v>5</v>
      </c>
      <c r="D20" s="236">
        <v>1</v>
      </c>
      <c r="E20" s="12" t="s">
        <v>113</v>
      </c>
      <c r="F20" s="236">
        <f>D20</f>
        <v>1</v>
      </c>
      <c r="G20" s="230">
        <f t="shared" si="0"/>
        <v>2</v>
      </c>
      <c r="H20" s="230" t="s">
        <v>37</v>
      </c>
    </row>
    <row r="21" spans="1:8" hidden="1" x14ac:dyDescent="0.3">
      <c r="A21" s="253" t="s">
        <v>151</v>
      </c>
      <c r="B21" s="254" t="s">
        <v>320</v>
      </c>
      <c r="C21" s="12" t="s">
        <v>5</v>
      </c>
      <c r="D21" s="236">
        <v>1</v>
      </c>
      <c r="E21" s="236" t="s">
        <v>113</v>
      </c>
      <c r="F21" s="236">
        <v>1</v>
      </c>
      <c r="G21" s="230">
        <f t="shared" si="0"/>
        <v>2</v>
      </c>
      <c r="H21" s="230" t="s">
        <v>37</v>
      </c>
    </row>
    <row r="22" spans="1:8" ht="31.2" x14ac:dyDescent="0.3">
      <c r="A22" s="255" t="s">
        <v>249</v>
      </c>
      <c r="B22" s="248" t="s">
        <v>250</v>
      </c>
      <c r="C22" s="12" t="s">
        <v>11</v>
      </c>
      <c r="D22" s="236">
        <v>1</v>
      </c>
      <c r="E22" s="233" t="s">
        <v>6</v>
      </c>
      <c r="F22" s="233">
        <v>1</v>
      </c>
      <c r="G22" s="230">
        <f t="shared" si="0"/>
        <v>1</v>
      </c>
      <c r="H22" s="230" t="s">
        <v>37</v>
      </c>
    </row>
    <row r="23" spans="1:8" ht="31.2" hidden="1" x14ac:dyDescent="0.3">
      <c r="A23" s="10" t="s">
        <v>18</v>
      </c>
      <c r="B23" s="237" t="s">
        <v>139</v>
      </c>
      <c r="C23" s="12" t="s">
        <v>18</v>
      </c>
      <c r="D23" s="236">
        <v>1</v>
      </c>
      <c r="E23" s="236" t="s">
        <v>113</v>
      </c>
      <c r="F23" s="236">
        <v>1</v>
      </c>
      <c r="G23" s="230">
        <f t="shared" si="0"/>
        <v>1</v>
      </c>
      <c r="H23" s="230" t="s">
        <v>37</v>
      </c>
    </row>
    <row r="24" spans="1:8" ht="93.6" hidden="1" x14ac:dyDescent="0.3">
      <c r="A24" s="10" t="s">
        <v>362</v>
      </c>
      <c r="B24" s="237" t="s">
        <v>363</v>
      </c>
      <c r="C24" s="12" t="s">
        <v>5</v>
      </c>
      <c r="D24" s="236">
        <v>1</v>
      </c>
      <c r="E24" s="236" t="s">
        <v>113</v>
      </c>
      <c r="F24" s="236">
        <v>1</v>
      </c>
      <c r="G24" s="230">
        <f t="shared" si="0"/>
        <v>1</v>
      </c>
      <c r="H24" s="230" t="s">
        <v>37</v>
      </c>
    </row>
    <row r="25" spans="1:8" hidden="1" x14ac:dyDescent="0.3">
      <c r="A25" s="10" t="s">
        <v>234</v>
      </c>
      <c r="B25" s="237" t="s">
        <v>251</v>
      </c>
      <c r="C25" s="12" t="s">
        <v>7</v>
      </c>
      <c r="D25" s="236">
        <v>1</v>
      </c>
      <c r="E25" s="236" t="s">
        <v>6</v>
      </c>
      <c r="F25" s="236">
        <v>1</v>
      </c>
      <c r="G25" s="230">
        <f t="shared" si="0"/>
        <v>1</v>
      </c>
      <c r="H25" s="230" t="s">
        <v>37</v>
      </c>
    </row>
    <row r="26" spans="1:8" hidden="1" x14ac:dyDescent="0.3">
      <c r="A26" s="10" t="s">
        <v>289</v>
      </c>
      <c r="B26" s="235" t="s">
        <v>327</v>
      </c>
      <c r="C26" s="12" t="s">
        <v>7</v>
      </c>
      <c r="D26" s="236">
        <v>1</v>
      </c>
      <c r="E26" s="12" t="s">
        <v>113</v>
      </c>
      <c r="F26" s="236">
        <v>1</v>
      </c>
      <c r="G26" s="230">
        <f t="shared" si="0"/>
        <v>1</v>
      </c>
      <c r="H26" s="230" t="s">
        <v>37</v>
      </c>
    </row>
    <row r="27" spans="1:8" hidden="1" x14ac:dyDescent="0.3">
      <c r="A27" s="10" t="s">
        <v>358</v>
      </c>
      <c r="B27" s="237" t="s">
        <v>359</v>
      </c>
      <c r="C27" s="12" t="s">
        <v>7</v>
      </c>
      <c r="D27" s="236">
        <v>1</v>
      </c>
      <c r="E27" s="236" t="s">
        <v>113</v>
      </c>
      <c r="F27" s="236">
        <v>1</v>
      </c>
      <c r="G27" s="230">
        <f t="shared" si="0"/>
        <v>1</v>
      </c>
      <c r="H27" s="230" t="s">
        <v>37</v>
      </c>
    </row>
    <row r="28" spans="1:8" hidden="1" x14ac:dyDescent="0.3">
      <c r="A28" s="10" t="s">
        <v>24</v>
      </c>
      <c r="B28" s="237" t="s">
        <v>346</v>
      </c>
      <c r="C28" s="12" t="s">
        <v>7</v>
      </c>
      <c r="D28" s="236">
        <v>1</v>
      </c>
      <c r="E28" s="236" t="s">
        <v>113</v>
      </c>
      <c r="F28" s="236">
        <v>1</v>
      </c>
      <c r="G28" s="230">
        <f t="shared" si="0"/>
        <v>1</v>
      </c>
      <c r="H28" s="230" t="s">
        <v>37</v>
      </c>
    </row>
    <row r="29" spans="1:8" hidden="1" x14ac:dyDescent="0.3">
      <c r="A29" s="10" t="s">
        <v>252</v>
      </c>
      <c r="B29" s="237" t="s">
        <v>253</v>
      </c>
      <c r="C29" s="12" t="s">
        <v>7</v>
      </c>
      <c r="D29" s="236">
        <v>1</v>
      </c>
      <c r="E29" s="236" t="s">
        <v>6</v>
      </c>
      <c r="F29" s="236">
        <v>1</v>
      </c>
      <c r="G29" s="230">
        <f t="shared" si="0"/>
        <v>1</v>
      </c>
      <c r="H29" s="230" t="s">
        <v>37</v>
      </c>
    </row>
    <row r="30" spans="1:8" ht="31.2" x14ac:dyDescent="0.3">
      <c r="A30" s="10" t="s">
        <v>220</v>
      </c>
      <c r="B30" s="237" t="s">
        <v>221</v>
      </c>
      <c r="C30" s="12" t="s">
        <v>11</v>
      </c>
      <c r="D30" s="236">
        <v>1</v>
      </c>
      <c r="E30" s="236" t="s">
        <v>6</v>
      </c>
      <c r="F30" s="236">
        <v>1</v>
      </c>
      <c r="G30" s="230">
        <f t="shared" si="0"/>
        <v>1</v>
      </c>
      <c r="H30" s="230" t="s">
        <v>37</v>
      </c>
    </row>
    <row r="31" spans="1:8" hidden="1" x14ac:dyDescent="0.3">
      <c r="A31" s="10" t="s">
        <v>65</v>
      </c>
      <c r="B31" s="235" t="s">
        <v>325</v>
      </c>
      <c r="C31" s="12" t="s">
        <v>7</v>
      </c>
      <c r="D31" s="236">
        <v>1</v>
      </c>
      <c r="E31" s="12" t="s">
        <v>113</v>
      </c>
      <c r="F31" s="236">
        <v>1</v>
      </c>
      <c r="G31" s="230">
        <f t="shared" si="0"/>
        <v>1</v>
      </c>
      <c r="H31" s="230" t="s">
        <v>37</v>
      </c>
    </row>
    <row r="32" spans="1:8" hidden="1" x14ac:dyDescent="0.3">
      <c r="A32" s="10" t="s">
        <v>323</v>
      </c>
      <c r="B32" s="250" t="s">
        <v>324</v>
      </c>
      <c r="C32" s="12" t="s">
        <v>7</v>
      </c>
      <c r="D32" s="236">
        <v>1</v>
      </c>
      <c r="E32" s="12" t="s">
        <v>113</v>
      </c>
      <c r="F32" s="236">
        <v>1</v>
      </c>
      <c r="G32" s="230">
        <f t="shared" si="0"/>
        <v>1</v>
      </c>
      <c r="H32" s="230" t="s">
        <v>37</v>
      </c>
    </row>
    <row r="33" spans="3:3" x14ac:dyDescent="0.3">
      <c r="C33" s="244"/>
    </row>
    <row r="34" spans="3:3" x14ac:dyDescent="0.3">
      <c r="C34" s="244"/>
    </row>
    <row r="35" spans="3:3" x14ac:dyDescent="0.3">
      <c r="C35" s="244"/>
    </row>
    <row r="36" spans="3:3" x14ac:dyDescent="0.3">
      <c r="C36" s="244"/>
    </row>
    <row r="37" spans="3:3" x14ac:dyDescent="0.3">
      <c r="C37" s="244"/>
    </row>
    <row r="38" spans="3:3" x14ac:dyDescent="0.3">
      <c r="C38" s="244"/>
    </row>
    <row r="39" spans="3:3" x14ac:dyDescent="0.3">
      <c r="C39" s="244"/>
    </row>
    <row r="40" spans="3:3" x14ac:dyDescent="0.3">
      <c r="C40" s="244"/>
    </row>
    <row r="41" spans="3:3" x14ac:dyDescent="0.3">
      <c r="C41" s="244"/>
    </row>
    <row r="42" spans="3:3" x14ac:dyDescent="0.3">
      <c r="C42" s="244"/>
    </row>
    <row r="43" spans="3:3" x14ac:dyDescent="0.3">
      <c r="C43" s="244"/>
    </row>
    <row r="44" spans="3:3" x14ac:dyDescent="0.3">
      <c r="C44" s="244"/>
    </row>
    <row r="45" spans="3:3" x14ac:dyDescent="0.3">
      <c r="C45" s="244"/>
    </row>
    <row r="46" spans="3:3" x14ac:dyDescent="0.3">
      <c r="C46" s="244"/>
    </row>
    <row r="47" spans="3:3" x14ac:dyDescent="0.3">
      <c r="C47" s="244"/>
    </row>
    <row r="48" spans="3:3" x14ac:dyDescent="0.3">
      <c r="C48" s="244"/>
    </row>
    <row r="49" spans="3:3" x14ac:dyDescent="0.3">
      <c r="C49" s="244"/>
    </row>
    <row r="50" spans="3:3" x14ac:dyDescent="0.3">
      <c r="C50" s="244"/>
    </row>
    <row r="51" spans="3:3" x14ac:dyDescent="0.3">
      <c r="C51" s="244"/>
    </row>
    <row r="52" spans="3:3" x14ac:dyDescent="0.3">
      <c r="C52" s="244"/>
    </row>
    <row r="53" spans="3:3" x14ac:dyDescent="0.3">
      <c r="C53" s="244"/>
    </row>
    <row r="54" spans="3:3" x14ac:dyDescent="0.3">
      <c r="C54" s="244"/>
    </row>
    <row r="55" spans="3:3" x14ac:dyDescent="0.3">
      <c r="C55" s="244"/>
    </row>
    <row r="56" spans="3:3" x14ac:dyDescent="0.3">
      <c r="C56" s="244"/>
    </row>
    <row r="57" spans="3:3" x14ac:dyDescent="0.3">
      <c r="C57" s="244"/>
    </row>
    <row r="58" spans="3:3" x14ac:dyDescent="0.3">
      <c r="C58" s="244"/>
    </row>
    <row r="59" spans="3:3" x14ac:dyDescent="0.3">
      <c r="C59" s="244"/>
    </row>
    <row r="60" spans="3:3" x14ac:dyDescent="0.3">
      <c r="C60" s="244"/>
    </row>
    <row r="61" spans="3:3" x14ac:dyDescent="0.3">
      <c r="C61" s="244"/>
    </row>
    <row r="62" spans="3:3" x14ac:dyDescent="0.3">
      <c r="C62" s="244"/>
    </row>
    <row r="63" spans="3:3" x14ac:dyDescent="0.3">
      <c r="C63" s="244"/>
    </row>
    <row r="64" spans="3:3" x14ac:dyDescent="0.3">
      <c r="C64" s="244"/>
    </row>
    <row r="65" spans="3:3" x14ac:dyDescent="0.3">
      <c r="C65" s="244"/>
    </row>
    <row r="66" spans="3:3" x14ac:dyDescent="0.3">
      <c r="C66" s="244"/>
    </row>
    <row r="67" spans="3:3" x14ac:dyDescent="0.3">
      <c r="C67" s="244"/>
    </row>
    <row r="68" spans="3:3" x14ac:dyDescent="0.3">
      <c r="C68" s="244"/>
    </row>
    <row r="69" spans="3:3" x14ac:dyDescent="0.3">
      <c r="C69" s="244"/>
    </row>
    <row r="70" spans="3:3" x14ac:dyDescent="0.3">
      <c r="C70" s="244"/>
    </row>
    <row r="71" spans="3:3" x14ac:dyDescent="0.3">
      <c r="C71" s="244"/>
    </row>
    <row r="72" spans="3:3" x14ac:dyDescent="0.3">
      <c r="C72" s="244"/>
    </row>
    <row r="73" spans="3:3" x14ac:dyDescent="0.3">
      <c r="C73" s="244"/>
    </row>
    <row r="74" spans="3:3" x14ac:dyDescent="0.3">
      <c r="C74" s="244"/>
    </row>
    <row r="75" spans="3:3" x14ac:dyDescent="0.3">
      <c r="C75" s="244"/>
    </row>
    <row r="76" spans="3:3" x14ac:dyDescent="0.3">
      <c r="C76" s="244"/>
    </row>
    <row r="77" spans="3:3" x14ac:dyDescent="0.3">
      <c r="C77" s="244"/>
    </row>
    <row r="78" spans="3:3" x14ac:dyDescent="0.3">
      <c r="C78" s="244"/>
    </row>
    <row r="79" spans="3:3" x14ac:dyDescent="0.3">
      <c r="C79" s="244"/>
    </row>
    <row r="80" spans="3:3" x14ac:dyDescent="0.3">
      <c r="C80" s="244"/>
    </row>
    <row r="81" spans="3:3" x14ac:dyDescent="0.3">
      <c r="C81" s="244"/>
    </row>
    <row r="82" spans="3:3" x14ac:dyDescent="0.3">
      <c r="C82" s="244"/>
    </row>
    <row r="83" spans="3:3" x14ac:dyDescent="0.3">
      <c r="C83" s="244"/>
    </row>
    <row r="84" spans="3:3" x14ac:dyDescent="0.3">
      <c r="C84" s="244"/>
    </row>
    <row r="85" spans="3:3" x14ac:dyDescent="0.3">
      <c r="C85" s="244"/>
    </row>
    <row r="86" spans="3:3" x14ac:dyDescent="0.3">
      <c r="C86" s="244"/>
    </row>
    <row r="87" spans="3:3" x14ac:dyDescent="0.3">
      <c r="C87" s="244"/>
    </row>
    <row r="88" spans="3:3" x14ac:dyDescent="0.3">
      <c r="C88" s="244"/>
    </row>
    <row r="89" spans="3:3" x14ac:dyDescent="0.3">
      <c r="C89" s="244"/>
    </row>
    <row r="90" spans="3:3" x14ac:dyDescent="0.3">
      <c r="C90" s="244"/>
    </row>
    <row r="91" spans="3:3" x14ac:dyDescent="0.3">
      <c r="C91" s="244"/>
    </row>
    <row r="92" spans="3:3" x14ac:dyDescent="0.3">
      <c r="C92" s="244"/>
    </row>
    <row r="93" spans="3:3" x14ac:dyDescent="0.3">
      <c r="C93" s="244"/>
    </row>
    <row r="94" spans="3:3" x14ac:dyDescent="0.3">
      <c r="C94" s="244"/>
    </row>
    <row r="95" spans="3:3" x14ac:dyDescent="0.3">
      <c r="C95" s="244"/>
    </row>
    <row r="96" spans="3:3" x14ac:dyDescent="0.3">
      <c r="C96" s="244"/>
    </row>
    <row r="97" spans="3:3" x14ac:dyDescent="0.3">
      <c r="C97" s="244"/>
    </row>
    <row r="98" spans="3:3" x14ac:dyDescent="0.3">
      <c r="C98" s="244"/>
    </row>
    <row r="99" spans="3:3" x14ac:dyDescent="0.3">
      <c r="C99" s="244"/>
    </row>
    <row r="100" spans="3:3" x14ac:dyDescent="0.3">
      <c r="C100" s="244"/>
    </row>
    <row r="101" spans="3:3" x14ac:dyDescent="0.3">
      <c r="C101" s="244"/>
    </row>
    <row r="102" spans="3:3" x14ac:dyDescent="0.3">
      <c r="C102" s="244"/>
    </row>
    <row r="103" spans="3:3" x14ac:dyDescent="0.3">
      <c r="C103" s="244"/>
    </row>
    <row r="104" spans="3:3" x14ac:dyDescent="0.3">
      <c r="C104" s="244"/>
    </row>
    <row r="105" spans="3:3" x14ac:dyDescent="0.3">
      <c r="C105" s="244"/>
    </row>
    <row r="106" spans="3:3" x14ac:dyDescent="0.3">
      <c r="C106" s="244"/>
    </row>
    <row r="107" spans="3:3" x14ac:dyDescent="0.3">
      <c r="C107" s="244"/>
    </row>
    <row r="108" spans="3:3" x14ac:dyDescent="0.3">
      <c r="C108" s="244"/>
    </row>
    <row r="109" spans="3:3" x14ac:dyDescent="0.3">
      <c r="C109" s="244"/>
    </row>
    <row r="110" spans="3:3" x14ac:dyDescent="0.3">
      <c r="C110" s="244"/>
    </row>
    <row r="111" spans="3:3" x14ac:dyDescent="0.3">
      <c r="C111" s="244"/>
    </row>
    <row r="112" spans="3:3" x14ac:dyDescent="0.3">
      <c r="C112" s="244"/>
    </row>
    <row r="113" spans="3:3" x14ac:dyDescent="0.3">
      <c r="C113" s="244"/>
    </row>
    <row r="114" spans="3:3" x14ac:dyDescent="0.3">
      <c r="C114" s="244"/>
    </row>
    <row r="115" spans="3:3" x14ac:dyDescent="0.3">
      <c r="C115" s="244"/>
    </row>
    <row r="116" spans="3:3" x14ac:dyDescent="0.3">
      <c r="C116" s="244"/>
    </row>
    <row r="117" spans="3:3" x14ac:dyDescent="0.3">
      <c r="C117" s="244"/>
    </row>
    <row r="118" spans="3:3" x14ac:dyDescent="0.3">
      <c r="C118" s="244"/>
    </row>
    <row r="119" spans="3:3" x14ac:dyDescent="0.3">
      <c r="C119" s="244"/>
    </row>
    <row r="120" spans="3:3" x14ac:dyDescent="0.3">
      <c r="C120" s="244"/>
    </row>
    <row r="121" spans="3:3" x14ac:dyDescent="0.3">
      <c r="C121" s="244"/>
    </row>
    <row r="122" spans="3:3" x14ac:dyDescent="0.3">
      <c r="C122" s="244"/>
    </row>
    <row r="123" spans="3:3" x14ac:dyDescent="0.3">
      <c r="C123" s="244"/>
    </row>
    <row r="124" spans="3:3" x14ac:dyDescent="0.3">
      <c r="C124" s="244"/>
    </row>
    <row r="125" spans="3:3" x14ac:dyDescent="0.3">
      <c r="C125" s="244"/>
    </row>
    <row r="126" spans="3:3" x14ac:dyDescent="0.3">
      <c r="C126" s="244"/>
    </row>
    <row r="127" spans="3:3" x14ac:dyDescent="0.3">
      <c r="C127" s="244"/>
    </row>
    <row r="128" spans="3:3" x14ac:dyDescent="0.3">
      <c r="C128" s="244"/>
    </row>
    <row r="129" spans="3:3" x14ac:dyDescent="0.3">
      <c r="C129" s="244"/>
    </row>
    <row r="130" spans="3:3" x14ac:dyDescent="0.3">
      <c r="C130" s="244"/>
    </row>
    <row r="131" spans="3:3" x14ac:dyDescent="0.3">
      <c r="C131" s="244"/>
    </row>
    <row r="132" spans="3:3" x14ac:dyDescent="0.3">
      <c r="C132" s="244"/>
    </row>
    <row r="133" spans="3:3" x14ac:dyDescent="0.3">
      <c r="C133" s="244"/>
    </row>
    <row r="134" spans="3:3" x14ac:dyDescent="0.3">
      <c r="C134" s="244"/>
    </row>
    <row r="135" spans="3:3" x14ac:dyDescent="0.3">
      <c r="C135" s="244"/>
    </row>
    <row r="136" spans="3:3" x14ac:dyDescent="0.3">
      <c r="C136" s="244"/>
    </row>
    <row r="137" spans="3:3" x14ac:dyDescent="0.3">
      <c r="C137" s="244"/>
    </row>
    <row r="138" spans="3:3" x14ac:dyDescent="0.3">
      <c r="C138" s="244"/>
    </row>
    <row r="139" spans="3:3" x14ac:dyDescent="0.3">
      <c r="C139" s="244"/>
    </row>
    <row r="140" spans="3:3" x14ac:dyDescent="0.3">
      <c r="C140" s="244"/>
    </row>
    <row r="141" spans="3:3" x14ac:dyDescent="0.3">
      <c r="C141" s="244"/>
    </row>
    <row r="142" spans="3:3" x14ac:dyDescent="0.3">
      <c r="C142" s="244"/>
    </row>
    <row r="143" spans="3:3" x14ac:dyDescent="0.3">
      <c r="C143" s="244"/>
    </row>
    <row r="144" spans="3:3" x14ac:dyDescent="0.3">
      <c r="C144" s="244"/>
    </row>
    <row r="145" spans="3:3" x14ac:dyDescent="0.3">
      <c r="C145" s="244"/>
    </row>
    <row r="146" spans="3:3" x14ac:dyDescent="0.3">
      <c r="C146" s="244"/>
    </row>
    <row r="147" spans="3:3" x14ac:dyDescent="0.3">
      <c r="C147" s="244"/>
    </row>
    <row r="148" spans="3:3" x14ac:dyDescent="0.3">
      <c r="C148" s="244"/>
    </row>
    <row r="149" spans="3:3" x14ac:dyDescent="0.3">
      <c r="C149" s="244"/>
    </row>
    <row r="150" spans="3:3" x14ac:dyDescent="0.3">
      <c r="C150" s="244"/>
    </row>
    <row r="151" spans="3:3" x14ac:dyDescent="0.3">
      <c r="C151" s="244"/>
    </row>
    <row r="152" spans="3:3" x14ac:dyDescent="0.3">
      <c r="C152" s="244"/>
    </row>
    <row r="153" spans="3:3" x14ac:dyDescent="0.3">
      <c r="C153" s="244"/>
    </row>
    <row r="154" spans="3:3" x14ac:dyDescent="0.3">
      <c r="C154" s="244"/>
    </row>
    <row r="155" spans="3:3" x14ac:dyDescent="0.3">
      <c r="C155" s="244"/>
    </row>
    <row r="156" spans="3:3" x14ac:dyDescent="0.3">
      <c r="C156" s="244"/>
    </row>
    <row r="157" spans="3:3" x14ac:dyDescent="0.3">
      <c r="C157" s="244"/>
    </row>
    <row r="158" spans="3:3" x14ac:dyDescent="0.3">
      <c r="C158" s="244"/>
    </row>
    <row r="159" spans="3:3" x14ac:dyDescent="0.3">
      <c r="C159" s="244"/>
    </row>
    <row r="160" spans="3:3" x14ac:dyDescent="0.3">
      <c r="C160" s="244"/>
    </row>
    <row r="161" spans="3:3" x14ac:dyDescent="0.3">
      <c r="C161" s="244"/>
    </row>
    <row r="162" spans="3:3" x14ac:dyDescent="0.3">
      <c r="C162" s="244"/>
    </row>
    <row r="163" spans="3:3" x14ac:dyDescent="0.3">
      <c r="C163" s="244"/>
    </row>
    <row r="164" spans="3:3" x14ac:dyDescent="0.3">
      <c r="C164" s="244"/>
    </row>
    <row r="165" spans="3:3" x14ac:dyDescent="0.3">
      <c r="C165" s="244"/>
    </row>
    <row r="166" spans="3:3" x14ac:dyDescent="0.3">
      <c r="C166" s="244"/>
    </row>
    <row r="167" spans="3:3" x14ac:dyDescent="0.3">
      <c r="C167" s="244"/>
    </row>
    <row r="168" spans="3:3" x14ac:dyDescent="0.3">
      <c r="C168" s="244"/>
    </row>
    <row r="169" spans="3:3" x14ac:dyDescent="0.3">
      <c r="C169" s="244"/>
    </row>
    <row r="170" spans="3:3" x14ac:dyDescent="0.3">
      <c r="C170" s="244"/>
    </row>
    <row r="171" spans="3:3" x14ac:dyDescent="0.3">
      <c r="C171" s="244"/>
    </row>
    <row r="172" spans="3:3" x14ac:dyDescent="0.3">
      <c r="C172" s="244"/>
    </row>
    <row r="173" spans="3:3" x14ac:dyDescent="0.3">
      <c r="C173" s="244"/>
    </row>
    <row r="174" spans="3:3" x14ac:dyDescent="0.3">
      <c r="C174" s="244"/>
    </row>
    <row r="175" spans="3:3" x14ac:dyDescent="0.3">
      <c r="C175" s="244"/>
    </row>
    <row r="176" spans="3:3" x14ac:dyDescent="0.3">
      <c r="C176" s="244"/>
    </row>
    <row r="177" spans="3:3" x14ac:dyDescent="0.3">
      <c r="C177" s="244"/>
    </row>
    <row r="178" spans="3:3" x14ac:dyDescent="0.3">
      <c r="C178" s="244"/>
    </row>
    <row r="179" spans="3:3" x14ac:dyDescent="0.3">
      <c r="C179" s="244"/>
    </row>
    <row r="180" spans="3:3" x14ac:dyDescent="0.3">
      <c r="C180" s="244"/>
    </row>
    <row r="181" spans="3:3" x14ac:dyDescent="0.3">
      <c r="C181" s="244"/>
    </row>
    <row r="182" spans="3:3" x14ac:dyDescent="0.3">
      <c r="C182" s="244"/>
    </row>
    <row r="183" spans="3:3" x14ac:dyDescent="0.3">
      <c r="C183" s="244"/>
    </row>
    <row r="184" spans="3:3" x14ac:dyDescent="0.3">
      <c r="C184" s="244"/>
    </row>
    <row r="185" spans="3:3" x14ac:dyDescent="0.3">
      <c r="C185" s="244"/>
    </row>
    <row r="186" spans="3:3" x14ac:dyDescent="0.3">
      <c r="C186" s="244"/>
    </row>
    <row r="187" spans="3:3" x14ac:dyDescent="0.3">
      <c r="C187" s="244"/>
    </row>
    <row r="188" spans="3:3" x14ac:dyDescent="0.3">
      <c r="C188" s="244"/>
    </row>
    <row r="189" spans="3:3" x14ac:dyDescent="0.3">
      <c r="C189" s="244"/>
    </row>
    <row r="190" spans="3:3" x14ac:dyDescent="0.3">
      <c r="C190" s="244"/>
    </row>
    <row r="191" spans="3:3" x14ac:dyDescent="0.3">
      <c r="C191" s="244"/>
    </row>
    <row r="192" spans="3:3" x14ac:dyDescent="0.3">
      <c r="C192" s="244"/>
    </row>
    <row r="193" spans="3:3" x14ac:dyDescent="0.3">
      <c r="C193" s="244"/>
    </row>
    <row r="194" spans="3:3" x14ac:dyDescent="0.3">
      <c r="C194" s="244"/>
    </row>
    <row r="195" spans="3:3" x14ac:dyDescent="0.3">
      <c r="C195" s="244"/>
    </row>
    <row r="196" spans="3:3" x14ac:dyDescent="0.3">
      <c r="C196" s="244"/>
    </row>
    <row r="197" spans="3:3" x14ac:dyDescent="0.3">
      <c r="C197" s="244"/>
    </row>
    <row r="198" spans="3:3" x14ac:dyDescent="0.3">
      <c r="C198" s="244"/>
    </row>
    <row r="199" spans="3:3" x14ac:dyDescent="0.3">
      <c r="C199" s="244"/>
    </row>
    <row r="200" spans="3:3" x14ac:dyDescent="0.3">
      <c r="C200" s="244"/>
    </row>
    <row r="201" spans="3:3" x14ac:dyDescent="0.3">
      <c r="C201" s="244"/>
    </row>
    <row r="202" spans="3:3" x14ac:dyDescent="0.3">
      <c r="C202" s="244"/>
    </row>
    <row r="203" spans="3:3" x14ac:dyDescent="0.3">
      <c r="C203" s="244"/>
    </row>
    <row r="204" spans="3:3" x14ac:dyDescent="0.3">
      <c r="C204" s="244"/>
    </row>
    <row r="205" spans="3:3" x14ac:dyDescent="0.3">
      <c r="C205" s="244"/>
    </row>
    <row r="206" spans="3:3" x14ac:dyDescent="0.3">
      <c r="C206" s="244"/>
    </row>
    <row r="207" spans="3:3" x14ac:dyDescent="0.3">
      <c r="C207" s="244"/>
    </row>
    <row r="208" spans="3:3" x14ac:dyDescent="0.3">
      <c r="C208" s="244"/>
    </row>
    <row r="209" spans="3:3" x14ac:dyDescent="0.3">
      <c r="C209" s="244"/>
    </row>
    <row r="210" spans="3:3" x14ac:dyDescent="0.3">
      <c r="C210" s="244"/>
    </row>
    <row r="211" spans="3:3" x14ac:dyDescent="0.3">
      <c r="C211" s="244"/>
    </row>
    <row r="212" spans="3:3" x14ac:dyDescent="0.3">
      <c r="C212" s="244"/>
    </row>
    <row r="213" spans="3:3" x14ac:dyDescent="0.3">
      <c r="C213" s="244"/>
    </row>
    <row r="214" spans="3:3" x14ac:dyDescent="0.3">
      <c r="C214" s="244"/>
    </row>
    <row r="215" spans="3:3" x14ac:dyDescent="0.3">
      <c r="C215" s="244"/>
    </row>
    <row r="216" spans="3:3" x14ac:dyDescent="0.3">
      <c r="C216" s="244"/>
    </row>
    <row r="217" spans="3:3" x14ac:dyDescent="0.3">
      <c r="C217" s="244"/>
    </row>
    <row r="218" spans="3:3" x14ac:dyDescent="0.3">
      <c r="C218" s="244"/>
    </row>
    <row r="219" spans="3:3" x14ac:dyDescent="0.3">
      <c r="C219" s="244"/>
    </row>
    <row r="220" spans="3:3" x14ac:dyDescent="0.3">
      <c r="C220" s="244"/>
    </row>
    <row r="221" spans="3:3" x14ac:dyDescent="0.3">
      <c r="C221" s="244"/>
    </row>
    <row r="222" spans="3:3" x14ac:dyDescent="0.3">
      <c r="C222" s="244"/>
    </row>
    <row r="223" spans="3:3" x14ac:dyDescent="0.3">
      <c r="C223" s="244"/>
    </row>
    <row r="224" spans="3:3" x14ac:dyDescent="0.3">
      <c r="C224" s="244"/>
    </row>
    <row r="225" spans="3:3" x14ac:dyDescent="0.3">
      <c r="C225" s="244"/>
    </row>
    <row r="226" spans="3:3" x14ac:dyDescent="0.3">
      <c r="C226" s="244"/>
    </row>
    <row r="227" spans="3:3" x14ac:dyDescent="0.3">
      <c r="C227" s="244"/>
    </row>
    <row r="228" spans="3:3" x14ac:dyDescent="0.3">
      <c r="C228" s="244"/>
    </row>
    <row r="229" spans="3:3" x14ac:dyDescent="0.3">
      <c r="C229" s="244"/>
    </row>
    <row r="230" spans="3:3" x14ac:dyDescent="0.3">
      <c r="C230" s="244"/>
    </row>
    <row r="231" spans="3:3" x14ac:dyDescent="0.3">
      <c r="C231" s="244"/>
    </row>
    <row r="232" spans="3:3" x14ac:dyDescent="0.3">
      <c r="C232" s="244"/>
    </row>
    <row r="233" spans="3:3" x14ac:dyDescent="0.3">
      <c r="C233" s="244"/>
    </row>
    <row r="234" spans="3:3" x14ac:dyDescent="0.3">
      <c r="C234" s="244"/>
    </row>
    <row r="235" spans="3:3" x14ac:dyDescent="0.3">
      <c r="C235" s="244"/>
    </row>
    <row r="236" spans="3:3" x14ac:dyDescent="0.3">
      <c r="C236" s="244"/>
    </row>
    <row r="237" spans="3:3" x14ac:dyDescent="0.3">
      <c r="C237" s="244"/>
    </row>
    <row r="238" spans="3:3" x14ac:dyDescent="0.3">
      <c r="C238" s="244"/>
    </row>
    <row r="239" spans="3:3" x14ac:dyDescent="0.3">
      <c r="C239" s="244"/>
    </row>
    <row r="240" spans="3:3" x14ac:dyDescent="0.3">
      <c r="C240" s="244"/>
    </row>
    <row r="241" spans="3:3" x14ac:dyDescent="0.3">
      <c r="C241" s="244"/>
    </row>
    <row r="242" spans="3:3" x14ac:dyDescent="0.3">
      <c r="C242" s="244"/>
    </row>
    <row r="243" spans="3:3" x14ac:dyDescent="0.3">
      <c r="C243" s="244"/>
    </row>
    <row r="244" spans="3:3" x14ac:dyDescent="0.3">
      <c r="C244" s="244"/>
    </row>
    <row r="245" spans="3:3" x14ac:dyDescent="0.3">
      <c r="C245" s="244"/>
    </row>
    <row r="246" spans="3:3" x14ac:dyDescent="0.3">
      <c r="C246" s="244"/>
    </row>
    <row r="247" spans="3:3" x14ac:dyDescent="0.3">
      <c r="C247" s="244"/>
    </row>
    <row r="248" spans="3:3" x14ac:dyDescent="0.3">
      <c r="C248" s="244"/>
    </row>
    <row r="249" spans="3:3" x14ac:dyDescent="0.3">
      <c r="C249" s="244"/>
    </row>
    <row r="250" spans="3:3" x14ac:dyDescent="0.3">
      <c r="C250" s="244"/>
    </row>
    <row r="251" spans="3:3" x14ac:dyDescent="0.3">
      <c r="C251" s="244"/>
    </row>
    <row r="252" spans="3:3" x14ac:dyDescent="0.3">
      <c r="C252" s="244"/>
    </row>
    <row r="253" spans="3:3" x14ac:dyDescent="0.3">
      <c r="C253" s="244"/>
    </row>
    <row r="254" spans="3:3" x14ac:dyDescent="0.3">
      <c r="C254" s="244"/>
    </row>
    <row r="255" spans="3:3" x14ac:dyDescent="0.3">
      <c r="C255" s="244"/>
    </row>
    <row r="256" spans="3:3" x14ac:dyDescent="0.3">
      <c r="C256" s="244"/>
    </row>
    <row r="257" spans="3:3" x14ac:dyDescent="0.3">
      <c r="C257" s="244"/>
    </row>
    <row r="258" spans="3:3" x14ac:dyDescent="0.3">
      <c r="C258" s="244"/>
    </row>
    <row r="259" spans="3:3" x14ac:dyDescent="0.3">
      <c r="C259" s="244"/>
    </row>
    <row r="260" spans="3:3" x14ac:dyDescent="0.3">
      <c r="C260" s="244"/>
    </row>
    <row r="261" spans="3:3" x14ac:dyDescent="0.3">
      <c r="C261" s="244"/>
    </row>
    <row r="262" spans="3:3" x14ac:dyDescent="0.3">
      <c r="C262" s="244"/>
    </row>
    <row r="263" spans="3:3" x14ac:dyDescent="0.3">
      <c r="C263" s="244"/>
    </row>
    <row r="264" spans="3:3" x14ac:dyDescent="0.3">
      <c r="C264" s="244"/>
    </row>
    <row r="265" spans="3:3" x14ac:dyDescent="0.3">
      <c r="C265" s="244"/>
    </row>
    <row r="266" spans="3:3" x14ac:dyDescent="0.3">
      <c r="C266" s="244"/>
    </row>
    <row r="267" spans="3:3" x14ac:dyDescent="0.3">
      <c r="C267" s="244"/>
    </row>
    <row r="268" spans="3:3" x14ac:dyDescent="0.3">
      <c r="C268" s="244"/>
    </row>
    <row r="269" spans="3:3" x14ac:dyDescent="0.3">
      <c r="C269" s="244"/>
    </row>
    <row r="270" spans="3:3" x14ac:dyDescent="0.3">
      <c r="C270" s="244"/>
    </row>
    <row r="271" spans="3:3" x14ac:dyDescent="0.3">
      <c r="C271" s="244"/>
    </row>
    <row r="272" spans="3:3" x14ac:dyDescent="0.3">
      <c r="C272" s="244"/>
    </row>
    <row r="273" spans="3:3" x14ac:dyDescent="0.3">
      <c r="C273" s="244"/>
    </row>
    <row r="274" spans="3:3" x14ac:dyDescent="0.3">
      <c r="C274" s="244"/>
    </row>
    <row r="275" spans="3:3" x14ac:dyDescent="0.3">
      <c r="C275" s="244"/>
    </row>
    <row r="276" spans="3:3" x14ac:dyDescent="0.3">
      <c r="C276" s="244"/>
    </row>
    <row r="277" spans="3:3" x14ac:dyDescent="0.3">
      <c r="C277" s="244"/>
    </row>
    <row r="278" spans="3:3" x14ac:dyDescent="0.3">
      <c r="C278" s="244"/>
    </row>
    <row r="279" spans="3:3" x14ac:dyDescent="0.3">
      <c r="C279" s="244"/>
    </row>
    <row r="280" spans="3:3" x14ac:dyDescent="0.3">
      <c r="C280" s="244"/>
    </row>
    <row r="281" spans="3:3" x14ac:dyDescent="0.3">
      <c r="C281" s="244"/>
    </row>
    <row r="282" spans="3:3" x14ac:dyDescent="0.3">
      <c r="C282" s="244"/>
    </row>
    <row r="283" spans="3:3" x14ac:dyDescent="0.3">
      <c r="C283" s="244"/>
    </row>
    <row r="284" spans="3:3" x14ac:dyDescent="0.3">
      <c r="C284" s="244"/>
    </row>
    <row r="285" spans="3:3" x14ac:dyDescent="0.3">
      <c r="C285" s="244"/>
    </row>
    <row r="286" spans="3:3" x14ac:dyDescent="0.3">
      <c r="C286" s="244"/>
    </row>
    <row r="287" spans="3:3" x14ac:dyDescent="0.3">
      <c r="C287" s="244"/>
    </row>
    <row r="288" spans="3:3" x14ac:dyDescent="0.3">
      <c r="C288" s="244"/>
    </row>
    <row r="289" spans="3:3" x14ac:dyDescent="0.3">
      <c r="C289" s="244"/>
    </row>
    <row r="290" spans="3:3" x14ac:dyDescent="0.3">
      <c r="C290" s="244"/>
    </row>
    <row r="291" spans="3:3" x14ac:dyDescent="0.3">
      <c r="C291" s="244"/>
    </row>
    <row r="292" spans="3:3" x14ac:dyDescent="0.3">
      <c r="C292" s="244"/>
    </row>
    <row r="293" spans="3:3" x14ac:dyDescent="0.3">
      <c r="C293" s="244"/>
    </row>
    <row r="294" spans="3:3" x14ac:dyDescent="0.3">
      <c r="C294" s="244"/>
    </row>
    <row r="295" spans="3:3" x14ac:dyDescent="0.3">
      <c r="C295" s="244"/>
    </row>
    <row r="296" spans="3:3" x14ac:dyDescent="0.3">
      <c r="C296" s="244"/>
    </row>
    <row r="297" spans="3:3" x14ac:dyDescent="0.3">
      <c r="C297" s="244"/>
    </row>
    <row r="298" spans="3:3" x14ac:dyDescent="0.3">
      <c r="C298" s="244"/>
    </row>
    <row r="299" spans="3:3" x14ac:dyDescent="0.3">
      <c r="C299" s="244"/>
    </row>
    <row r="300" spans="3:3" x14ac:dyDescent="0.3">
      <c r="C300" s="244"/>
    </row>
    <row r="301" spans="3:3" x14ac:dyDescent="0.3">
      <c r="C301" s="244"/>
    </row>
    <row r="302" spans="3:3" x14ac:dyDescent="0.3">
      <c r="C302" s="244"/>
    </row>
    <row r="303" spans="3:3" x14ac:dyDescent="0.3">
      <c r="C303" s="244"/>
    </row>
    <row r="304" spans="3:3" x14ac:dyDescent="0.3">
      <c r="C304" s="244"/>
    </row>
    <row r="305" spans="3:3" x14ac:dyDescent="0.3">
      <c r="C305" s="244"/>
    </row>
    <row r="306" spans="3:3" x14ac:dyDescent="0.3">
      <c r="C306" s="244"/>
    </row>
    <row r="307" spans="3:3" x14ac:dyDescent="0.3">
      <c r="C307" s="244"/>
    </row>
    <row r="308" spans="3:3" x14ac:dyDescent="0.3">
      <c r="C308" s="244"/>
    </row>
    <row r="309" spans="3:3" x14ac:dyDescent="0.3">
      <c r="C309" s="244"/>
    </row>
    <row r="310" spans="3:3" x14ac:dyDescent="0.3">
      <c r="C310" s="244"/>
    </row>
    <row r="311" spans="3:3" x14ac:dyDescent="0.3">
      <c r="C311" s="244"/>
    </row>
    <row r="312" spans="3:3" x14ac:dyDescent="0.3">
      <c r="C312" s="244"/>
    </row>
    <row r="313" spans="3:3" x14ac:dyDescent="0.3">
      <c r="C313" s="244"/>
    </row>
    <row r="314" spans="3:3" x14ac:dyDescent="0.3">
      <c r="C314" s="244"/>
    </row>
    <row r="315" spans="3:3" x14ac:dyDescent="0.3">
      <c r="C315" s="244"/>
    </row>
    <row r="316" spans="3:3" x14ac:dyDescent="0.3">
      <c r="C316" s="244"/>
    </row>
    <row r="317" spans="3:3" x14ac:dyDescent="0.3">
      <c r="C317" s="244"/>
    </row>
    <row r="318" spans="3:3" x14ac:dyDescent="0.3">
      <c r="C318" s="244"/>
    </row>
    <row r="319" spans="3:3" x14ac:dyDescent="0.3">
      <c r="C319" s="244"/>
    </row>
    <row r="320" spans="3:3" x14ac:dyDescent="0.3">
      <c r="C320" s="244"/>
    </row>
    <row r="321" spans="3:3" x14ac:dyDescent="0.3">
      <c r="C321" s="244"/>
    </row>
    <row r="322" spans="3:3" x14ac:dyDescent="0.3">
      <c r="C322" s="244"/>
    </row>
    <row r="323" spans="3:3" x14ac:dyDescent="0.3">
      <c r="C323" s="244"/>
    </row>
    <row r="324" spans="3:3" x14ac:dyDescent="0.3">
      <c r="C324" s="244"/>
    </row>
    <row r="325" spans="3:3" x14ac:dyDescent="0.3">
      <c r="C325" s="244"/>
    </row>
    <row r="326" spans="3:3" x14ac:dyDescent="0.3">
      <c r="C326" s="244"/>
    </row>
    <row r="327" spans="3:3" x14ac:dyDescent="0.3">
      <c r="C327" s="244"/>
    </row>
    <row r="328" spans="3:3" x14ac:dyDescent="0.3">
      <c r="C328" s="244"/>
    </row>
    <row r="329" spans="3:3" x14ac:dyDescent="0.3">
      <c r="C329" s="244"/>
    </row>
    <row r="330" spans="3:3" x14ac:dyDescent="0.3">
      <c r="C330" s="244"/>
    </row>
    <row r="331" spans="3:3" x14ac:dyDescent="0.3">
      <c r="C331" s="244"/>
    </row>
    <row r="332" spans="3:3" x14ac:dyDescent="0.3">
      <c r="C332" s="244"/>
    </row>
    <row r="333" spans="3:3" x14ac:dyDescent="0.3">
      <c r="C333" s="244"/>
    </row>
    <row r="334" spans="3:3" x14ac:dyDescent="0.3">
      <c r="C334" s="244"/>
    </row>
    <row r="335" spans="3:3" x14ac:dyDescent="0.3">
      <c r="C335" s="244"/>
    </row>
    <row r="336" spans="3:3" x14ac:dyDescent="0.3">
      <c r="C336" s="244"/>
    </row>
    <row r="337" spans="3:3" x14ac:dyDescent="0.3">
      <c r="C337" s="244"/>
    </row>
    <row r="338" spans="3:3" x14ac:dyDescent="0.3">
      <c r="C338" s="244"/>
    </row>
    <row r="339" spans="3:3" x14ac:dyDescent="0.3">
      <c r="C339" s="244"/>
    </row>
    <row r="340" spans="3:3" x14ac:dyDescent="0.3">
      <c r="C340" s="244"/>
    </row>
    <row r="341" spans="3:3" x14ac:dyDescent="0.3">
      <c r="C341" s="244"/>
    </row>
    <row r="342" spans="3:3" x14ac:dyDescent="0.3">
      <c r="C342" s="244"/>
    </row>
    <row r="343" spans="3:3" x14ac:dyDescent="0.3">
      <c r="C343" s="244"/>
    </row>
    <row r="344" spans="3:3" x14ac:dyDescent="0.3">
      <c r="C344" s="244"/>
    </row>
    <row r="345" spans="3:3" x14ac:dyDescent="0.3">
      <c r="C345" s="244"/>
    </row>
    <row r="346" spans="3:3" x14ac:dyDescent="0.3">
      <c r="C346" s="244"/>
    </row>
    <row r="347" spans="3:3" x14ac:dyDescent="0.3">
      <c r="C347" s="244"/>
    </row>
    <row r="348" spans="3:3" x14ac:dyDescent="0.3">
      <c r="C348" s="244"/>
    </row>
    <row r="349" spans="3:3" x14ac:dyDescent="0.3">
      <c r="C349" s="244"/>
    </row>
    <row r="350" spans="3:3" x14ac:dyDescent="0.3">
      <c r="C350" s="244"/>
    </row>
    <row r="351" spans="3:3" x14ac:dyDescent="0.3">
      <c r="C351" s="244"/>
    </row>
    <row r="352" spans="3:3" x14ac:dyDescent="0.3">
      <c r="C352" s="244"/>
    </row>
    <row r="353" spans="3:3" x14ac:dyDescent="0.3">
      <c r="C353" s="244"/>
    </row>
    <row r="354" spans="3:3" x14ac:dyDescent="0.3">
      <c r="C354" s="244"/>
    </row>
    <row r="355" spans="3:3" x14ac:dyDescent="0.3">
      <c r="C355" s="244"/>
    </row>
    <row r="356" spans="3:3" x14ac:dyDescent="0.3">
      <c r="C356" s="244"/>
    </row>
    <row r="357" spans="3:3" x14ac:dyDescent="0.3">
      <c r="C357" s="244"/>
    </row>
    <row r="358" spans="3:3" x14ac:dyDescent="0.3">
      <c r="C358" s="244"/>
    </row>
    <row r="359" spans="3:3" x14ac:dyDescent="0.3">
      <c r="C359" s="244"/>
    </row>
    <row r="360" spans="3:3" x14ac:dyDescent="0.3">
      <c r="C360" s="244"/>
    </row>
    <row r="361" spans="3:3" x14ac:dyDescent="0.3">
      <c r="C361" s="244"/>
    </row>
    <row r="362" spans="3:3" x14ac:dyDescent="0.3">
      <c r="C362" s="244"/>
    </row>
    <row r="363" spans="3:3" x14ac:dyDescent="0.3">
      <c r="C363" s="244"/>
    </row>
    <row r="364" spans="3:3" x14ac:dyDescent="0.3">
      <c r="C364" s="244"/>
    </row>
    <row r="365" spans="3:3" x14ac:dyDescent="0.3">
      <c r="C365" s="244"/>
    </row>
    <row r="366" spans="3:3" x14ac:dyDescent="0.3">
      <c r="C366" s="244"/>
    </row>
    <row r="367" spans="3:3" x14ac:dyDescent="0.3">
      <c r="C367" s="244"/>
    </row>
    <row r="368" spans="3:3" x14ac:dyDescent="0.3">
      <c r="C368" s="244"/>
    </row>
    <row r="369" spans="3:3" x14ac:dyDescent="0.3">
      <c r="C369" s="244"/>
    </row>
    <row r="370" spans="3:3" x14ac:dyDescent="0.3">
      <c r="C370" s="244"/>
    </row>
    <row r="371" spans="3:3" x14ac:dyDescent="0.3">
      <c r="C371" s="244"/>
    </row>
    <row r="372" spans="3:3" x14ac:dyDescent="0.3">
      <c r="C372" s="244"/>
    </row>
    <row r="373" spans="3:3" x14ac:dyDescent="0.3">
      <c r="C373" s="244"/>
    </row>
    <row r="374" spans="3:3" x14ac:dyDescent="0.3">
      <c r="C374" s="244"/>
    </row>
    <row r="375" spans="3:3" x14ac:dyDescent="0.3">
      <c r="C375" s="244"/>
    </row>
    <row r="376" spans="3:3" x14ac:dyDescent="0.3">
      <c r="C376" s="244"/>
    </row>
    <row r="377" spans="3:3" x14ac:dyDescent="0.3">
      <c r="C377" s="244"/>
    </row>
    <row r="378" spans="3:3" x14ac:dyDescent="0.3">
      <c r="C378" s="244"/>
    </row>
    <row r="379" spans="3:3" x14ac:dyDescent="0.3">
      <c r="C379" s="244"/>
    </row>
    <row r="380" spans="3:3" x14ac:dyDescent="0.3">
      <c r="C380" s="244"/>
    </row>
    <row r="381" spans="3:3" x14ac:dyDescent="0.3">
      <c r="C381" s="244"/>
    </row>
    <row r="382" spans="3:3" x14ac:dyDescent="0.3">
      <c r="C382" s="244"/>
    </row>
    <row r="383" spans="3:3" x14ac:dyDescent="0.3">
      <c r="C383" s="244"/>
    </row>
    <row r="384" spans="3:3" x14ac:dyDescent="0.3">
      <c r="C384" s="244"/>
    </row>
    <row r="385" spans="3:3" x14ac:dyDescent="0.3">
      <c r="C385" s="244"/>
    </row>
    <row r="386" spans="3:3" x14ac:dyDescent="0.3">
      <c r="C386" s="244"/>
    </row>
    <row r="387" spans="3:3" x14ac:dyDescent="0.3">
      <c r="C387" s="244"/>
    </row>
    <row r="388" spans="3:3" x14ac:dyDescent="0.3">
      <c r="C388" s="244"/>
    </row>
    <row r="389" spans="3:3" x14ac:dyDescent="0.3">
      <c r="C389" s="244"/>
    </row>
    <row r="390" spans="3:3" x14ac:dyDescent="0.3">
      <c r="C390" s="244"/>
    </row>
    <row r="391" spans="3:3" x14ac:dyDescent="0.3">
      <c r="C391" s="244"/>
    </row>
    <row r="392" spans="3:3" x14ac:dyDescent="0.3">
      <c r="C392" s="244"/>
    </row>
    <row r="393" spans="3:3" x14ac:dyDescent="0.3">
      <c r="C393" s="244"/>
    </row>
    <row r="394" spans="3:3" x14ac:dyDescent="0.3">
      <c r="C394" s="244"/>
    </row>
    <row r="395" spans="3:3" x14ac:dyDescent="0.3">
      <c r="C395" s="244"/>
    </row>
    <row r="396" spans="3:3" x14ac:dyDescent="0.3">
      <c r="C396" s="244"/>
    </row>
    <row r="397" spans="3:3" x14ac:dyDescent="0.3">
      <c r="C397" s="244"/>
    </row>
    <row r="398" spans="3:3" x14ac:dyDescent="0.3">
      <c r="C398" s="244"/>
    </row>
    <row r="399" spans="3:3" x14ac:dyDescent="0.3">
      <c r="C399" s="244"/>
    </row>
    <row r="400" spans="3:3" x14ac:dyDescent="0.3">
      <c r="C400" s="244"/>
    </row>
    <row r="401" spans="3:3" x14ac:dyDescent="0.3">
      <c r="C401" s="244"/>
    </row>
    <row r="402" spans="3:3" x14ac:dyDescent="0.3">
      <c r="C402" s="244"/>
    </row>
    <row r="403" spans="3:3" x14ac:dyDescent="0.3">
      <c r="C403" s="244"/>
    </row>
    <row r="404" spans="3:3" x14ac:dyDescent="0.3">
      <c r="C404" s="244"/>
    </row>
    <row r="405" spans="3:3" x14ac:dyDescent="0.3">
      <c r="C405" s="244"/>
    </row>
    <row r="406" spans="3:3" x14ac:dyDescent="0.3">
      <c r="C406" s="244"/>
    </row>
    <row r="407" spans="3:3" x14ac:dyDescent="0.3">
      <c r="C407" s="244"/>
    </row>
    <row r="408" spans="3:3" x14ac:dyDescent="0.3">
      <c r="C408" s="244"/>
    </row>
    <row r="409" spans="3:3" x14ac:dyDescent="0.3">
      <c r="C409" s="244"/>
    </row>
    <row r="410" spans="3:3" x14ac:dyDescent="0.3">
      <c r="C410" s="244"/>
    </row>
    <row r="411" spans="3:3" x14ac:dyDescent="0.3">
      <c r="C411" s="244"/>
    </row>
    <row r="412" spans="3:3" x14ac:dyDescent="0.3">
      <c r="C412" s="244"/>
    </row>
    <row r="413" spans="3:3" x14ac:dyDescent="0.3">
      <c r="C413" s="244"/>
    </row>
    <row r="414" spans="3:3" x14ac:dyDescent="0.3">
      <c r="C414" s="244"/>
    </row>
    <row r="415" spans="3:3" x14ac:dyDescent="0.3">
      <c r="C415" s="244"/>
    </row>
    <row r="416" spans="3:3" x14ac:dyDescent="0.3">
      <c r="C416" s="244"/>
    </row>
    <row r="417" spans="3:3" x14ac:dyDescent="0.3">
      <c r="C417" s="244"/>
    </row>
    <row r="418" spans="3:3" x14ac:dyDescent="0.3">
      <c r="C418" s="244"/>
    </row>
    <row r="419" spans="3:3" x14ac:dyDescent="0.3">
      <c r="C419" s="244"/>
    </row>
    <row r="420" spans="3:3" x14ac:dyDescent="0.3">
      <c r="C420" s="244"/>
    </row>
    <row r="421" spans="3:3" x14ac:dyDescent="0.3">
      <c r="C421" s="244"/>
    </row>
    <row r="422" spans="3:3" x14ac:dyDescent="0.3">
      <c r="C422" s="244"/>
    </row>
    <row r="423" spans="3:3" x14ac:dyDescent="0.3">
      <c r="C423" s="244"/>
    </row>
    <row r="424" spans="3:3" x14ac:dyDescent="0.3">
      <c r="C424" s="244"/>
    </row>
    <row r="425" spans="3:3" x14ac:dyDescent="0.3">
      <c r="C425" s="244"/>
    </row>
    <row r="426" spans="3:3" x14ac:dyDescent="0.3">
      <c r="C426" s="244"/>
    </row>
    <row r="427" spans="3:3" x14ac:dyDescent="0.3">
      <c r="C427" s="244"/>
    </row>
    <row r="428" spans="3:3" x14ac:dyDescent="0.3">
      <c r="C428" s="244"/>
    </row>
    <row r="429" spans="3:3" x14ac:dyDescent="0.3">
      <c r="C429" s="244"/>
    </row>
    <row r="430" spans="3:3" x14ac:dyDescent="0.3">
      <c r="C430" s="244"/>
    </row>
    <row r="431" spans="3:3" x14ac:dyDescent="0.3">
      <c r="C431" s="244"/>
    </row>
    <row r="432" spans="3:3" x14ac:dyDescent="0.3">
      <c r="C432" s="244"/>
    </row>
    <row r="433" spans="3:3" x14ac:dyDescent="0.3">
      <c r="C433" s="244"/>
    </row>
    <row r="434" spans="3:3" x14ac:dyDescent="0.3">
      <c r="C434" s="244"/>
    </row>
    <row r="435" spans="3:3" x14ac:dyDescent="0.3">
      <c r="C435" s="244"/>
    </row>
    <row r="436" spans="3:3" x14ac:dyDescent="0.3">
      <c r="C436" s="244"/>
    </row>
    <row r="437" spans="3:3" x14ac:dyDescent="0.3">
      <c r="C437" s="244"/>
    </row>
    <row r="438" spans="3:3" x14ac:dyDescent="0.3">
      <c r="C438" s="244"/>
    </row>
    <row r="439" spans="3:3" x14ac:dyDescent="0.3">
      <c r="C439" s="244"/>
    </row>
    <row r="440" spans="3:3" x14ac:dyDescent="0.3">
      <c r="C440" s="244"/>
    </row>
    <row r="441" spans="3:3" x14ac:dyDescent="0.3">
      <c r="C441" s="244"/>
    </row>
    <row r="442" spans="3:3" x14ac:dyDescent="0.3">
      <c r="C442" s="244"/>
    </row>
    <row r="443" spans="3:3" x14ac:dyDescent="0.3">
      <c r="C443" s="244"/>
    </row>
    <row r="444" spans="3:3" x14ac:dyDescent="0.3">
      <c r="C444" s="244"/>
    </row>
    <row r="445" spans="3:3" x14ac:dyDescent="0.3">
      <c r="C445" s="244"/>
    </row>
    <row r="446" spans="3:3" x14ac:dyDescent="0.3">
      <c r="C446" s="244"/>
    </row>
    <row r="447" spans="3:3" x14ac:dyDescent="0.3">
      <c r="C447" s="244"/>
    </row>
    <row r="448" spans="3:3" x14ac:dyDescent="0.3">
      <c r="C448" s="244"/>
    </row>
    <row r="449" spans="3:3" x14ac:dyDescent="0.3">
      <c r="C449" s="244"/>
    </row>
    <row r="450" spans="3:3" x14ac:dyDescent="0.3">
      <c r="C450" s="244"/>
    </row>
    <row r="451" spans="3:3" x14ac:dyDescent="0.3">
      <c r="C451" s="244"/>
    </row>
    <row r="452" spans="3:3" x14ac:dyDescent="0.3">
      <c r="C452" s="244"/>
    </row>
    <row r="453" spans="3:3" x14ac:dyDescent="0.3">
      <c r="C453" s="244"/>
    </row>
    <row r="454" spans="3:3" x14ac:dyDescent="0.3">
      <c r="C454" s="244"/>
    </row>
    <row r="455" spans="3:3" x14ac:dyDescent="0.3">
      <c r="C455" s="244"/>
    </row>
    <row r="456" spans="3:3" x14ac:dyDescent="0.3">
      <c r="C456" s="244"/>
    </row>
    <row r="457" spans="3:3" x14ac:dyDescent="0.3">
      <c r="C457" s="244"/>
    </row>
    <row r="458" spans="3:3" x14ac:dyDescent="0.3">
      <c r="C458" s="244"/>
    </row>
    <row r="459" spans="3:3" x14ac:dyDescent="0.3">
      <c r="C459" s="244"/>
    </row>
    <row r="460" spans="3:3" x14ac:dyDescent="0.3">
      <c r="C460" s="244"/>
    </row>
    <row r="461" spans="3:3" x14ac:dyDescent="0.3">
      <c r="C461" s="244"/>
    </row>
    <row r="462" spans="3:3" x14ac:dyDescent="0.3">
      <c r="C462" s="244"/>
    </row>
    <row r="463" spans="3:3" x14ac:dyDescent="0.3">
      <c r="C463" s="244"/>
    </row>
    <row r="464" spans="3:3" x14ac:dyDescent="0.3">
      <c r="C464" s="244"/>
    </row>
    <row r="465" spans="3:3" x14ac:dyDescent="0.3">
      <c r="C465" s="244"/>
    </row>
    <row r="466" spans="3:3" x14ac:dyDescent="0.3">
      <c r="C466" s="244"/>
    </row>
    <row r="467" spans="3:3" x14ac:dyDescent="0.3">
      <c r="C467" s="244"/>
    </row>
    <row r="468" spans="3:3" x14ac:dyDescent="0.3">
      <c r="C468" s="244"/>
    </row>
    <row r="469" spans="3:3" x14ac:dyDescent="0.3">
      <c r="C469" s="244"/>
    </row>
    <row r="470" spans="3:3" x14ac:dyDescent="0.3">
      <c r="C470" s="244"/>
    </row>
    <row r="471" spans="3:3" x14ac:dyDescent="0.3">
      <c r="C471" s="244"/>
    </row>
    <row r="472" spans="3:3" x14ac:dyDescent="0.3">
      <c r="C472" s="244"/>
    </row>
    <row r="473" spans="3:3" x14ac:dyDescent="0.3">
      <c r="C473" s="244"/>
    </row>
    <row r="474" spans="3:3" x14ac:dyDescent="0.3">
      <c r="C474" s="244"/>
    </row>
    <row r="475" spans="3:3" x14ac:dyDescent="0.3">
      <c r="C475" s="244"/>
    </row>
    <row r="476" spans="3:3" x14ac:dyDescent="0.3">
      <c r="C476" s="244"/>
    </row>
    <row r="477" spans="3:3" x14ac:dyDescent="0.3">
      <c r="C477" s="244"/>
    </row>
    <row r="478" spans="3:3" x14ac:dyDescent="0.3">
      <c r="C478" s="244"/>
    </row>
    <row r="479" spans="3:3" x14ac:dyDescent="0.3">
      <c r="C479" s="244"/>
    </row>
    <row r="480" spans="3:3" x14ac:dyDescent="0.3">
      <c r="C480" s="244"/>
    </row>
    <row r="481" spans="3:3" x14ac:dyDescent="0.3">
      <c r="C481" s="244"/>
    </row>
    <row r="482" spans="3:3" x14ac:dyDescent="0.3">
      <c r="C482" s="244"/>
    </row>
    <row r="483" spans="3:3" x14ac:dyDescent="0.3">
      <c r="C483" s="244"/>
    </row>
    <row r="484" spans="3:3" x14ac:dyDescent="0.3">
      <c r="C484" s="244"/>
    </row>
    <row r="485" spans="3:3" x14ac:dyDescent="0.3">
      <c r="C485" s="244"/>
    </row>
    <row r="486" spans="3:3" x14ac:dyDescent="0.3">
      <c r="C486" s="244"/>
    </row>
    <row r="487" spans="3:3" x14ac:dyDescent="0.3">
      <c r="C487" s="244"/>
    </row>
    <row r="488" spans="3:3" x14ac:dyDescent="0.3">
      <c r="C488" s="244"/>
    </row>
    <row r="489" spans="3:3" x14ac:dyDescent="0.3">
      <c r="C489" s="244"/>
    </row>
    <row r="490" spans="3:3" x14ac:dyDescent="0.3">
      <c r="C490" s="244"/>
    </row>
    <row r="491" spans="3:3" x14ac:dyDescent="0.3">
      <c r="C491" s="244"/>
    </row>
    <row r="492" spans="3:3" x14ac:dyDescent="0.3">
      <c r="C492" s="244"/>
    </row>
    <row r="493" spans="3:3" x14ac:dyDescent="0.3">
      <c r="C493" s="244"/>
    </row>
    <row r="494" spans="3:3" x14ac:dyDescent="0.3">
      <c r="C494" s="244"/>
    </row>
    <row r="495" spans="3:3" x14ac:dyDescent="0.3">
      <c r="C495" s="244"/>
    </row>
    <row r="496" spans="3:3" x14ac:dyDescent="0.3">
      <c r="C496" s="244"/>
    </row>
    <row r="497" spans="3:3" x14ac:dyDescent="0.3">
      <c r="C497" s="244"/>
    </row>
    <row r="498" spans="3:3" x14ac:dyDescent="0.3">
      <c r="C498" s="244"/>
    </row>
    <row r="499" spans="3:3" x14ac:dyDescent="0.3">
      <c r="C499" s="244"/>
    </row>
    <row r="500" spans="3:3" x14ac:dyDescent="0.3">
      <c r="C500" s="244"/>
    </row>
    <row r="501" spans="3:3" x14ac:dyDescent="0.3">
      <c r="C501" s="244"/>
    </row>
    <row r="502" spans="3:3" x14ac:dyDescent="0.3">
      <c r="C502" s="244"/>
    </row>
    <row r="503" spans="3:3" x14ac:dyDescent="0.3">
      <c r="C503" s="244"/>
    </row>
    <row r="504" spans="3:3" x14ac:dyDescent="0.3">
      <c r="C504" s="244"/>
    </row>
    <row r="505" spans="3:3" x14ac:dyDescent="0.3">
      <c r="C505" s="244"/>
    </row>
    <row r="506" spans="3:3" x14ac:dyDescent="0.3">
      <c r="C506" s="244"/>
    </row>
    <row r="507" spans="3:3" x14ac:dyDescent="0.3">
      <c r="C507" s="244"/>
    </row>
    <row r="508" spans="3:3" x14ac:dyDescent="0.3">
      <c r="C508" s="244"/>
    </row>
    <row r="509" spans="3:3" x14ac:dyDescent="0.3">
      <c r="C509" s="244"/>
    </row>
    <row r="510" spans="3:3" x14ac:dyDescent="0.3">
      <c r="C510" s="244"/>
    </row>
    <row r="511" spans="3:3" x14ac:dyDescent="0.3">
      <c r="C511" s="244"/>
    </row>
    <row r="512" spans="3:3" x14ac:dyDescent="0.3">
      <c r="C512" s="244"/>
    </row>
    <row r="513" spans="3:3" x14ac:dyDescent="0.3">
      <c r="C513" s="244"/>
    </row>
    <row r="514" spans="3:3" x14ac:dyDescent="0.3">
      <c r="C514" s="244"/>
    </row>
    <row r="515" spans="3:3" x14ac:dyDescent="0.3">
      <c r="C515" s="244"/>
    </row>
    <row r="516" spans="3:3" x14ac:dyDescent="0.3">
      <c r="C516" s="244"/>
    </row>
    <row r="517" spans="3:3" x14ac:dyDescent="0.3">
      <c r="C517" s="244"/>
    </row>
    <row r="518" spans="3:3" x14ac:dyDescent="0.3">
      <c r="C518" s="244"/>
    </row>
    <row r="519" spans="3:3" x14ac:dyDescent="0.3">
      <c r="C519" s="244"/>
    </row>
    <row r="520" spans="3:3" x14ac:dyDescent="0.3">
      <c r="C520" s="244"/>
    </row>
    <row r="521" spans="3:3" x14ac:dyDescent="0.3">
      <c r="C521" s="244"/>
    </row>
    <row r="522" spans="3:3" x14ac:dyDescent="0.3">
      <c r="C522" s="244"/>
    </row>
    <row r="523" spans="3:3" x14ac:dyDescent="0.3">
      <c r="C523" s="244"/>
    </row>
    <row r="524" spans="3:3" x14ac:dyDescent="0.3">
      <c r="C524" s="244"/>
    </row>
    <row r="525" spans="3:3" x14ac:dyDescent="0.3">
      <c r="C525" s="244"/>
    </row>
    <row r="526" spans="3:3" x14ac:dyDescent="0.3">
      <c r="C526" s="244"/>
    </row>
    <row r="527" spans="3:3" x14ac:dyDescent="0.3">
      <c r="C527" s="244"/>
    </row>
    <row r="528" spans="3:3" x14ac:dyDescent="0.3">
      <c r="C528" s="244"/>
    </row>
    <row r="529" spans="3:3" x14ac:dyDescent="0.3">
      <c r="C529" s="244"/>
    </row>
    <row r="530" spans="3:3" x14ac:dyDescent="0.3">
      <c r="C530" s="244"/>
    </row>
    <row r="531" spans="3:3" x14ac:dyDescent="0.3">
      <c r="C531" s="244"/>
    </row>
    <row r="532" spans="3:3" x14ac:dyDescent="0.3">
      <c r="C532" s="244"/>
    </row>
    <row r="533" spans="3:3" x14ac:dyDescent="0.3">
      <c r="C533" s="244"/>
    </row>
    <row r="534" spans="3:3" x14ac:dyDescent="0.3">
      <c r="C534" s="244"/>
    </row>
    <row r="535" spans="3:3" x14ac:dyDescent="0.3">
      <c r="C535" s="244"/>
    </row>
    <row r="536" spans="3:3" x14ac:dyDescent="0.3">
      <c r="C536" s="244"/>
    </row>
    <row r="537" spans="3:3" x14ac:dyDescent="0.3">
      <c r="C537" s="244"/>
    </row>
    <row r="538" spans="3:3" x14ac:dyDescent="0.3">
      <c r="C538" s="244"/>
    </row>
    <row r="539" spans="3:3" x14ac:dyDescent="0.3">
      <c r="C539" s="244"/>
    </row>
    <row r="540" spans="3:3" x14ac:dyDescent="0.3">
      <c r="C540" s="244"/>
    </row>
    <row r="541" spans="3:3" x14ac:dyDescent="0.3">
      <c r="C541" s="244"/>
    </row>
    <row r="542" spans="3:3" x14ac:dyDescent="0.3">
      <c r="C542" s="244"/>
    </row>
    <row r="543" spans="3:3" x14ac:dyDescent="0.3">
      <c r="C543" s="244"/>
    </row>
    <row r="544" spans="3:3" x14ac:dyDescent="0.3">
      <c r="C544" s="244"/>
    </row>
    <row r="545" spans="3:3" x14ac:dyDescent="0.3">
      <c r="C545" s="244"/>
    </row>
    <row r="546" spans="3:3" x14ac:dyDescent="0.3">
      <c r="C546" s="244"/>
    </row>
    <row r="547" spans="3:3" x14ac:dyDescent="0.3">
      <c r="C547" s="244"/>
    </row>
    <row r="548" spans="3:3" x14ac:dyDescent="0.3">
      <c r="C548" s="244"/>
    </row>
    <row r="549" spans="3:3" x14ac:dyDescent="0.3">
      <c r="C549" s="244"/>
    </row>
    <row r="550" spans="3:3" x14ac:dyDescent="0.3">
      <c r="C550" s="244"/>
    </row>
    <row r="551" spans="3:3" x14ac:dyDescent="0.3">
      <c r="C551" s="244"/>
    </row>
    <row r="552" spans="3:3" x14ac:dyDescent="0.3">
      <c r="C552" s="244"/>
    </row>
    <row r="553" spans="3:3" x14ac:dyDescent="0.3">
      <c r="C553" s="244"/>
    </row>
    <row r="554" spans="3:3" x14ac:dyDescent="0.3">
      <c r="C554" s="244"/>
    </row>
    <row r="555" spans="3:3" x14ac:dyDescent="0.3">
      <c r="C555" s="244"/>
    </row>
    <row r="556" spans="3:3" x14ac:dyDescent="0.3">
      <c r="C556" s="244"/>
    </row>
    <row r="557" spans="3:3" x14ac:dyDescent="0.3">
      <c r="C557" s="244"/>
    </row>
    <row r="558" spans="3:3" x14ac:dyDescent="0.3">
      <c r="C558" s="244"/>
    </row>
    <row r="559" spans="3:3" x14ac:dyDescent="0.3">
      <c r="C559" s="244"/>
    </row>
    <row r="560" spans="3:3" x14ac:dyDescent="0.3">
      <c r="C560" s="244"/>
    </row>
    <row r="561" spans="3:3" x14ac:dyDescent="0.3">
      <c r="C561" s="244"/>
    </row>
    <row r="562" spans="3:3" x14ac:dyDescent="0.3">
      <c r="C562" s="244"/>
    </row>
    <row r="563" spans="3:3" x14ac:dyDescent="0.3">
      <c r="C563" s="244"/>
    </row>
    <row r="564" spans="3:3" x14ac:dyDescent="0.3">
      <c r="C564" s="244"/>
    </row>
    <row r="565" spans="3:3" x14ac:dyDescent="0.3">
      <c r="C565" s="244"/>
    </row>
    <row r="566" spans="3:3" x14ac:dyDescent="0.3">
      <c r="C566" s="244"/>
    </row>
    <row r="567" spans="3:3" x14ac:dyDescent="0.3">
      <c r="C567" s="244"/>
    </row>
    <row r="568" spans="3:3" x14ac:dyDescent="0.3">
      <c r="C568" s="244"/>
    </row>
    <row r="569" spans="3:3" x14ac:dyDescent="0.3">
      <c r="C569" s="244"/>
    </row>
    <row r="570" spans="3:3" x14ac:dyDescent="0.3">
      <c r="C570" s="244"/>
    </row>
    <row r="571" spans="3:3" x14ac:dyDescent="0.3">
      <c r="C571" s="244"/>
    </row>
    <row r="572" spans="3:3" x14ac:dyDescent="0.3">
      <c r="C572" s="244"/>
    </row>
    <row r="573" spans="3:3" x14ac:dyDescent="0.3">
      <c r="C573" s="244"/>
    </row>
    <row r="574" spans="3:3" x14ac:dyDescent="0.3">
      <c r="C574" s="244"/>
    </row>
    <row r="575" spans="3:3" x14ac:dyDescent="0.3">
      <c r="C575" s="244"/>
    </row>
    <row r="576" spans="3:3" x14ac:dyDescent="0.3">
      <c r="C576" s="244"/>
    </row>
    <row r="577" spans="3:3" x14ac:dyDescent="0.3">
      <c r="C577" s="244"/>
    </row>
    <row r="578" spans="3:3" x14ac:dyDescent="0.3">
      <c r="C578" s="244"/>
    </row>
    <row r="579" spans="3:3" x14ac:dyDescent="0.3">
      <c r="C579" s="244"/>
    </row>
    <row r="580" spans="3:3" x14ac:dyDescent="0.3">
      <c r="C580" s="244"/>
    </row>
    <row r="581" spans="3:3" x14ac:dyDescent="0.3">
      <c r="C581" s="244"/>
    </row>
    <row r="582" spans="3:3" x14ac:dyDescent="0.3">
      <c r="C582" s="244"/>
    </row>
    <row r="583" spans="3:3" x14ac:dyDescent="0.3">
      <c r="C583" s="244"/>
    </row>
    <row r="584" spans="3:3" x14ac:dyDescent="0.3">
      <c r="C584" s="244"/>
    </row>
    <row r="585" spans="3:3" x14ac:dyDescent="0.3">
      <c r="C585" s="244"/>
    </row>
    <row r="586" spans="3:3" x14ac:dyDescent="0.3">
      <c r="C586" s="244"/>
    </row>
    <row r="587" spans="3:3" x14ac:dyDescent="0.3">
      <c r="C587" s="244"/>
    </row>
    <row r="588" spans="3:3" x14ac:dyDescent="0.3">
      <c r="C588" s="244"/>
    </row>
    <row r="589" spans="3:3" x14ac:dyDescent="0.3">
      <c r="C589" s="244"/>
    </row>
    <row r="590" spans="3:3" x14ac:dyDescent="0.3">
      <c r="C590" s="244"/>
    </row>
    <row r="591" spans="3:3" x14ac:dyDescent="0.3">
      <c r="C591" s="244"/>
    </row>
    <row r="592" spans="3:3" x14ac:dyDescent="0.3">
      <c r="C592" s="244"/>
    </row>
    <row r="593" spans="3:3" x14ac:dyDescent="0.3">
      <c r="C593" s="244"/>
    </row>
    <row r="594" spans="3:3" x14ac:dyDescent="0.3">
      <c r="C594" s="244"/>
    </row>
    <row r="595" spans="3:3" x14ac:dyDescent="0.3">
      <c r="C595" s="244"/>
    </row>
    <row r="596" spans="3:3" x14ac:dyDescent="0.3">
      <c r="C596" s="244"/>
    </row>
    <row r="597" spans="3:3" x14ac:dyDescent="0.3">
      <c r="C597" s="244"/>
    </row>
    <row r="598" spans="3:3" x14ac:dyDescent="0.3">
      <c r="C598" s="244"/>
    </row>
    <row r="599" spans="3:3" x14ac:dyDescent="0.3">
      <c r="C599" s="244"/>
    </row>
    <row r="600" spans="3:3" x14ac:dyDescent="0.3">
      <c r="C600" s="244"/>
    </row>
    <row r="601" spans="3:3" x14ac:dyDescent="0.3">
      <c r="C601" s="244"/>
    </row>
    <row r="602" spans="3:3" x14ac:dyDescent="0.3">
      <c r="C602" s="244"/>
    </row>
    <row r="603" spans="3:3" x14ac:dyDescent="0.3">
      <c r="C603" s="244"/>
    </row>
    <row r="604" spans="3:3" x14ac:dyDescent="0.3">
      <c r="C604" s="244"/>
    </row>
    <row r="605" spans="3:3" x14ac:dyDescent="0.3">
      <c r="C605" s="244"/>
    </row>
    <row r="606" spans="3:3" x14ac:dyDescent="0.3">
      <c r="C606" s="244"/>
    </row>
    <row r="607" spans="3:3" x14ac:dyDescent="0.3">
      <c r="C607" s="244"/>
    </row>
    <row r="608" spans="3:3" x14ac:dyDescent="0.3">
      <c r="C608" s="244"/>
    </row>
    <row r="609" spans="3:3" x14ac:dyDescent="0.3">
      <c r="C609" s="244"/>
    </row>
    <row r="610" spans="3:3" x14ac:dyDescent="0.3">
      <c r="C610" s="244"/>
    </row>
    <row r="611" spans="3:3" x14ac:dyDescent="0.3">
      <c r="C611" s="244"/>
    </row>
    <row r="612" spans="3:3" x14ac:dyDescent="0.3">
      <c r="C612" s="244"/>
    </row>
    <row r="613" spans="3:3" x14ac:dyDescent="0.3">
      <c r="C613" s="244"/>
    </row>
    <row r="614" spans="3:3" x14ac:dyDescent="0.3">
      <c r="C614" s="244"/>
    </row>
    <row r="615" spans="3:3" x14ac:dyDescent="0.3">
      <c r="C615" s="244"/>
    </row>
    <row r="616" spans="3:3" x14ac:dyDescent="0.3">
      <c r="C616" s="244"/>
    </row>
    <row r="617" spans="3:3" x14ac:dyDescent="0.3">
      <c r="C617" s="244"/>
    </row>
    <row r="618" spans="3:3" x14ac:dyDescent="0.3">
      <c r="C618" s="244"/>
    </row>
    <row r="619" spans="3:3" x14ac:dyDescent="0.3">
      <c r="C619" s="244"/>
    </row>
    <row r="620" spans="3:3" x14ac:dyDescent="0.3">
      <c r="C620" s="244"/>
    </row>
    <row r="621" spans="3:3" x14ac:dyDescent="0.3">
      <c r="C621" s="244"/>
    </row>
    <row r="622" spans="3:3" x14ac:dyDescent="0.3">
      <c r="C622" s="244"/>
    </row>
    <row r="623" spans="3:3" x14ac:dyDescent="0.3">
      <c r="C623" s="244"/>
    </row>
    <row r="624" spans="3:3" x14ac:dyDescent="0.3">
      <c r="C624" s="244"/>
    </row>
    <row r="625" spans="3:3" x14ac:dyDescent="0.3">
      <c r="C625" s="244"/>
    </row>
    <row r="626" spans="3:3" x14ac:dyDescent="0.3">
      <c r="C626" s="244"/>
    </row>
    <row r="627" spans="3:3" x14ac:dyDescent="0.3">
      <c r="C627" s="244"/>
    </row>
    <row r="628" spans="3:3" x14ac:dyDescent="0.3">
      <c r="C628" s="244"/>
    </row>
    <row r="629" spans="3:3" x14ac:dyDescent="0.3">
      <c r="C629" s="244"/>
    </row>
    <row r="630" spans="3:3" x14ac:dyDescent="0.3">
      <c r="C630" s="244"/>
    </row>
    <row r="631" spans="3:3" x14ac:dyDescent="0.3">
      <c r="C631" s="244"/>
    </row>
    <row r="632" spans="3:3" x14ac:dyDescent="0.3">
      <c r="C632" s="244"/>
    </row>
    <row r="633" spans="3:3" x14ac:dyDescent="0.3">
      <c r="C633" s="244"/>
    </row>
    <row r="634" spans="3:3" x14ac:dyDescent="0.3">
      <c r="C634" s="244"/>
    </row>
    <row r="635" spans="3:3" x14ac:dyDescent="0.3">
      <c r="C635" s="244"/>
    </row>
    <row r="636" spans="3:3" x14ac:dyDescent="0.3">
      <c r="C636" s="244"/>
    </row>
    <row r="637" spans="3:3" x14ac:dyDescent="0.3">
      <c r="C637" s="244"/>
    </row>
    <row r="638" spans="3:3" x14ac:dyDescent="0.3">
      <c r="C638" s="244"/>
    </row>
    <row r="639" spans="3:3" x14ac:dyDescent="0.3">
      <c r="C639" s="244"/>
    </row>
    <row r="640" spans="3:3" x14ac:dyDescent="0.3">
      <c r="C640" s="244"/>
    </row>
    <row r="641" spans="3:3" x14ac:dyDescent="0.3">
      <c r="C641" s="244"/>
    </row>
    <row r="642" spans="3:3" x14ac:dyDescent="0.3">
      <c r="C642" s="244"/>
    </row>
    <row r="643" spans="3:3" x14ac:dyDescent="0.3">
      <c r="C643" s="244"/>
    </row>
    <row r="644" spans="3:3" x14ac:dyDescent="0.3">
      <c r="C644" s="244"/>
    </row>
    <row r="645" spans="3:3" x14ac:dyDescent="0.3">
      <c r="C645" s="244"/>
    </row>
    <row r="646" spans="3:3" x14ac:dyDescent="0.3">
      <c r="C646" s="244"/>
    </row>
    <row r="647" spans="3:3" x14ac:dyDescent="0.3">
      <c r="C647" s="244"/>
    </row>
    <row r="648" spans="3:3" x14ac:dyDescent="0.3">
      <c r="C648" s="244"/>
    </row>
    <row r="649" spans="3:3" x14ac:dyDescent="0.3">
      <c r="C649" s="244"/>
    </row>
    <row r="650" spans="3:3" x14ac:dyDescent="0.3">
      <c r="C650" s="244"/>
    </row>
    <row r="651" spans="3:3" x14ac:dyDescent="0.3">
      <c r="C651" s="244"/>
    </row>
    <row r="652" spans="3:3" x14ac:dyDescent="0.3">
      <c r="C652" s="244"/>
    </row>
    <row r="653" spans="3:3" x14ac:dyDescent="0.3">
      <c r="C653" s="244"/>
    </row>
    <row r="654" spans="3:3" x14ac:dyDescent="0.3">
      <c r="C654" s="244"/>
    </row>
    <row r="655" spans="3:3" x14ac:dyDescent="0.3">
      <c r="C655" s="244"/>
    </row>
    <row r="656" spans="3:3" x14ac:dyDescent="0.3">
      <c r="C656" s="244"/>
    </row>
    <row r="657" spans="3:3" x14ac:dyDescent="0.3">
      <c r="C657" s="244"/>
    </row>
    <row r="658" spans="3:3" x14ac:dyDescent="0.3">
      <c r="C658" s="244"/>
    </row>
    <row r="659" spans="3:3" x14ac:dyDescent="0.3">
      <c r="C659" s="244"/>
    </row>
    <row r="660" spans="3:3" x14ac:dyDescent="0.3">
      <c r="C660" s="244"/>
    </row>
    <row r="661" spans="3:3" x14ac:dyDescent="0.3">
      <c r="C661" s="244"/>
    </row>
    <row r="662" spans="3:3" x14ac:dyDescent="0.3">
      <c r="C662" s="244"/>
    </row>
    <row r="663" spans="3:3" x14ac:dyDescent="0.3">
      <c r="C663" s="244"/>
    </row>
    <row r="664" spans="3:3" x14ac:dyDescent="0.3">
      <c r="C664" s="244"/>
    </row>
    <row r="665" spans="3:3" x14ac:dyDescent="0.3">
      <c r="C665" s="244"/>
    </row>
    <row r="666" spans="3:3" x14ac:dyDescent="0.3">
      <c r="C666" s="244"/>
    </row>
    <row r="667" spans="3:3" x14ac:dyDescent="0.3">
      <c r="C667" s="244"/>
    </row>
    <row r="668" spans="3:3" x14ac:dyDescent="0.3">
      <c r="C668" s="244"/>
    </row>
    <row r="669" spans="3:3" x14ac:dyDescent="0.3">
      <c r="C669" s="244"/>
    </row>
    <row r="670" spans="3:3" x14ac:dyDescent="0.3">
      <c r="C670" s="244"/>
    </row>
    <row r="671" spans="3:3" x14ac:dyDescent="0.3">
      <c r="C671" s="244"/>
    </row>
    <row r="672" spans="3:3" x14ac:dyDescent="0.3">
      <c r="C672" s="244"/>
    </row>
    <row r="673" spans="3:3" x14ac:dyDescent="0.3">
      <c r="C673" s="244"/>
    </row>
    <row r="674" spans="3:3" x14ac:dyDescent="0.3">
      <c r="C674" s="244"/>
    </row>
    <row r="675" spans="3:3" x14ac:dyDescent="0.3">
      <c r="C675" s="244"/>
    </row>
    <row r="676" spans="3:3" x14ac:dyDescent="0.3">
      <c r="C676" s="244"/>
    </row>
    <row r="677" spans="3:3" x14ac:dyDescent="0.3">
      <c r="C677" s="244"/>
    </row>
    <row r="678" spans="3:3" x14ac:dyDescent="0.3">
      <c r="C678" s="244"/>
    </row>
    <row r="679" spans="3:3" x14ac:dyDescent="0.3">
      <c r="C679" s="244"/>
    </row>
    <row r="680" spans="3:3" x14ac:dyDescent="0.3">
      <c r="C680" s="244"/>
    </row>
    <row r="681" spans="3:3" x14ac:dyDescent="0.3">
      <c r="C681" s="244"/>
    </row>
    <row r="682" spans="3:3" x14ac:dyDescent="0.3">
      <c r="C682" s="244"/>
    </row>
    <row r="683" spans="3:3" x14ac:dyDescent="0.3">
      <c r="C683" s="244"/>
    </row>
    <row r="684" spans="3:3" x14ac:dyDescent="0.3">
      <c r="C684" s="244"/>
    </row>
    <row r="685" spans="3:3" x14ac:dyDescent="0.3">
      <c r="C685" s="244"/>
    </row>
    <row r="686" spans="3:3" x14ac:dyDescent="0.3">
      <c r="C686" s="244"/>
    </row>
    <row r="687" spans="3:3" x14ac:dyDescent="0.3">
      <c r="C687" s="244"/>
    </row>
    <row r="688" spans="3:3" x14ac:dyDescent="0.3">
      <c r="C688" s="244"/>
    </row>
    <row r="689" spans="3:3" x14ac:dyDescent="0.3">
      <c r="C689" s="244"/>
    </row>
    <row r="690" spans="3:3" x14ac:dyDescent="0.3">
      <c r="C690" s="244"/>
    </row>
    <row r="691" spans="3:3" x14ac:dyDescent="0.3">
      <c r="C691" s="244"/>
    </row>
    <row r="692" spans="3:3" x14ac:dyDescent="0.3">
      <c r="C692" s="244"/>
    </row>
    <row r="693" spans="3:3" x14ac:dyDescent="0.3">
      <c r="C693" s="244"/>
    </row>
    <row r="694" spans="3:3" x14ac:dyDescent="0.3">
      <c r="C694" s="244"/>
    </row>
    <row r="695" spans="3:3" x14ac:dyDescent="0.3">
      <c r="C695" s="244"/>
    </row>
    <row r="696" spans="3:3" x14ac:dyDescent="0.3">
      <c r="C696" s="244"/>
    </row>
    <row r="697" spans="3:3" x14ac:dyDescent="0.3">
      <c r="C697" s="244"/>
    </row>
    <row r="698" spans="3:3" x14ac:dyDescent="0.3">
      <c r="C698" s="244"/>
    </row>
    <row r="699" spans="3:3" x14ac:dyDescent="0.3">
      <c r="C699" s="244"/>
    </row>
    <row r="700" spans="3:3" x14ac:dyDescent="0.3">
      <c r="C700" s="244"/>
    </row>
    <row r="701" spans="3:3" x14ac:dyDescent="0.3">
      <c r="C701" s="244"/>
    </row>
    <row r="702" spans="3:3" x14ac:dyDescent="0.3">
      <c r="C702" s="244"/>
    </row>
    <row r="703" spans="3:3" x14ac:dyDescent="0.3">
      <c r="C703" s="244"/>
    </row>
    <row r="704" spans="3:3" x14ac:dyDescent="0.3">
      <c r="C704" s="244"/>
    </row>
    <row r="705" spans="3:3" x14ac:dyDescent="0.3">
      <c r="C705" s="244"/>
    </row>
    <row r="706" spans="3:3" x14ac:dyDescent="0.3">
      <c r="C706" s="244"/>
    </row>
    <row r="707" spans="3:3" x14ac:dyDescent="0.3">
      <c r="C707" s="244"/>
    </row>
    <row r="708" spans="3:3" x14ac:dyDescent="0.3">
      <c r="C708" s="244"/>
    </row>
    <row r="709" spans="3:3" x14ac:dyDescent="0.3">
      <c r="C709" s="244"/>
    </row>
    <row r="710" spans="3:3" x14ac:dyDescent="0.3">
      <c r="C710" s="244"/>
    </row>
    <row r="711" spans="3:3" x14ac:dyDescent="0.3">
      <c r="C711" s="244"/>
    </row>
    <row r="712" spans="3:3" x14ac:dyDescent="0.3">
      <c r="C712" s="244"/>
    </row>
    <row r="713" spans="3:3" x14ac:dyDescent="0.3">
      <c r="C713" s="244"/>
    </row>
    <row r="714" spans="3:3" x14ac:dyDescent="0.3">
      <c r="C714" s="244"/>
    </row>
    <row r="715" spans="3:3" x14ac:dyDescent="0.3">
      <c r="C715" s="244"/>
    </row>
    <row r="716" spans="3:3" x14ac:dyDescent="0.3">
      <c r="C716" s="244"/>
    </row>
    <row r="717" spans="3:3" x14ac:dyDescent="0.3">
      <c r="C717" s="244"/>
    </row>
    <row r="718" spans="3:3" x14ac:dyDescent="0.3">
      <c r="C718" s="244"/>
    </row>
    <row r="719" spans="3:3" x14ac:dyDescent="0.3">
      <c r="C719" s="244"/>
    </row>
    <row r="720" spans="3:3" x14ac:dyDescent="0.3">
      <c r="C720" s="244"/>
    </row>
    <row r="721" spans="3:3" x14ac:dyDescent="0.3">
      <c r="C721" s="244"/>
    </row>
    <row r="722" spans="3:3" x14ac:dyDescent="0.3">
      <c r="C722" s="244"/>
    </row>
    <row r="723" spans="3:3" x14ac:dyDescent="0.3">
      <c r="C723" s="244"/>
    </row>
    <row r="724" spans="3:3" x14ac:dyDescent="0.3">
      <c r="C724" s="244"/>
    </row>
    <row r="725" spans="3:3" x14ac:dyDescent="0.3">
      <c r="C725" s="244"/>
    </row>
    <row r="726" spans="3:3" x14ac:dyDescent="0.3">
      <c r="C726" s="244"/>
    </row>
    <row r="727" spans="3:3" x14ac:dyDescent="0.3">
      <c r="C727" s="244"/>
    </row>
    <row r="728" spans="3:3" x14ac:dyDescent="0.3">
      <c r="C728" s="244"/>
    </row>
    <row r="729" spans="3:3" x14ac:dyDescent="0.3">
      <c r="C729" s="244"/>
    </row>
    <row r="730" spans="3:3" x14ac:dyDescent="0.3">
      <c r="C730" s="244"/>
    </row>
    <row r="731" spans="3:3" x14ac:dyDescent="0.3">
      <c r="C731" s="244"/>
    </row>
    <row r="732" spans="3:3" x14ac:dyDescent="0.3">
      <c r="C732" s="244"/>
    </row>
    <row r="733" spans="3:3" x14ac:dyDescent="0.3">
      <c r="C733" s="244"/>
    </row>
    <row r="734" spans="3:3" x14ac:dyDescent="0.3">
      <c r="C734" s="244"/>
    </row>
    <row r="735" spans="3:3" x14ac:dyDescent="0.3">
      <c r="C735" s="244"/>
    </row>
    <row r="736" spans="3:3" x14ac:dyDescent="0.3">
      <c r="C736" s="244"/>
    </row>
    <row r="737" spans="3:3" x14ac:dyDescent="0.3">
      <c r="C737" s="244"/>
    </row>
    <row r="738" spans="3:3" x14ac:dyDescent="0.3">
      <c r="C738" s="244"/>
    </row>
    <row r="739" spans="3:3" x14ac:dyDescent="0.3">
      <c r="C739" s="244"/>
    </row>
    <row r="740" spans="3:3" x14ac:dyDescent="0.3">
      <c r="C740" s="244"/>
    </row>
    <row r="741" spans="3:3" x14ac:dyDescent="0.3">
      <c r="C741" s="244"/>
    </row>
    <row r="742" spans="3:3" x14ac:dyDescent="0.3">
      <c r="C742" s="244"/>
    </row>
    <row r="743" spans="3:3" x14ac:dyDescent="0.3">
      <c r="C743" s="244"/>
    </row>
    <row r="744" spans="3:3" x14ac:dyDescent="0.3">
      <c r="C744" s="244"/>
    </row>
    <row r="745" spans="3:3" x14ac:dyDescent="0.3">
      <c r="C745" s="244"/>
    </row>
    <row r="746" spans="3:3" x14ac:dyDescent="0.3">
      <c r="C746" s="244"/>
    </row>
    <row r="747" spans="3:3" x14ac:dyDescent="0.3">
      <c r="C747" s="244"/>
    </row>
    <row r="748" spans="3:3" x14ac:dyDescent="0.3">
      <c r="C748" s="244"/>
    </row>
    <row r="749" spans="3:3" x14ac:dyDescent="0.3">
      <c r="C749" s="244"/>
    </row>
    <row r="750" spans="3:3" x14ac:dyDescent="0.3">
      <c r="C750" s="244"/>
    </row>
    <row r="751" spans="3:3" x14ac:dyDescent="0.3">
      <c r="C751" s="244"/>
    </row>
    <row r="752" spans="3:3" x14ac:dyDescent="0.3">
      <c r="C752" s="244"/>
    </row>
    <row r="753" spans="3:3" x14ac:dyDescent="0.3">
      <c r="C753" s="244"/>
    </row>
    <row r="754" spans="3:3" x14ac:dyDescent="0.3">
      <c r="C754" s="244"/>
    </row>
    <row r="755" spans="3:3" x14ac:dyDescent="0.3">
      <c r="C755" s="244"/>
    </row>
    <row r="756" spans="3:3" x14ac:dyDescent="0.3">
      <c r="C756" s="244"/>
    </row>
    <row r="757" spans="3:3" x14ac:dyDescent="0.3">
      <c r="C757" s="244"/>
    </row>
    <row r="758" spans="3:3" x14ac:dyDescent="0.3">
      <c r="C758" s="244"/>
    </row>
    <row r="759" spans="3:3" x14ac:dyDescent="0.3">
      <c r="C759" s="244"/>
    </row>
    <row r="760" spans="3:3" x14ac:dyDescent="0.3">
      <c r="C760" s="244"/>
    </row>
    <row r="761" spans="3:3" x14ac:dyDescent="0.3">
      <c r="C761" s="244"/>
    </row>
    <row r="762" spans="3:3" x14ac:dyDescent="0.3">
      <c r="C762" s="244"/>
    </row>
    <row r="763" spans="3:3" x14ac:dyDescent="0.3">
      <c r="C763" s="244"/>
    </row>
    <row r="764" spans="3:3" x14ac:dyDescent="0.3">
      <c r="C764" s="244"/>
    </row>
    <row r="765" spans="3:3" x14ac:dyDescent="0.3">
      <c r="C765" s="244"/>
    </row>
    <row r="766" spans="3:3" x14ac:dyDescent="0.3">
      <c r="C766" s="244"/>
    </row>
    <row r="767" spans="3:3" x14ac:dyDescent="0.3">
      <c r="C767" s="244"/>
    </row>
    <row r="768" spans="3:3" x14ac:dyDescent="0.3">
      <c r="C768" s="244"/>
    </row>
    <row r="769" spans="3:3" x14ac:dyDescent="0.3">
      <c r="C769" s="244"/>
    </row>
    <row r="770" spans="3:3" x14ac:dyDescent="0.3">
      <c r="C770" s="244"/>
    </row>
    <row r="771" spans="3:3" x14ac:dyDescent="0.3">
      <c r="C771" s="244"/>
    </row>
    <row r="772" spans="3:3" x14ac:dyDescent="0.3">
      <c r="C772" s="244"/>
    </row>
    <row r="773" spans="3:3" x14ac:dyDescent="0.3">
      <c r="C773" s="244"/>
    </row>
    <row r="774" spans="3:3" x14ac:dyDescent="0.3">
      <c r="C774" s="244"/>
    </row>
    <row r="775" spans="3:3" x14ac:dyDescent="0.3">
      <c r="C775" s="244"/>
    </row>
    <row r="776" spans="3:3" x14ac:dyDescent="0.3">
      <c r="C776" s="244"/>
    </row>
    <row r="777" spans="3:3" x14ac:dyDescent="0.3">
      <c r="C777" s="244"/>
    </row>
    <row r="778" spans="3:3" x14ac:dyDescent="0.3">
      <c r="C778" s="244"/>
    </row>
    <row r="779" spans="3:3" x14ac:dyDescent="0.3">
      <c r="C779" s="244"/>
    </row>
    <row r="780" spans="3:3" x14ac:dyDescent="0.3">
      <c r="C780" s="244"/>
    </row>
    <row r="781" spans="3:3" x14ac:dyDescent="0.3">
      <c r="C781" s="244"/>
    </row>
    <row r="782" spans="3:3" x14ac:dyDescent="0.3">
      <c r="C782" s="244"/>
    </row>
    <row r="783" spans="3:3" x14ac:dyDescent="0.3">
      <c r="C783" s="244"/>
    </row>
    <row r="784" spans="3:3" x14ac:dyDescent="0.3">
      <c r="C784" s="244"/>
    </row>
    <row r="785" spans="3:3" x14ac:dyDescent="0.3">
      <c r="C785" s="244"/>
    </row>
    <row r="786" spans="3:3" x14ac:dyDescent="0.3">
      <c r="C786" s="244"/>
    </row>
    <row r="787" spans="3:3" x14ac:dyDescent="0.3">
      <c r="C787" s="244"/>
    </row>
    <row r="788" spans="3:3" x14ac:dyDescent="0.3">
      <c r="C788" s="244"/>
    </row>
    <row r="789" spans="3:3" x14ac:dyDescent="0.3">
      <c r="C789" s="244"/>
    </row>
    <row r="790" spans="3:3" x14ac:dyDescent="0.3">
      <c r="C790" s="244"/>
    </row>
    <row r="791" spans="3:3" x14ac:dyDescent="0.3">
      <c r="C791" s="244"/>
    </row>
    <row r="792" spans="3:3" x14ac:dyDescent="0.3">
      <c r="C792" s="244"/>
    </row>
    <row r="793" spans="3:3" x14ac:dyDescent="0.3">
      <c r="C793" s="244"/>
    </row>
    <row r="794" spans="3:3" x14ac:dyDescent="0.3">
      <c r="C794" s="244"/>
    </row>
    <row r="795" spans="3:3" x14ac:dyDescent="0.3">
      <c r="C795" s="244"/>
    </row>
    <row r="796" spans="3:3" x14ac:dyDescent="0.3">
      <c r="C796" s="244"/>
    </row>
    <row r="797" spans="3:3" x14ac:dyDescent="0.3">
      <c r="C797" s="244"/>
    </row>
    <row r="798" spans="3:3" x14ac:dyDescent="0.3">
      <c r="C798" s="244"/>
    </row>
    <row r="799" spans="3:3" x14ac:dyDescent="0.3">
      <c r="C799" s="244"/>
    </row>
    <row r="800" spans="3:3" x14ac:dyDescent="0.3">
      <c r="C800" s="244"/>
    </row>
    <row r="801" spans="3:3" x14ac:dyDescent="0.3">
      <c r="C801" s="244"/>
    </row>
    <row r="802" spans="3:3" x14ac:dyDescent="0.3">
      <c r="C802" s="244"/>
    </row>
    <row r="803" spans="3:3" x14ac:dyDescent="0.3">
      <c r="C803" s="244"/>
    </row>
    <row r="804" spans="3:3" x14ac:dyDescent="0.3">
      <c r="C804" s="244"/>
    </row>
    <row r="805" spans="3:3" x14ac:dyDescent="0.3">
      <c r="C805" s="244"/>
    </row>
    <row r="806" spans="3:3" x14ac:dyDescent="0.3">
      <c r="C806" s="244"/>
    </row>
    <row r="807" spans="3:3" x14ac:dyDescent="0.3">
      <c r="C807" s="244"/>
    </row>
    <row r="808" spans="3:3" x14ac:dyDescent="0.3">
      <c r="C808" s="244"/>
    </row>
    <row r="809" spans="3:3" x14ac:dyDescent="0.3">
      <c r="C809" s="244"/>
    </row>
    <row r="810" spans="3:3" x14ac:dyDescent="0.3">
      <c r="C810" s="244"/>
    </row>
    <row r="811" spans="3:3" x14ac:dyDescent="0.3">
      <c r="C811" s="244"/>
    </row>
    <row r="812" spans="3:3" x14ac:dyDescent="0.3">
      <c r="C812" s="244"/>
    </row>
    <row r="813" spans="3:3" x14ac:dyDescent="0.3">
      <c r="C813" s="244"/>
    </row>
    <row r="814" spans="3:3" x14ac:dyDescent="0.3">
      <c r="C814" s="244"/>
    </row>
    <row r="815" spans="3:3" x14ac:dyDescent="0.3">
      <c r="C815" s="244"/>
    </row>
    <row r="816" spans="3:3" x14ac:dyDescent="0.3">
      <c r="C816" s="244"/>
    </row>
    <row r="817" spans="3:3" x14ac:dyDescent="0.3">
      <c r="C817" s="244"/>
    </row>
    <row r="818" spans="3:3" x14ac:dyDescent="0.3">
      <c r="C818" s="244"/>
    </row>
    <row r="819" spans="3:3" x14ac:dyDescent="0.3">
      <c r="C819" s="244"/>
    </row>
    <row r="820" spans="3:3" x14ac:dyDescent="0.3">
      <c r="C820" s="244"/>
    </row>
    <row r="821" spans="3:3" x14ac:dyDescent="0.3">
      <c r="C821" s="244"/>
    </row>
    <row r="822" spans="3:3" x14ac:dyDescent="0.3">
      <c r="C822" s="244"/>
    </row>
    <row r="823" spans="3:3" x14ac:dyDescent="0.3">
      <c r="C823" s="244"/>
    </row>
    <row r="824" spans="3:3" x14ac:dyDescent="0.3">
      <c r="C824" s="244"/>
    </row>
    <row r="825" spans="3:3" x14ac:dyDescent="0.3">
      <c r="C825" s="244"/>
    </row>
    <row r="826" spans="3:3" x14ac:dyDescent="0.3">
      <c r="C826" s="244"/>
    </row>
    <row r="827" spans="3:3" x14ac:dyDescent="0.3">
      <c r="C827" s="244"/>
    </row>
    <row r="828" spans="3:3" x14ac:dyDescent="0.3">
      <c r="C828" s="244"/>
    </row>
    <row r="829" spans="3:3" x14ac:dyDescent="0.3">
      <c r="C829" s="244"/>
    </row>
    <row r="830" spans="3:3" x14ac:dyDescent="0.3">
      <c r="C830" s="244"/>
    </row>
    <row r="831" spans="3:3" x14ac:dyDescent="0.3">
      <c r="C831" s="244"/>
    </row>
    <row r="832" spans="3:3" x14ac:dyDescent="0.3">
      <c r="C832" s="244"/>
    </row>
    <row r="833" spans="3:3" x14ac:dyDescent="0.3">
      <c r="C833" s="244"/>
    </row>
    <row r="834" spans="3:3" x14ac:dyDescent="0.3">
      <c r="C834" s="244"/>
    </row>
    <row r="835" spans="3:3" x14ac:dyDescent="0.3">
      <c r="C835" s="244"/>
    </row>
    <row r="836" spans="3:3" x14ac:dyDescent="0.3">
      <c r="C836" s="244"/>
    </row>
    <row r="837" spans="3:3" x14ac:dyDescent="0.3">
      <c r="C837" s="244"/>
    </row>
    <row r="838" spans="3:3" x14ac:dyDescent="0.3">
      <c r="C838" s="244"/>
    </row>
    <row r="839" spans="3:3" x14ac:dyDescent="0.3">
      <c r="C839" s="244"/>
    </row>
    <row r="840" spans="3:3" x14ac:dyDescent="0.3">
      <c r="C840" s="244"/>
    </row>
    <row r="841" spans="3:3" x14ac:dyDescent="0.3">
      <c r="C841" s="244"/>
    </row>
    <row r="842" spans="3:3" x14ac:dyDescent="0.3">
      <c r="C842" s="244"/>
    </row>
    <row r="843" spans="3:3" x14ac:dyDescent="0.3">
      <c r="C843" s="244"/>
    </row>
    <row r="844" spans="3:3" x14ac:dyDescent="0.3">
      <c r="C844" s="244"/>
    </row>
    <row r="845" spans="3:3" x14ac:dyDescent="0.3">
      <c r="C845" s="244"/>
    </row>
    <row r="846" spans="3:3" x14ac:dyDescent="0.3">
      <c r="C846" s="244"/>
    </row>
    <row r="847" spans="3:3" x14ac:dyDescent="0.3">
      <c r="C847" s="244"/>
    </row>
    <row r="848" spans="3:3" x14ac:dyDescent="0.3">
      <c r="C848" s="244"/>
    </row>
    <row r="849" spans="3:3" x14ac:dyDescent="0.3">
      <c r="C849" s="244"/>
    </row>
    <row r="850" spans="3:3" x14ac:dyDescent="0.3">
      <c r="C850" s="244"/>
    </row>
    <row r="851" spans="3:3" x14ac:dyDescent="0.3">
      <c r="C851" s="244"/>
    </row>
    <row r="852" spans="3:3" x14ac:dyDescent="0.3">
      <c r="C852" s="244"/>
    </row>
    <row r="853" spans="3:3" x14ac:dyDescent="0.3">
      <c r="C853" s="244"/>
    </row>
    <row r="854" spans="3:3" x14ac:dyDescent="0.3">
      <c r="C854" s="244"/>
    </row>
    <row r="855" spans="3:3" x14ac:dyDescent="0.3">
      <c r="C855" s="244"/>
    </row>
    <row r="856" spans="3:3" x14ac:dyDescent="0.3">
      <c r="C856" s="244"/>
    </row>
    <row r="857" spans="3:3" x14ac:dyDescent="0.3">
      <c r="C857" s="244"/>
    </row>
    <row r="858" spans="3:3" x14ac:dyDescent="0.3">
      <c r="C858" s="244"/>
    </row>
    <row r="859" spans="3:3" x14ac:dyDescent="0.3">
      <c r="C859" s="244"/>
    </row>
    <row r="860" spans="3:3" x14ac:dyDescent="0.3">
      <c r="C860" s="244"/>
    </row>
    <row r="861" spans="3:3" x14ac:dyDescent="0.3">
      <c r="C861" s="244"/>
    </row>
    <row r="862" spans="3:3" x14ac:dyDescent="0.3">
      <c r="C862" s="244"/>
    </row>
    <row r="863" spans="3:3" x14ac:dyDescent="0.3">
      <c r="C863" s="244"/>
    </row>
    <row r="864" spans="3:3" x14ac:dyDescent="0.3">
      <c r="C864" s="244"/>
    </row>
    <row r="865" spans="3:3" x14ac:dyDescent="0.3">
      <c r="C865" s="244"/>
    </row>
    <row r="866" spans="3:3" x14ac:dyDescent="0.3">
      <c r="C866" s="244"/>
    </row>
    <row r="867" spans="3:3" x14ac:dyDescent="0.3">
      <c r="C867" s="244"/>
    </row>
    <row r="868" spans="3:3" x14ac:dyDescent="0.3">
      <c r="C868" s="244"/>
    </row>
    <row r="869" spans="3:3" x14ac:dyDescent="0.3">
      <c r="C869" s="244"/>
    </row>
    <row r="870" spans="3:3" x14ac:dyDescent="0.3">
      <c r="C870" s="244"/>
    </row>
    <row r="871" spans="3:3" x14ac:dyDescent="0.3">
      <c r="C871" s="244"/>
    </row>
    <row r="872" spans="3:3" x14ac:dyDescent="0.3">
      <c r="C872" s="244"/>
    </row>
    <row r="873" spans="3:3" x14ac:dyDescent="0.3">
      <c r="C873" s="244"/>
    </row>
    <row r="874" spans="3:3" x14ac:dyDescent="0.3">
      <c r="C874" s="244"/>
    </row>
    <row r="875" spans="3:3" x14ac:dyDescent="0.3">
      <c r="C875" s="244"/>
    </row>
    <row r="876" spans="3:3" x14ac:dyDescent="0.3">
      <c r="C876" s="244"/>
    </row>
    <row r="877" spans="3:3" x14ac:dyDescent="0.3">
      <c r="C877" s="244"/>
    </row>
    <row r="878" spans="3:3" x14ac:dyDescent="0.3">
      <c r="C878" s="244"/>
    </row>
    <row r="879" spans="3:3" x14ac:dyDescent="0.3">
      <c r="C879" s="244"/>
    </row>
    <row r="880" spans="3:3" x14ac:dyDescent="0.3">
      <c r="C880" s="244"/>
    </row>
    <row r="881" spans="3:3" x14ac:dyDescent="0.3">
      <c r="C881" s="244"/>
    </row>
    <row r="882" spans="3:3" x14ac:dyDescent="0.3">
      <c r="C882" s="244"/>
    </row>
    <row r="883" spans="3:3" x14ac:dyDescent="0.3">
      <c r="C883" s="244"/>
    </row>
    <row r="884" spans="3:3" x14ac:dyDescent="0.3">
      <c r="C884" s="244"/>
    </row>
    <row r="885" spans="3:3" x14ac:dyDescent="0.3">
      <c r="C885" s="244"/>
    </row>
    <row r="886" spans="3:3" x14ac:dyDescent="0.3">
      <c r="C886" s="244"/>
    </row>
    <row r="887" spans="3:3" x14ac:dyDescent="0.3">
      <c r="C887" s="244"/>
    </row>
    <row r="888" spans="3:3" x14ac:dyDescent="0.3">
      <c r="C888" s="244"/>
    </row>
    <row r="889" spans="3:3" x14ac:dyDescent="0.3">
      <c r="C889" s="244"/>
    </row>
    <row r="890" spans="3:3" x14ac:dyDescent="0.3">
      <c r="C890" s="244"/>
    </row>
    <row r="891" spans="3:3" x14ac:dyDescent="0.3">
      <c r="C891" s="244"/>
    </row>
    <row r="892" spans="3:3" x14ac:dyDescent="0.3">
      <c r="C892" s="244"/>
    </row>
    <row r="893" spans="3:3" x14ac:dyDescent="0.3">
      <c r="C893" s="244"/>
    </row>
    <row r="894" spans="3:3" x14ac:dyDescent="0.3">
      <c r="C894" s="244"/>
    </row>
    <row r="895" spans="3:3" x14ac:dyDescent="0.3">
      <c r="C895" s="244"/>
    </row>
    <row r="896" spans="3:3" x14ac:dyDescent="0.3">
      <c r="C896" s="244"/>
    </row>
    <row r="897" spans="3:3" x14ac:dyDescent="0.3">
      <c r="C897" s="244"/>
    </row>
    <row r="898" spans="3:3" x14ac:dyDescent="0.3">
      <c r="C898" s="244"/>
    </row>
    <row r="899" spans="3:3" x14ac:dyDescent="0.3">
      <c r="C899" s="244"/>
    </row>
    <row r="900" spans="3:3" x14ac:dyDescent="0.3">
      <c r="C900" s="244"/>
    </row>
    <row r="901" spans="3:3" x14ac:dyDescent="0.3">
      <c r="C901" s="244"/>
    </row>
    <row r="902" spans="3:3" x14ac:dyDescent="0.3">
      <c r="C902" s="244"/>
    </row>
    <row r="903" spans="3:3" x14ac:dyDescent="0.3">
      <c r="C903" s="244"/>
    </row>
    <row r="904" spans="3:3" x14ac:dyDescent="0.3">
      <c r="C904" s="244"/>
    </row>
    <row r="905" spans="3:3" x14ac:dyDescent="0.3">
      <c r="C905" s="244"/>
    </row>
    <row r="906" spans="3:3" x14ac:dyDescent="0.3">
      <c r="C906" s="244"/>
    </row>
    <row r="907" spans="3:3" x14ac:dyDescent="0.3">
      <c r="C907" s="244"/>
    </row>
    <row r="908" spans="3:3" x14ac:dyDescent="0.3">
      <c r="C908" s="244"/>
    </row>
    <row r="909" spans="3:3" x14ac:dyDescent="0.3">
      <c r="C909" s="244"/>
    </row>
    <row r="910" spans="3:3" x14ac:dyDescent="0.3">
      <c r="C910" s="244"/>
    </row>
    <row r="911" spans="3:3" x14ac:dyDescent="0.3">
      <c r="C911" s="244"/>
    </row>
    <row r="912" spans="3:3" x14ac:dyDescent="0.3">
      <c r="C912" s="244"/>
    </row>
    <row r="913" spans="3:3" x14ac:dyDescent="0.3">
      <c r="C913" s="244"/>
    </row>
    <row r="914" spans="3:3" x14ac:dyDescent="0.3">
      <c r="C914" s="244"/>
    </row>
    <row r="915" spans="3:3" x14ac:dyDescent="0.3">
      <c r="C915" s="244"/>
    </row>
    <row r="916" spans="3:3" x14ac:dyDescent="0.3">
      <c r="C916" s="244"/>
    </row>
    <row r="917" spans="3:3" x14ac:dyDescent="0.3">
      <c r="C917" s="244"/>
    </row>
    <row r="918" spans="3:3" x14ac:dyDescent="0.3">
      <c r="C918" s="244"/>
    </row>
    <row r="919" spans="3:3" x14ac:dyDescent="0.3">
      <c r="C919" s="244"/>
    </row>
    <row r="920" spans="3:3" x14ac:dyDescent="0.3">
      <c r="C920" s="244"/>
    </row>
    <row r="921" spans="3:3" x14ac:dyDescent="0.3">
      <c r="C921" s="244"/>
    </row>
    <row r="922" spans="3:3" x14ac:dyDescent="0.3">
      <c r="C922" s="244"/>
    </row>
    <row r="923" spans="3:3" x14ac:dyDescent="0.3">
      <c r="C923" s="244"/>
    </row>
    <row r="924" spans="3:3" x14ac:dyDescent="0.3">
      <c r="C924" s="244"/>
    </row>
    <row r="925" spans="3:3" x14ac:dyDescent="0.3">
      <c r="C925" s="244"/>
    </row>
    <row r="926" spans="3:3" x14ac:dyDescent="0.3">
      <c r="C926" s="244"/>
    </row>
    <row r="927" spans="3:3" x14ac:dyDescent="0.3">
      <c r="C927" s="244"/>
    </row>
    <row r="928" spans="3:3" x14ac:dyDescent="0.3">
      <c r="C928" s="244"/>
    </row>
    <row r="929" spans="3:3" x14ac:dyDescent="0.3">
      <c r="C929" s="244"/>
    </row>
    <row r="930" spans="3:3" x14ac:dyDescent="0.3">
      <c r="C930" s="244"/>
    </row>
    <row r="931" spans="3:3" x14ac:dyDescent="0.3">
      <c r="C931" s="244"/>
    </row>
    <row r="932" spans="3:3" x14ac:dyDescent="0.3">
      <c r="C932" s="244"/>
    </row>
    <row r="933" spans="3:3" x14ac:dyDescent="0.3">
      <c r="C933" s="244"/>
    </row>
    <row r="934" spans="3:3" x14ac:dyDescent="0.3">
      <c r="C934" s="244"/>
    </row>
    <row r="935" spans="3:3" x14ac:dyDescent="0.3">
      <c r="C935" s="244"/>
    </row>
    <row r="936" spans="3:3" x14ac:dyDescent="0.3">
      <c r="C936" s="244"/>
    </row>
    <row r="937" spans="3:3" x14ac:dyDescent="0.3">
      <c r="C937" s="244"/>
    </row>
    <row r="938" spans="3:3" x14ac:dyDescent="0.3">
      <c r="C938" s="244"/>
    </row>
    <row r="939" spans="3:3" x14ac:dyDescent="0.3">
      <c r="C939" s="244"/>
    </row>
    <row r="940" spans="3:3" x14ac:dyDescent="0.3">
      <c r="C940" s="244"/>
    </row>
    <row r="941" spans="3:3" x14ac:dyDescent="0.3">
      <c r="C941" s="244"/>
    </row>
    <row r="942" spans="3:3" x14ac:dyDescent="0.3">
      <c r="C942" s="244"/>
    </row>
    <row r="943" spans="3:3" x14ac:dyDescent="0.3">
      <c r="C943" s="244"/>
    </row>
    <row r="944" spans="3:3" x14ac:dyDescent="0.3">
      <c r="C944" s="244"/>
    </row>
    <row r="945" spans="3:3" x14ac:dyDescent="0.3">
      <c r="C945" s="244"/>
    </row>
    <row r="946" spans="3:3" x14ac:dyDescent="0.3">
      <c r="C946" s="244"/>
    </row>
    <row r="947" spans="3:3" x14ac:dyDescent="0.3">
      <c r="C947" s="244"/>
    </row>
    <row r="948" spans="3:3" x14ac:dyDescent="0.3">
      <c r="C948" s="244"/>
    </row>
    <row r="949" spans="3:3" x14ac:dyDescent="0.3">
      <c r="C949" s="244"/>
    </row>
    <row r="950" spans="3:3" x14ac:dyDescent="0.3">
      <c r="C950" s="244"/>
    </row>
    <row r="951" spans="3:3" x14ac:dyDescent="0.3">
      <c r="C951" s="244"/>
    </row>
    <row r="952" spans="3:3" x14ac:dyDescent="0.3">
      <c r="C952" s="244"/>
    </row>
    <row r="953" spans="3:3" x14ac:dyDescent="0.3">
      <c r="C953" s="244"/>
    </row>
    <row r="954" spans="3:3" x14ac:dyDescent="0.3">
      <c r="C954" s="244"/>
    </row>
    <row r="955" spans="3:3" x14ac:dyDescent="0.3">
      <c r="C955" s="244"/>
    </row>
    <row r="956" spans="3:3" x14ac:dyDescent="0.3">
      <c r="C956" s="244"/>
    </row>
    <row r="957" spans="3:3" x14ac:dyDescent="0.3">
      <c r="C957" s="244"/>
    </row>
    <row r="958" spans="3:3" x14ac:dyDescent="0.3">
      <c r="C958" s="244"/>
    </row>
    <row r="959" spans="3:3" x14ac:dyDescent="0.3">
      <c r="C959" s="244"/>
    </row>
    <row r="960" spans="3:3" x14ac:dyDescent="0.3">
      <c r="C960" s="244"/>
    </row>
    <row r="961" spans="3:3" x14ac:dyDescent="0.3">
      <c r="C961" s="244"/>
    </row>
    <row r="962" spans="3:3" x14ac:dyDescent="0.3">
      <c r="C962" s="244"/>
    </row>
    <row r="963" spans="3:3" x14ac:dyDescent="0.3">
      <c r="C963" s="244"/>
    </row>
    <row r="964" spans="3:3" x14ac:dyDescent="0.3">
      <c r="C964" s="244"/>
    </row>
    <row r="965" spans="3:3" x14ac:dyDescent="0.3">
      <c r="C965" s="244"/>
    </row>
    <row r="966" spans="3:3" x14ac:dyDescent="0.3">
      <c r="C966" s="244"/>
    </row>
    <row r="967" spans="3:3" x14ac:dyDescent="0.3">
      <c r="C967" s="244"/>
    </row>
    <row r="968" spans="3:3" x14ac:dyDescent="0.3">
      <c r="C968" s="244"/>
    </row>
    <row r="969" spans="3:3" x14ac:dyDescent="0.3">
      <c r="C969" s="244"/>
    </row>
    <row r="970" spans="3:3" x14ac:dyDescent="0.3">
      <c r="C970" s="244"/>
    </row>
    <row r="971" spans="3:3" x14ac:dyDescent="0.3">
      <c r="C971" s="244"/>
    </row>
    <row r="972" spans="3:3" x14ac:dyDescent="0.3">
      <c r="C972" s="244"/>
    </row>
    <row r="973" spans="3:3" x14ac:dyDescent="0.3">
      <c r="C973" s="244"/>
    </row>
    <row r="974" spans="3:3" x14ac:dyDescent="0.3">
      <c r="C974" s="244"/>
    </row>
    <row r="975" spans="3:3" x14ac:dyDescent="0.3">
      <c r="C975" s="244"/>
    </row>
    <row r="976" spans="3:3" x14ac:dyDescent="0.3">
      <c r="C976" s="244"/>
    </row>
    <row r="977" spans="3:3" x14ac:dyDescent="0.3">
      <c r="C977" s="244"/>
    </row>
    <row r="978" spans="3:3" x14ac:dyDescent="0.3">
      <c r="C978" s="244"/>
    </row>
    <row r="979" spans="3:3" x14ac:dyDescent="0.3">
      <c r="C979" s="244"/>
    </row>
    <row r="980" spans="3:3" x14ac:dyDescent="0.3">
      <c r="C980" s="244"/>
    </row>
    <row r="981" spans="3:3" x14ac:dyDescent="0.3">
      <c r="C981" s="244"/>
    </row>
    <row r="982" spans="3:3" x14ac:dyDescent="0.3">
      <c r="C982" s="244"/>
    </row>
    <row r="983" spans="3:3" x14ac:dyDescent="0.3">
      <c r="C983" s="244"/>
    </row>
    <row r="984" spans="3:3" x14ac:dyDescent="0.3">
      <c r="C984" s="244"/>
    </row>
    <row r="985" spans="3:3" x14ac:dyDescent="0.3">
      <c r="C985" s="244"/>
    </row>
    <row r="986" spans="3:3" x14ac:dyDescent="0.3">
      <c r="C986" s="244"/>
    </row>
    <row r="987" spans="3:3" x14ac:dyDescent="0.3">
      <c r="C987" s="244"/>
    </row>
    <row r="988" spans="3:3" x14ac:dyDescent="0.3">
      <c r="C988" s="244"/>
    </row>
    <row r="989" spans="3:3" x14ac:dyDescent="0.3">
      <c r="C989" s="244"/>
    </row>
    <row r="990" spans="3:3" x14ac:dyDescent="0.3">
      <c r="C990" s="244"/>
    </row>
    <row r="991" spans="3:3" x14ac:dyDescent="0.3">
      <c r="C991" s="244"/>
    </row>
    <row r="992" spans="3:3" x14ac:dyDescent="0.3">
      <c r="C992" s="244"/>
    </row>
    <row r="993" spans="3:3" x14ac:dyDescent="0.3">
      <c r="C993" s="244"/>
    </row>
    <row r="994" spans="3:3" x14ac:dyDescent="0.3">
      <c r="C994" s="244"/>
    </row>
    <row r="995" spans="3:3" x14ac:dyDescent="0.3">
      <c r="C995" s="244"/>
    </row>
    <row r="996" spans="3:3" x14ac:dyDescent="0.3">
      <c r="C996" s="244"/>
    </row>
    <row r="997" spans="3:3" x14ac:dyDescent="0.3">
      <c r="C997" s="244"/>
    </row>
    <row r="998" spans="3:3" x14ac:dyDescent="0.3">
      <c r="C998" s="244"/>
    </row>
    <row r="999" spans="3:3" x14ac:dyDescent="0.3">
      <c r="C999" s="244"/>
    </row>
  </sheetData>
  <autoFilter ref="A1:H32" xr:uid="{97F10251-FDCB-4286-A465-C747F863DD76}">
    <filterColumn colId="2">
      <filters>
        <filter val="Оборудование"/>
      </filters>
    </filterColumn>
    <sortState xmlns:xlrd2="http://schemas.microsoft.com/office/spreadsheetml/2017/richdata2" ref="A2:H32">
      <sortCondition ref="A2:A32"/>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2">
    <cfRule type="colorScale" priority="336">
      <colorScale>
        <cfvo type="min"/>
        <cfvo type="percentile" val="50"/>
        <cfvo type="max"/>
        <color rgb="FFF8696B"/>
        <color rgb="FFFFEB84"/>
        <color rgb="FF63BE7B"/>
      </colorScale>
    </cfRule>
  </conditionalFormatting>
  <conditionalFormatting sqref="H2:H32">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2" xr:uid="{512806FB-9C28-446C-B2DB-622B7C79F8B0}">
      <formula1>"Базовая часть, Вариативная часть"</formula1>
    </dataValidation>
    <dataValidation allowBlank="1" showErrorMessage="1" sqref="A2:B32" xr:uid="{F043E16B-2B2A-4DAA-B806-4FC9E633CDD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C257D94-E637-4721-8E15-2DB2106A95C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3" sqref="B23"/>
      <selection pane="bottomLeft" activeCell="B23" sqref="B23"/>
    </sheetView>
  </sheetViews>
  <sheetFormatPr defaultRowHeight="15.6" x14ac:dyDescent="0.3"/>
  <cols>
    <col min="1" max="1" width="32.6640625" style="242" customWidth="1"/>
    <col min="2" max="2" width="100.6640625" style="231" customWidth="1"/>
    <col min="3" max="3" width="29.33203125" style="245" customWidth="1"/>
    <col min="4" max="4" width="14.44140625" style="245" customWidth="1"/>
    <col min="5" max="5" width="25.6640625" style="245" customWidth="1"/>
    <col min="6" max="6" width="14.33203125" style="245" customWidth="1"/>
    <col min="7" max="7" width="13.88671875" style="230" customWidth="1"/>
    <col min="8" max="8" width="20.88671875" style="230" customWidth="1"/>
    <col min="9" max="16384" width="8.88671875" style="231"/>
  </cols>
  <sheetData>
    <row r="1" spans="1:8" ht="31.2" x14ac:dyDescent="0.3">
      <c r="A1" s="227" t="s">
        <v>1</v>
      </c>
      <c r="B1" s="228" t="s">
        <v>10</v>
      </c>
      <c r="C1" s="233" t="s">
        <v>2</v>
      </c>
      <c r="D1" s="227" t="s">
        <v>4</v>
      </c>
      <c r="E1" s="227" t="s">
        <v>3</v>
      </c>
      <c r="F1" s="227" t="s">
        <v>8</v>
      </c>
      <c r="G1" s="227" t="s">
        <v>33</v>
      </c>
      <c r="H1" s="227" t="s">
        <v>34</v>
      </c>
    </row>
    <row r="2" spans="1:8" x14ac:dyDescent="0.3">
      <c r="A2" s="238" t="s">
        <v>20</v>
      </c>
      <c r="B2" s="235" t="s">
        <v>160</v>
      </c>
      <c r="C2" s="12" t="s">
        <v>9</v>
      </c>
      <c r="D2" s="246">
        <v>1</v>
      </c>
      <c r="E2" s="246" t="s">
        <v>113</v>
      </c>
      <c r="F2" s="236">
        <f>D2</f>
        <v>1</v>
      </c>
      <c r="G2" s="230">
        <f t="shared" ref="G2:G21" si="0">COUNTIF($A$2:$A$999,A2)</f>
        <v>3</v>
      </c>
      <c r="H2" s="230" t="s">
        <v>37</v>
      </c>
    </row>
    <row r="3" spans="1:8" x14ac:dyDescent="0.3">
      <c r="A3" s="10" t="s">
        <v>20</v>
      </c>
      <c r="B3" s="235" t="s">
        <v>328</v>
      </c>
      <c r="C3" s="12" t="s">
        <v>9</v>
      </c>
      <c r="D3" s="246">
        <v>1</v>
      </c>
      <c r="E3" s="246" t="s">
        <v>113</v>
      </c>
      <c r="F3" s="236">
        <f>D3</f>
        <v>1</v>
      </c>
      <c r="G3" s="230">
        <f t="shared" si="0"/>
        <v>3</v>
      </c>
      <c r="H3" s="230" t="s">
        <v>37</v>
      </c>
    </row>
    <row r="4" spans="1:8" x14ac:dyDescent="0.3">
      <c r="A4" s="10" t="s">
        <v>20</v>
      </c>
      <c r="B4" s="237" t="s">
        <v>368</v>
      </c>
      <c r="C4" s="12" t="s">
        <v>9</v>
      </c>
      <c r="D4" s="246">
        <v>1</v>
      </c>
      <c r="E4" s="246" t="s">
        <v>113</v>
      </c>
      <c r="F4" s="236">
        <v>1</v>
      </c>
      <c r="G4" s="230">
        <f t="shared" si="0"/>
        <v>3</v>
      </c>
      <c r="H4" s="230" t="s">
        <v>37</v>
      </c>
    </row>
    <row r="5" spans="1:8" ht="31.2" x14ac:dyDescent="0.3">
      <c r="A5" s="10" t="s">
        <v>254</v>
      </c>
      <c r="B5" s="235" t="s">
        <v>255</v>
      </c>
      <c r="C5" s="12" t="s">
        <v>9</v>
      </c>
      <c r="D5" s="246">
        <v>1</v>
      </c>
      <c r="E5" s="246" t="s">
        <v>6</v>
      </c>
      <c r="F5" s="236">
        <f t="shared" ref="F5:F11" si="1">D5</f>
        <v>1</v>
      </c>
      <c r="G5" s="230">
        <f t="shared" si="0"/>
        <v>1</v>
      </c>
      <c r="H5" s="230" t="s">
        <v>37</v>
      </c>
    </row>
    <row r="6" spans="1:8" x14ac:dyDescent="0.3">
      <c r="A6" s="10" t="s">
        <v>256</v>
      </c>
      <c r="B6" s="235" t="s">
        <v>257</v>
      </c>
      <c r="C6" s="12" t="s">
        <v>9</v>
      </c>
      <c r="D6" s="236">
        <v>1</v>
      </c>
      <c r="E6" s="246" t="s">
        <v>6</v>
      </c>
      <c r="F6" s="236">
        <f t="shared" si="1"/>
        <v>1</v>
      </c>
      <c r="G6" s="230">
        <f t="shared" si="0"/>
        <v>1</v>
      </c>
      <c r="H6" s="230" t="s">
        <v>37</v>
      </c>
    </row>
    <row r="7" spans="1:8" x14ac:dyDescent="0.3">
      <c r="A7" s="238" t="s">
        <v>258</v>
      </c>
      <c r="B7" s="235" t="s">
        <v>257</v>
      </c>
      <c r="C7" s="12" t="s">
        <v>9</v>
      </c>
      <c r="D7" s="246">
        <v>1</v>
      </c>
      <c r="E7" s="246" t="s">
        <v>6</v>
      </c>
      <c r="F7" s="236">
        <f t="shared" si="1"/>
        <v>1</v>
      </c>
      <c r="G7" s="230">
        <f t="shared" si="0"/>
        <v>1</v>
      </c>
      <c r="H7" s="230" t="s">
        <v>37</v>
      </c>
    </row>
    <row r="8" spans="1:8" x14ac:dyDescent="0.3">
      <c r="A8" s="10" t="s">
        <v>259</v>
      </c>
      <c r="B8" s="235" t="s">
        <v>260</v>
      </c>
      <c r="C8" s="12" t="s">
        <v>9</v>
      </c>
      <c r="D8" s="236">
        <v>1</v>
      </c>
      <c r="E8" s="246" t="s">
        <v>6</v>
      </c>
      <c r="F8" s="236">
        <f t="shared" si="1"/>
        <v>1</v>
      </c>
      <c r="G8" s="230">
        <f t="shared" si="0"/>
        <v>1</v>
      </c>
      <c r="H8" s="230" t="s">
        <v>37</v>
      </c>
    </row>
    <row r="9" spans="1:8" ht="31.2" x14ac:dyDescent="0.3">
      <c r="A9" s="10" t="s">
        <v>163</v>
      </c>
      <c r="B9" s="235" t="s">
        <v>164</v>
      </c>
      <c r="C9" s="12" t="s">
        <v>9</v>
      </c>
      <c r="D9" s="236">
        <v>1</v>
      </c>
      <c r="E9" s="246" t="s">
        <v>113</v>
      </c>
      <c r="F9" s="236">
        <f t="shared" si="1"/>
        <v>1</v>
      </c>
      <c r="G9" s="230">
        <f t="shared" si="0"/>
        <v>2</v>
      </c>
      <c r="H9" s="230" t="s">
        <v>37</v>
      </c>
    </row>
    <row r="10" spans="1:8" ht="31.2" x14ac:dyDescent="0.3">
      <c r="A10" s="10" t="s">
        <v>163</v>
      </c>
      <c r="B10" s="235" t="s">
        <v>261</v>
      </c>
      <c r="C10" s="12" t="s">
        <v>9</v>
      </c>
      <c r="D10" s="236">
        <v>1</v>
      </c>
      <c r="E10" s="246" t="s">
        <v>6</v>
      </c>
      <c r="F10" s="236">
        <f t="shared" si="1"/>
        <v>1</v>
      </c>
      <c r="G10" s="230">
        <f t="shared" si="0"/>
        <v>2</v>
      </c>
      <c r="H10" s="230" t="s">
        <v>37</v>
      </c>
    </row>
    <row r="11" spans="1:8" ht="31.2" x14ac:dyDescent="0.3">
      <c r="A11" s="10" t="s">
        <v>166</v>
      </c>
      <c r="B11" s="235" t="s">
        <v>166</v>
      </c>
      <c r="C11" s="12" t="s">
        <v>9</v>
      </c>
      <c r="D11" s="236">
        <v>20</v>
      </c>
      <c r="E11" s="246" t="s">
        <v>113</v>
      </c>
      <c r="F11" s="236">
        <f t="shared" si="1"/>
        <v>20</v>
      </c>
      <c r="G11" s="230">
        <f t="shared" si="0"/>
        <v>2</v>
      </c>
      <c r="H11" s="230" t="s">
        <v>37</v>
      </c>
    </row>
    <row r="12" spans="1:8" ht="31.2" x14ac:dyDescent="0.3">
      <c r="A12" s="10" t="s">
        <v>166</v>
      </c>
      <c r="B12" s="235" t="s">
        <v>262</v>
      </c>
      <c r="C12" s="12" t="s">
        <v>9</v>
      </c>
      <c r="D12" s="246">
        <v>100</v>
      </c>
      <c r="E12" s="246" t="s">
        <v>6</v>
      </c>
      <c r="F12" s="236">
        <v>100</v>
      </c>
      <c r="G12" s="230">
        <f t="shared" si="0"/>
        <v>2</v>
      </c>
      <c r="H12" s="230" t="s">
        <v>37</v>
      </c>
    </row>
    <row r="13" spans="1:8" x14ac:dyDescent="0.3">
      <c r="A13" s="10" t="s">
        <v>263</v>
      </c>
      <c r="B13" s="235" t="s">
        <v>264</v>
      </c>
      <c r="C13" s="12" t="s">
        <v>9</v>
      </c>
      <c r="D13" s="246">
        <v>1</v>
      </c>
      <c r="E13" s="246" t="s">
        <v>6</v>
      </c>
      <c r="F13" s="236">
        <f>D13</f>
        <v>1</v>
      </c>
      <c r="G13" s="230">
        <f t="shared" si="0"/>
        <v>1</v>
      </c>
      <c r="H13" s="230" t="s">
        <v>37</v>
      </c>
    </row>
    <row r="14" spans="1:8" x14ac:dyDescent="0.3">
      <c r="A14" s="10" t="s">
        <v>21</v>
      </c>
      <c r="B14" s="235" t="s">
        <v>162</v>
      </c>
      <c r="C14" s="12" t="s">
        <v>9</v>
      </c>
      <c r="D14" s="246">
        <v>1</v>
      </c>
      <c r="E14" s="246" t="s">
        <v>113</v>
      </c>
      <c r="F14" s="236">
        <f>D14</f>
        <v>1</v>
      </c>
      <c r="G14" s="230">
        <f t="shared" si="0"/>
        <v>3</v>
      </c>
      <c r="H14" s="230" t="s">
        <v>37</v>
      </c>
    </row>
    <row r="15" spans="1:8" x14ac:dyDescent="0.3">
      <c r="A15" s="10" t="s">
        <v>21</v>
      </c>
      <c r="B15" s="235" t="s">
        <v>329</v>
      </c>
      <c r="C15" s="12" t="s">
        <v>9</v>
      </c>
      <c r="D15" s="246">
        <v>1</v>
      </c>
      <c r="E15" s="246" t="s">
        <v>113</v>
      </c>
      <c r="F15" s="236">
        <f>D15</f>
        <v>1</v>
      </c>
      <c r="G15" s="230">
        <f t="shared" si="0"/>
        <v>3</v>
      </c>
      <c r="H15" s="230" t="s">
        <v>37</v>
      </c>
    </row>
    <row r="16" spans="1:8" x14ac:dyDescent="0.3">
      <c r="A16" s="10" t="s">
        <v>21</v>
      </c>
      <c r="B16" s="237" t="s">
        <v>369</v>
      </c>
      <c r="C16" s="12" t="s">
        <v>9</v>
      </c>
      <c r="D16" s="246">
        <v>1</v>
      </c>
      <c r="E16" s="246" t="s">
        <v>113</v>
      </c>
      <c r="F16" s="236">
        <v>1</v>
      </c>
      <c r="G16" s="230">
        <f t="shared" si="0"/>
        <v>3</v>
      </c>
      <c r="H16" s="230" t="s">
        <v>37</v>
      </c>
    </row>
    <row r="17" spans="1:8" ht="31.2" x14ac:dyDescent="0.3">
      <c r="A17" s="239" t="s">
        <v>265</v>
      </c>
      <c r="B17" s="235" t="s">
        <v>266</v>
      </c>
      <c r="C17" s="12" t="s">
        <v>9</v>
      </c>
      <c r="D17" s="246">
        <v>1</v>
      </c>
      <c r="E17" s="246" t="s">
        <v>6</v>
      </c>
      <c r="F17" s="236">
        <v>1</v>
      </c>
      <c r="G17" s="230">
        <f t="shared" si="0"/>
        <v>1</v>
      </c>
      <c r="H17" s="230" t="s">
        <v>37</v>
      </c>
    </row>
    <row r="18" spans="1:8" x14ac:dyDescent="0.3">
      <c r="A18" s="239" t="s">
        <v>22</v>
      </c>
      <c r="B18" s="235" t="s">
        <v>165</v>
      </c>
      <c r="C18" s="12" t="s">
        <v>9</v>
      </c>
      <c r="D18" s="236">
        <v>1</v>
      </c>
      <c r="E18" s="246" t="s">
        <v>113</v>
      </c>
      <c r="F18" s="236">
        <f>D18</f>
        <v>1</v>
      </c>
      <c r="G18" s="230">
        <f t="shared" si="0"/>
        <v>3</v>
      </c>
      <c r="H18" s="230" t="s">
        <v>37</v>
      </c>
    </row>
    <row r="19" spans="1:8" x14ac:dyDescent="0.3">
      <c r="A19" s="10" t="s">
        <v>22</v>
      </c>
      <c r="B19" s="235" t="s">
        <v>267</v>
      </c>
      <c r="C19" s="12" t="s">
        <v>9</v>
      </c>
      <c r="D19" s="236">
        <v>1</v>
      </c>
      <c r="E19" s="236" t="s">
        <v>6</v>
      </c>
      <c r="F19" s="236">
        <f>D19</f>
        <v>1</v>
      </c>
      <c r="G19" s="230">
        <f t="shared" si="0"/>
        <v>3</v>
      </c>
      <c r="H19" s="230" t="s">
        <v>37</v>
      </c>
    </row>
    <row r="20" spans="1:8" x14ac:dyDescent="0.3">
      <c r="A20" s="10" t="s">
        <v>22</v>
      </c>
      <c r="B20" s="237" t="s">
        <v>370</v>
      </c>
      <c r="C20" s="12" t="s">
        <v>9</v>
      </c>
      <c r="D20" s="236">
        <v>1</v>
      </c>
      <c r="E20" s="236" t="s">
        <v>113</v>
      </c>
      <c r="F20" s="236">
        <v>1</v>
      </c>
      <c r="G20" s="230">
        <f t="shared" si="0"/>
        <v>3</v>
      </c>
      <c r="H20" s="230" t="s">
        <v>37</v>
      </c>
    </row>
    <row r="21" spans="1:8" ht="16.2" thickBot="1" x14ac:dyDescent="0.35">
      <c r="A21" s="240" t="s">
        <v>268</v>
      </c>
      <c r="B21" s="247" t="s">
        <v>257</v>
      </c>
      <c r="C21" s="12" t="s">
        <v>9</v>
      </c>
      <c r="D21" s="241">
        <v>10</v>
      </c>
      <c r="E21" s="241" t="s">
        <v>6</v>
      </c>
      <c r="F21" s="241">
        <v>10</v>
      </c>
      <c r="G21" s="230">
        <f t="shared" si="0"/>
        <v>1</v>
      </c>
      <c r="H21" s="230" t="s">
        <v>37</v>
      </c>
    </row>
    <row r="22" spans="1:8" x14ac:dyDescent="0.3">
      <c r="B22" s="243"/>
      <c r="C22" s="244"/>
    </row>
    <row r="23" spans="1:8" x14ac:dyDescent="0.3">
      <c r="B23" s="243"/>
      <c r="C23" s="244"/>
    </row>
    <row r="24" spans="1:8" x14ac:dyDescent="0.3">
      <c r="B24" s="243"/>
      <c r="C24" s="244"/>
    </row>
    <row r="25" spans="1:8" x14ac:dyDescent="0.3">
      <c r="B25" s="243"/>
      <c r="C25" s="244"/>
    </row>
    <row r="26" spans="1:8" x14ac:dyDescent="0.3">
      <c r="B26" s="243"/>
      <c r="C26" s="244"/>
    </row>
    <row r="27" spans="1:8" x14ac:dyDescent="0.3">
      <c r="B27" s="243"/>
      <c r="C27" s="244"/>
    </row>
    <row r="28" spans="1:8" x14ac:dyDescent="0.3">
      <c r="B28" s="243"/>
      <c r="C28" s="244"/>
    </row>
    <row r="29" spans="1:8" x14ac:dyDescent="0.3">
      <c r="B29" s="243"/>
      <c r="C29" s="244"/>
    </row>
    <row r="30" spans="1:8" x14ac:dyDescent="0.3">
      <c r="B30" s="243"/>
      <c r="C30" s="244"/>
    </row>
    <row r="31" spans="1:8" x14ac:dyDescent="0.3">
      <c r="B31" s="243"/>
      <c r="C31" s="244"/>
    </row>
    <row r="32" spans="1:8" x14ac:dyDescent="0.3">
      <c r="B32" s="243"/>
      <c r="C32" s="244"/>
    </row>
    <row r="33" spans="2:3" x14ac:dyDescent="0.3">
      <c r="B33" s="243"/>
      <c r="C33" s="244"/>
    </row>
    <row r="34" spans="2:3" x14ac:dyDescent="0.3">
      <c r="B34" s="243"/>
      <c r="C34" s="244"/>
    </row>
    <row r="35" spans="2:3" x14ac:dyDescent="0.3">
      <c r="B35" s="243"/>
      <c r="C35" s="244"/>
    </row>
    <row r="36" spans="2:3" x14ac:dyDescent="0.3">
      <c r="B36" s="243"/>
      <c r="C36" s="244"/>
    </row>
    <row r="37" spans="2:3" x14ac:dyDescent="0.3">
      <c r="B37" s="243"/>
      <c r="C37" s="244"/>
    </row>
    <row r="38" spans="2:3" x14ac:dyDescent="0.3">
      <c r="B38" s="243"/>
      <c r="C38" s="244"/>
    </row>
    <row r="39" spans="2:3" x14ac:dyDescent="0.3">
      <c r="C39" s="244"/>
    </row>
    <row r="40" spans="2:3" x14ac:dyDescent="0.3">
      <c r="C40" s="244"/>
    </row>
    <row r="41" spans="2:3" x14ac:dyDescent="0.3">
      <c r="C41" s="244"/>
    </row>
    <row r="42" spans="2:3" x14ac:dyDescent="0.3">
      <c r="C42" s="244"/>
    </row>
    <row r="43" spans="2:3" x14ac:dyDescent="0.3">
      <c r="C43" s="244"/>
    </row>
    <row r="44" spans="2:3" x14ac:dyDescent="0.3">
      <c r="C44" s="244"/>
    </row>
    <row r="45" spans="2:3" x14ac:dyDescent="0.3">
      <c r="C45" s="244"/>
    </row>
    <row r="46" spans="2:3" x14ac:dyDescent="0.3">
      <c r="C46" s="244"/>
    </row>
    <row r="47" spans="2:3" x14ac:dyDescent="0.3">
      <c r="C47" s="244"/>
    </row>
    <row r="48" spans="2:3" x14ac:dyDescent="0.3">
      <c r="C48" s="244"/>
    </row>
    <row r="49" spans="3:3" x14ac:dyDescent="0.3">
      <c r="C49" s="244"/>
    </row>
    <row r="50" spans="3:3" x14ac:dyDescent="0.3">
      <c r="C50" s="244"/>
    </row>
    <row r="51" spans="3:3" x14ac:dyDescent="0.3">
      <c r="C51" s="244"/>
    </row>
    <row r="52" spans="3:3" x14ac:dyDescent="0.3">
      <c r="C52" s="244"/>
    </row>
    <row r="53" spans="3:3" x14ac:dyDescent="0.3">
      <c r="C53" s="244"/>
    </row>
    <row r="54" spans="3:3" x14ac:dyDescent="0.3">
      <c r="C54" s="244"/>
    </row>
    <row r="55" spans="3:3" x14ac:dyDescent="0.3">
      <c r="C55" s="244"/>
    </row>
    <row r="56" spans="3:3" x14ac:dyDescent="0.3">
      <c r="C56" s="244"/>
    </row>
    <row r="57" spans="3:3" x14ac:dyDescent="0.3">
      <c r="C57" s="244"/>
    </row>
    <row r="58" spans="3:3" x14ac:dyDescent="0.3">
      <c r="C58" s="244"/>
    </row>
    <row r="59" spans="3:3" x14ac:dyDescent="0.3">
      <c r="C59" s="244"/>
    </row>
    <row r="60" spans="3:3" x14ac:dyDescent="0.3">
      <c r="C60" s="244"/>
    </row>
    <row r="61" spans="3:3" x14ac:dyDescent="0.3">
      <c r="C61" s="244"/>
    </row>
    <row r="62" spans="3:3" x14ac:dyDescent="0.3">
      <c r="C62" s="244"/>
    </row>
    <row r="63" spans="3:3" x14ac:dyDescent="0.3">
      <c r="C63" s="244"/>
    </row>
    <row r="64" spans="3:3" x14ac:dyDescent="0.3">
      <c r="C64" s="244"/>
    </row>
    <row r="65" spans="3:3" x14ac:dyDescent="0.3">
      <c r="C65" s="244"/>
    </row>
    <row r="66" spans="3:3" x14ac:dyDescent="0.3">
      <c r="C66" s="244"/>
    </row>
    <row r="67" spans="3:3" x14ac:dyDescent="0.3">
      <c r="C67" s="244"/>
    </row>
    <row r="68" spans="3:3" x14ac:dyDescent="0.3">
      <c r="C68" s="244"/>
    </row>
    <row r="69" spans="3:3" x14ac:dyDescent="0.3">
      <c r="C69" s="244"/>
    </row>
    <row r="70" spans="3:3" x14ac:dyDescent="0.3">
      <c r="C70" s="244"/>
    </row>
    <row r="71" spans="3:3" x14ac:dyDescent="0.3">
      <c r="C71" s="244"/>
    </row>
    <row r="72" spans="3:3" x14ac:dyDescent="0.3">
      <c r="C72" s="244"/>
    </row>
    <row r="73" spans="3:3" x14ac:dyDescent="0.3">
      <c r="C73" s="244"/>
    </row>
    <row r="74" spans="3:3" x14ac:dyDescent="0.3">
      <c r="C74" s="244"/>
    </row>
    <row r="75" spans="3:3" x14ac:dyDescent="0.3">
      <c r="C75" s="244"/>
    </row>
    <row r="76" spans="3:3" x14ac:dyDescent="0.3">
      <c r="C76" s="244"/>
    </row>
    <row r="77" spans="3:3" x14ac:dyDescent="0.3">
      <c r="C77" s="244"/>
    </row>
    <row r="78" spans="3:3" x14ac:dyDescent="0.3">
      <c r="C78" s="244"/>
    </row>
    <row r="79" spans="3:3" x14ac:dyDescent="0.3">
      <c r="C79" s="244"/>
    </row>
    <row r="80" spans="3:3" x14ac:dyDescent="0.3">
      <c r="C80" s="244"/>
    </row>
    <row r="81" spans="3:3" x14ac:dyDescent="0.3">
      <c r="C81" s="244"/>
    </row>
    <row r="82" spans="3:3" x14ac:dyDescent="0.3">
      <c r="C82" s="244"/>
    </row>
    <row r="83" spans="3:3" x14ac:dyDescent="0.3">
      <c r="C83" s="244"/>
    </row>
    <row r="84" spans="3:3" x14ac:dyDescent="0.3">
      <c r="C84" s="244"/>
    </row>
    <row r="85" spans="3:3" x14ac:dyDescent="0.3">
      <c r="C85" s="244"/>
    </row>
    <row r="86" spans="3:3" x14ac:dyDescent="0.3">
      <c r="C86" s="244"/>
    </row>
    <row r="87" spans="3:3" x14ac:dyDescent="0.3">
      <c r="C87" s="244"/>
    </row>
    <row r="88" spans="3:3" x14ac:dyDescent="0.3">
      <c r="C88" s="244"/>
    </row>
    <row r="89" spans="3:3" x14ac:dyDescent="0.3">
      <c r="C89" s="244"/>
    </row>
    <row r="90" spans="3:3" x14ac:dyDescent="0.3">
      <c r="C90" s="244"/>
    </row>
    <row r="91" spans="3:3" x14ac:dyDescent="0.3">
      <c r="C91" s="244"/>
    </row>
    <row r="92" spans="3:3" x14ac:dyDescent="0.3">
      <c r="C92" s="244"/>
    </row>
    <row r="93" spans="3:3" x14ac:dyDescent="0.3">
      <c r="C93" s="244"/>
    </row>
    <row r="94" spans="3:3" x14ac:dyDescent="0.3">
      <c r="C94" s="244"/>
    </row>
    <row r="95" spans="3:3" x14ac:dyDescent="0.3">
      <c r="C95" s="244"/>
    </row>
    <row r="96" spans="3:3" x14ac:dyDescent="0.3">
      <c r="C96" s="244"/>
    </row>
    <row r="97" spans="3:3" x14ac:dyDescent="0.3">
      <c r="C97" s="244"/>
    </row>
    <row r="98" spans="3:3" x14ac:dyDescent="0.3">
      <c r="C98" s="244"/>
    </row>
    <row r="99" spans="3:3" x14ac:dyDescent="0.3">
      <c r="C99" s="244"/>
    </row>
    <row r="100" spans="3:3" x14ac:dyDescent="0.3">
      <c r="C100" s="244"/>
    </row>
    <row r="101" spans="3:3" x14ac:dyDescent="0.3">
      <c r="C101" s="244"/>
    </row>
    <row r="102" spans="3:3" x14ac:dyDescent="0.3">
      <c r="C102" s="244"/>
    </row>
    <row r="103" spans="3:3" x14ac:dyDescent="0.3">
      <c r="C103" s="244"/>
    </row>
    <row r="104" spans="3:3" x14ac:dyDescent="0.3">
      <c r="C104" s="244"/>
    </row>
    <row r="105" spans="3:3" x14ac:dyDescent="0.3">
      <c r="C105" s="244"/>
    </row>
    <row r="106" spans="3:3" x14ac:dyDescent="0.3">
      <c r="C106" s="244"/>
    </row>
    <row r="107" spans="3:3" x14ac:dyDescent="0.3">
      <c r="C107" s="244"/>
    </row>
    <row r="108" spans="3:3" x14ac:dyDescent="0.3">
      <c r="C108" s="244"/>
    </row>
    <row r="109" spans="3:3" x14ac:dyDescent="0.3">
      <c r="C109" s="244"/>
    </row>
    <row r="110" spans="3:3" x14ac:dyDescent="0.3">
      <c r="C110" s="244"/>
    </row>
    <row r="111" spans="3:3" x14ac:dyDescent="0.3">
      <c r="C111" s="244"/>
    </row>
    <row r="112" spans="3:3" x14ac:dyDescent="0.3">
      <c r="C112" s="244"/>
    </row>
    <row r="113" spans="3:3" x14ac:dyDescent="0.3">
      <c r="C113" s="244"/>
    </row>
    <row r="114" spans="3:3" x14ac:dyDescent="0.3">
      <c r="C114" s="244"/>
    </row>
    <row r="115" spans="3:3" x14ac:dyDescent="0.3">
      <c r="C115" s="244"/>
    </row>
    <row r="116" spans="3:3" x14ac:dyDescent="0.3">
      <c r="C116" s="244"/>
    </row>
    <row r="117" spans="3:3" x14ac:dyDescent="0.3">
      <c r="C117" s="244"/>
    </row>
    <row r="118" spans="3:3" x14ac:dyDescent="0.3">
      <c r="C118" s="244"/>
    </row>
    <row r="119" spans="3:3" x14ac:dyDescent="0.3">
      <c r="C119" s="244"/>
    </row>
    <row r="120" spans="3:3" x14ac:dyDescent="0.3">
      <c r="C120" s="244"/>
    </row>
    <row r="121" spans="3:3" x14ac:dyDescent="0.3">
      <c r="C121" s="244"/>
    </row>
    <row r="122" spans="3:3" x14ac:dyDescent="0.3">
      <c r="C122" s="244"/>
    </row>
    <row r="123" spans="3:3" x14ac:dyDescent="0.3">
      <c r="C123" s="244"/>
    </row>
    <row r="124" spans="3:3" x14ac:dyDescent="0.3">
      <c r="C124" s="244"/>
    </row>
    <row r="125" spans="3:3" x14ac:dyDescent="0.3">
      <c r="C125" s="244"/>
    </row>
    <row r="126" spans="3:3" x14ac:dyDescent="0.3">
      <c r="C126" s="244"/>
    </row>
    <row r="127" spans="3:3" x14ac:dyDescent="0.3">
      <c r="C127" s="244"/>
    </row>
    <row r="128" spans="3:3" x14ac:dyDescent="0.3">
      <c r="C128" s="244"/>
    </row>
    <row r="129" spans="3:3" x14ac:dyDescent="0.3">
      <c r="C129" s="244"/>
    </row>
    <row r="130" spans="3:3" x14ac:dyDescent="0.3">
      <c r="C130" s="244"/>
    </row>
    <row r="131" spans="3:3" x14ac:dyDescent="0.3">
      <c r="C131" s="244"/>
    </row>
    <row r="132" spans="3:3" x14ac:dyDescent="0.3">
      <c r="C132" s="244"/>
    </row>
    <row r="133" spans="3:3" x14ac:dyDescent="0.3">
      <c r="C133" s="244"/>
    </row>
    <row r="134" spans="3:3" x14ac:dyDescent="0.3">
      <c r="C134" s="244"/>
    </row>
    <row r="135" spans="3:3" x14ac:dyDescent="0.3">
      <c r="C135" s="244"/>
    </row>
    <row r="136" spans="3:3" x14ac:dyDescent="0.3">
      <c r="C136" s="244"/>
    </row>
    <row r="137" spans="3:3" x14ac:dyDescent="0.3">
      <c r="C137" s="244"/>
    </row>
    <row r="138" spans="3:3" x14ac:dyDescent="0.3">
      <c r="C138" s="244"/>
    </row>
    <row r="139" spans="3:3" x14ac:dyDescent="0.3">
      <c r="C139" s="244"/>
    </row>
    <row r="140" spans="3:3" x14ac:dyDescent="0.3">
      <c r="C140" s="244"/>
    </row>
    <row r="141" spans="3:3" x14ac:dyDescent="0.3">
      <c r="C141" s="244"/>
    </row>
    <row r="142" spans="3:3" x14ac:dyDescent="0.3">
      <c r="C142" s="244"/>
    </row>
    <row r="143" spans="3:3" x14ac:dyDescent="0.3">
      <c r="C143" s="244"/>
    </row>
    <row r="144" spans="3:3" x14ac:dyDescent="0.3">
      <c r="C144" s="244"/>
    </row>
    <row r="145" spans="3:3" x14ac:dyDescent="0.3">
      <c r="C145" s="244"/>
    </row>
    <row r="146" spans="3:3" x14ac:dyDescent="0.3">
      <c r="C146" s="244"/>
    </row>
    <row r="147" spans="3:3" x14ac:dyDescent="0.3">
      <c r="C147" s="244"/>
    </row>
    <row r="148" spans="3:3" x14ac:dyDescent="0.3">
      <c r="C148" s="244"/>
    </row>
    <row r="149" spans="3:3" x14ac:dyDescent="0.3">
      <c r="C149" s="244"/>
    </row>
    <row r="150" spans="3:3" x14ac:dyDescent="0.3">
      <c r="C150" s="244"/>
    </row>
    <row r="151" spans="3:3" x14ac:dyDescent="0.3">
      <c r="C151" s="244"/>
    </row>
    <row r="152" spans="3:3" x14ac:dyDescent="0.3">
      <c r="C152" s="244"/>
    </row>
    <row r="153" spans="3:3" x14ac:dyDescent="0.3">
      <c r="C153" s="244"/>
    </row>
    <row r="154" spans="3:3" x14ac:dyDescent="0.3">
      <c r="C154" s="244"/>
    </row>
    <row r="155" spans="3:3" x14ac:dyDescent="0.3">
      <c r="C155" s="244"/>
    </row>
    <row r="156" spans="3:3" x14ac:dyDescent="0.3">
      <c r="C156" s="244"/>
    </row>
    <row r="157" spans="3:3" x14ac:dyDescent="0.3">
      <c r="C157" s="244"/>
    </row>
    <row r="158" spans="3:3" x14ac:dyDescent="0.3">
      <c r="C158" s="244"/>
    </row>
    <row r="159" spans="3:3" x14ac:dyDescent="0.3">
      <c r="C159" s="244"/>
    </row>
    <row r="160" spans="3:3" x14ac:dyDescent="0.3">
      <c r="C160" s="244"/>
    </row>
    <row r="161" spans="3:3" x14ac:dyDescent="0.3">
      <c r="C161" s="244"/>
    </row>
    <row r="162" spans="3:3" x14ac:dyDescent="0.3">
      <c r="C162" s="244"/>
    </row>
    <row r="163" spans="3:3" x14ac:dyDescent="0.3">
      <c r="C163" s="244"/>
    </row>
    <row r="164" spans="3:3" x14ac:dyDescent="0.3">
      <c r="C164" s="244"/>
    </row>
    <row r="165" spans="3:3" x14ac:dyDescent="0.3">
      <c r="C165" s="244"/>
    </row>
    <row r="166" spans="3:3" x14ac:dyDescent="0.3">
      <c r="C166" s="244"/>
    </row>
    <row r="167" spans="3:3" x14ac:dyDescent="0.3">
      <c r="C167" s="244"/>
    </row>
    <row r="168" spans="3:3" x14ac:dyDescent="0.3">
      <c r="C168" s="244"/>
    </row>
    <row r="169" spans="3:3" x14ac:dyDescent="0.3">
      <c r="C169" s="244"/>
    </row>
    <row r="170" spans="3:3" x14ac:dyDescent="0.3">
      <c r="C170" s="244"/>
    </row>
    <row r="171" spans="3:3" x14ac:dyDescent="0.3">
      <c r="C171" s="244"/>
    </row>
    <row r="172" spans="3:3" x14ac:dyDescent="0.3">
      <c r="C172" s="244"/>
    </row>
    <row r="173" spans="3:3" x14ac:dyDescent="0.3">
      <c r="C173" s="244"/>
    </row>
    <row r="174" spans="3:3" x14ac:dyDescent="0.3">
      <c r="C174" s="244"/>
    </row>
    <row r="175" spans="3:3" x14ac:dyDescent="0.3">
      <c r="C175" s="244"/>
    </row>
    <row r="176" spans="3:3" x14ac:dyDescent="0.3">
      <c r="C176" s="244"/>
    </row>
    <row r="177" spans="3:3" x14ac:dyDescent="0.3">
      <c r="C177" s="244"/>
    </row>
    <row r="178" spans="3:3" x14ac:dyDescent="0.3">
      <c r="C178" s="244"/>
    </row>
    <row r="179" spans="3:3" x14ac:dyDescent="0.3">
      <c r="C179" s="244"/>
    </row>
    <row r="180" spans="3:3" x14ac:dyDescent="0.3">
      <c r="C180" s="244"/>
    </row>
    <row r="181" spans="3:3" x14ac:dyDescent="0.3">
      <c r="C181" s="244"/>
    </row>
    <row r="182" spans="3:3" x14ac:dyDescent="0.3">
      <c r="C182" s="244"/>
    </row>
    <row r="183" spans="3:3" x14ac:dyDescent="0.3">
      <c r="C183" s="244"/>
    </row>
    <row r="184" spans="3:3" x14ac:dyDescent="0.3">
      <c r="C184" s="244"/>
    </row>
    <row r="185" spans="3:3" x14ac:dyDescent="0.3">
      <c r="C185" s="244"/>
    </row>
    <row r="186" spans="3:3" x14ac:dyDescent="0.3">
      <c r="C186" s="244"/>
    </row>
    <row r="187" spans="3:3" x14ac:dyDescent="0.3">
      <c r="C187" s="244"/>
    </row>
    <row r="188" spans="3:3" x14ac:dyDescent="0.3">
      <c r="C188" s="244"/>
    </row>
    <row r="189" spans="3:3" x14ac:dyDescent="0.3">
      <c r="C189" s="244"/>
    </row>
    <row r="190" spans="3:3" x14ac:dyDescent="0.3">
      <c r="C190" s="244"/>
    </row>
    <row r="191" spans="3:3" x14ac:dyDescent="0.3">
      <c r="C191" s="244"/>
    </row>
    <row r="192" spans="3:3" x14ac:dyDescent="0.3">
      <c r="C192" s="244"/>
    </row>
    <row r="193" spans="3:3" x14ac:dyDescent="0.3">
      <c r="C193" s="244"/>
    </row>
    <row r="194" spans="3:3" x14ac:dyDescent="0.3">
      <c r="C194" s="244"/>
    </row>
    <row r="195" spans="3:3" x14ac:dyDescent="0.3">
      <c r="C195" s="244"/>
    </row>
    <row r="196" spans="3:3" x14ac:dyDescent="0.3">
      <c r="C196" s="244"/>
    </row>
    <row r="197" spans="3:3" x14ac:dyDescent="0.3">
      <c r="C197" s="244"/>
    </row>
    <row r="198" spans="3:3" x14ac:dyDescent="0.3">
      <c r="C198" s="244"/>
    </row>
    <row r="199" spans="3:3" x14ac:dyDescent="0.3">
      <c r="C199" s="244"/>
    </row>
    <row r="200" spans="3:3" x14ac:dyDescent="0.3">
      <c r="C200" s="244"/>
    </row>
    <row r="201" spans="3:3" x14ac:dyDescent="0.3">
      <c r="C201" s="244"/>
    </row>
    <row r="202" spans="3:3" x14ac:dyDescent="0.3">
      <c r="C202" s="244"/>
    </row>
    <row r="203" spans="3:3" x14ac:dyDescent="0.3">
      <c r="C203" s="244"/>
    </row>
    <row r="204" spans="3:3" x14ac:dyDescent="0.3">
      <c r="C204" s="244"/>
    </row>
    <row r="205" spans="3:3" x14ac:dyDescent="0.3">
      <c r="C205" s="244"/>
    </row>
    <row r="206" spans="3:3" x14ac:dyDescent="0.3">
      <c r="C206" s="244"/>
    </row>
    <row r="207" spans="3:3" x14ac:dyDescent="0.3">
      <c r="C207" s="244"/>
    </row>
    <row r="208" spans="3:3" x14ac:dyDescent="0.3">
      <c r="C208" s="244"/>
    </row>
    <row r="209" spans="3:3" x14ac:dyDescent="0.3">
      <c r="C209" s="244"/>
    </row>
    <row r="210" spans="3:3" x14ac:dyDescent="0.3">
      <c r="C210" s="244"/>
    </row>
    <row r="211" spans="3:3" x14ac:dyDescent="0.3">
      <c r="C211" s="244"/>
    </row>
    <row r="212" spans="3:3" x14ac:dyDescent="0.3">
      <c r="C212" s="244"/>
    </row>
    <row r="213" spans="3:3" x14ac:dyDescent="0.3">
      <c r="C213" s="244"/>
    </row>
    <row r="214" spans="3:3" x14ac:dyDescent="0.3">
      <c r="C214" s="244"/>
    </row>
    <row r="215" spans="3:3" x14ac:dyDescent="0.3">
      <c r="C215" s="244"/>
    </row>
    <row r="216" spans="3:3" x14ac:dyDescent="0.3">
      <c r="C216" s="244"/>
    </row>
    <row r="217" spans="3:3" x14ac:dyDescent="0.3">
      <c r="C217" s="244"/>
    </row>
    <row r="218" spans="3:3" x14ac:dyDescent="0.3">
      <c r="C218" s="244"/>
    </row>
    <row r="219" spans="3:3" x14ac:dyDescent="0.3">
      <c r="C219" s="244"/>
    </row>
    <row r="220" spans="3:3" x14ac:dyDescent="0.3">
      <c r="C220" s="244"/>
    </row>
    <row r="221" spans="3:3" x14ac:dyDescent="0.3">
      <c r="C221" s="244"/>
    </row>
    <row r="222" spans="3:3" x14ac:dyDescent="0.3">
      <c r="C222" s="244"/>
    </row>
    <row r="223" spans="3:3" x14ac:dyDescent="0.3">
      <c r="C223" s="244"/>
    </row>
    <row r="224" spans="3:3" x14ac:dyDescent="0.3">
      <c r="C224" s="244"/>
    </row>
    <row r="225" spans="3:3" x14ac:dyDescent="0.3">
      <c r="C225" s="244"/>
    </row>
    <row r="226" spans="3:3" x14ac:dyDescent="0.3">
      <c r="C226" s="244"/>
    </row>
    <row r="227" spans="3:3" x14ac:dyDescent="0.3">
      <c r="C227" s="244"/>
    </row>
    <row r="228" spans="3:3" x14ac:dyDescent="0.3">
      <c r="C228" s="244"/>
    </row>
    <row r="229" spans="3:3" x14ac:dyDescent="0.3">
      <c r="C229" s="244"/>
    </row>
    <row r="230" spans="3:3" x14ac:dyDescent="0.3">
      <c r="C230" s="244"/>
    </row>
    <row r="231" spans="3:3" x14ac:dyDescent="0.3">
      <c r="C231" s="244"/>
    </row>
    <row r="232" spans="3:3" x14ac:dyDescent="0.3">
      <c r="C232" s="244"/>
    </row>
    <row r="233" spans="3:3" x14ac:dyDescent="0.3">
      <c r="C233" s="244"/>
    </row>
    <row r="234" spans="3:3" x14ac:dyDescent="0.3">
      <c r="C234" s="244"/>
    </row>
    <row r="235" spans="3:3" x14ac:dyDescent="0.3">
      <c r="C235" s="244"/>
    </row>
    <row r="236" spans="3:3" x14ac:dyDescent="0.3">
      <c r="C236" s="244"/>
    </row>
    <row r="237" spans="3:3" x14ac:dyDescent="0.3">
      <c r="C237" s="244"/>
    </row>
    <row r="238" spans="3:3" x14ac:dyDescent="0.3">
      <c r="C238" s="244"/>
    </row>
    <row r="239" spans="3:3" x14ac:dyDescent="0.3">
      <c r="C239" s="244"/>
    </row>
    <row r="240" spans="3:3" x14ac:dyDescent="0.3">
      <c r="C240" s="244"/>
    </row>
    <row r="241" spans="3:3" x14ac:dyDescent="0.3">
      <c r="C241" s="244"/>
    </row>
    <row r="242" spans="3:3" x14ac:dyDescent="0.3">
      <c r="C242" s="244"/>
    </row>
    <row r="243" spans="3:3" x14ac:dyDescent="0.3">
      <c r="C243" s="244"/>
    </row>
    <row r="244" spans="3:3" x14ac:dyDescent="0.3">
      <c r="C244" s="244"/>
    </row>
    <row r="245" spans="3:3" x14ac:dyDescent="0.3">
      <c r="C245" s="244"/>
    </row>
    <row r="246" spans="3:3" x14ac:dyDescent="0.3">
      <c r="C246" s="244"/>
    </row>
    <row r="247" spans="3:3" x14ac:dyDescent="0.3">
      <c r="C247" s="244"/>
    </row>
    <row r="248" spans="3:3" x14ac:dyDescent="0.3">
      <c r="C248" s="244"/>
    </row>
    <row r="249" spans="3:3" x14ac:dyDescent="0.3">
      <c r="C249" s="244"/>
    </row>
    <row r="250" spans="3:3" x14ac:dyDescent="0.3">
      <c r="C250" s="244"/>
    </row>
    <row r="251" spans="3:3" x14ac:dyDescent="0.3">
      <c r="C251" s="244"/>
    </row>
    <row r="252" spans="3:3" x14ac:dyDescent="0.3">
      <c r="C252" s="244"/>
    </row>
    <row r="253" spans="3:3" x14ac:dyDescent="0.3">
      <c r="C253" s="244"/>
    </row>
    <row r="254" spans="3:3" x14ac:dyDescent="0.3">
      <c r="C254" s="244"/>
    </row>
    <row r="255" spans="3:3" x14ac:dyDescent="0.3">
      <c r="C255" s="244"/>
    </row>
    <row r="256" spans="3:3" x14ac:dyDescent="0.3">
      <c r="C256" s="244"/>
    </row>
    <row r="257" spans="3:3" x14ac:dyDescent="0.3">
      <c r="C257" s="244"/>
    </row>
    <row r="258" spans="3:3" x14ac:dyDescent="0.3">
      <c r="C258" s="244"/>
    </row>
    <row r="259" spans="3:3" x14ac:dyDescent="0.3">
      <c r="C259" s="244"/>
    </row>
    <row r="260" spans="3:3" x14ac:dyDescent="0.3">
      <c r="C260" s="244"/>
    </row>
    <row r="261" spans="3:3" x14ac:dyDescent="0.3">
      <c r="C261" s="244"/>
    </row>
    <row r="262" spans="3:3" x14ac:dyDescent="0.3">
      <c r="C262" s="244"/>
    </row>
    <row r="263" spans="3:3" x14ac:dyDescent="0.3">
      <c r="C263" s="244"/>
    </row>
    <row r="264" spans="3:3" x14ac:dyDescent="0.3">
      <c r="C264" s="244"/>
    </row>
    <row r="265" spans="3:3" x14ac:dyDescent="0.3">
      <c r="C265" s="244"/>
    </row>
    <row r="266" spans="3:3" x14ac:dyDescent="0.3">
      <c r="C266" s="244"/>
    </row>
    <row r="267" spans="3:3" x14ac:dyDescent="0.3">
      <c r="C267" s="244"/>
    </row>
    <row r="268" spans="3:3" x14ac:dyDescent="0.3">
      <c r="C268" s="244"/>
    </row>
    <row r="269" spans="3:3" x14ac:dyDescent="0.3">
      <c r="C269" s="244"/>
    </row>
    <row r="270" spans="3:3" x14ac:dyDescent="0.3">
      <c r="C270" s="244"/>
    </row>
    <row r="271" spans="3:3" x14ac:dyDescent="0.3">
      <c r="C271" s="244"/>
    </row>
    <row r="272" spans="3:3" x14ac:dyDescent="0.3">
      <c r="C272" s="244"/>
    </row>
    <row r="273" spans="3:3" x14ac:dyDescent="0.3">
      <c r="C273" s="244"/>
    </row>
    <row r="274" spans="3:3" x14ac:dyDescent="0.3">
      <c r="C274" s="244"/>
    </row>
    <row r="275" spans="3:3" x14ac:dyDescent="0.3">
      <c r="C275" s="244"/>
    </row>
    <row r="276" spans="3:3" x14ac:dyDescent="0.3">
      <c r="C276" s="244"/>
    </row>
    <row r="277" spans="3:3" x14ac:dyDescent="0.3">
      <c r="C277" s="244"/>
    </row>
    <row r="278" spans="3:3" x14ac:dyDescent="0.3">
      <c r="C278" s="244"/>
    </row>
    <row r="279" spans="3:3" x14ac:dyDescent="0.3">
      <c r="C279" s="244"/>
    </row>
    <row r="280" spans="3:3" x14ac:dyDescent="0.3">
      <c r="C280" s="244"/>
    </row>
    <row r="281" spans="3:3" x14ac:dyDescent="0.3">
      <c r="C281" s="244"/>
    </row>
    <row r="282" spans="3:3" x14ac:dyDescent="0.3">
      <c r="C282" s="244"/>
    </row>
    <row r="283" spans="3:3" x14ac:dyDescent="0.3">
      <c r="C283" s="244"/>
    </row>
    <row r="284" spans="3:3" x14ac:dyDescent="0.3">
      <c r="C284" s="244"/>
    </row>
    <row r="285" spans="3:3" x14ac:dyDescent="0.3">
      <c r="C285" s="244"/>
    </row>
    <row r="286" spans="3:3" x14ac:dyDescent="0.3">
      <c r="C286" s="244"/>
    </row>
    <row r="287" spans="3:3" x14ac:dyDescent="0.3">
      <c r="C287" s="244"/>
    </row>
    <row r="288" spans="3:3" x14ac:dyDescent="0.3">
      <c r="C288" s="244"/>
    </row>
    <row r="289" spans="3:3" x14ac:dyDescent="0.3">
      <c r="C289" s="244"/>
    </row>
    <row r="290" spans="3:3" x14ac:dyDescent="0.3">
      <c r="C290" s="244"/>
    </row>
    <row r="291" spans="3:3" x14ac:dyDescent="0.3">
      <c r="C291" s="244"/>
    </row>
    <row r="292" spans="3:3" x14ac:dyDescent="0.3">
      <c r="C292" s="244"/>
    </row>
    <row r="293" spans="3:3" x14ac:dyDescent="0.3">
      <c r="C293" s="244"/>
    </row>
    <row r="294" spans="3:3" x14ac:dyDescent="0.3">
      <c r="C294" s="244"/>
    </row>
    <row r="295" spans="3:3" x14ac:dyDescent="0.3">
      <c r="C295" s="244"/>
    </row>
    <row r="296" spans="3:3" x14ac:dyDescent="0.3">
      <c r="C296" s="244"/>
    </row>
    <row r="297" spans="3:3" x14ac:dyDescent="0.3">
      <c r="C297" s="244"/>
    </row>
    <row r="298" spans="3:3" x14ac:dyDescent="0.3">
      <c r="C298" s="244"/>
    </row>
    <row r="299" spans="3:3" x14ac:dyDescent="0.3">
      <c r="C299" s="244"/>
    </row>
    <row r="300" spans="3:3" x14ac:dyDescent="0.3">
      <c r="C300" s="244"/>
    </row>
    <row r="301" spans="3:3" x14ac:dyDescent="0.3">
      <c r="C301" s="244"/>
    </row>
    <row r="302" spans="3:3" x14ac:dyDescent="0.3">
      <c r="C302" s="244"/>
    </row>
    <row r="303" spans="3:3" x14ac:dyDescent="0.3">
      <c r="C303" s="244"/>
    </row>
    <row r="304" spans="3:3" x14ac:dyDescent="0.3">
      <c r="C304" s="244"/>
    </row>
    <row r="305" spans="3:3" x14ac:dyDescent="0.3">
      <c r="C305" s="244"/>
    </row>
    <row r="306" spans="3:3" x14ac:dyDescent="0.3">
      <c r="C306" s="244"/>
    </row>
    <row r="307" spans="3:3" x14ac:dyDescent="0.3">
      <c r="C307" s="244"/>
    </row>
    <row r="308" spans="3:3" x14ac:dyDescent="0.3">
      <c r="C308" s="244"/>
    </row>
    <row r="309" spans="3:3" x14ac:dyDescent="0.3">
      <c r="C309" s="244"/>
    </row>
    <row r="310" spans="3:3" x14ac:dyDescent="0.3">
      <c r="C310" s="244"/>
    </row>
    <row r="311" spans="3:3" x14ac:dyDescent="0.3">
      <c r="C311" s="244"/>
    </row>
    <row r="312" spans="3:3" x14ac:dyDescent="0.3">
      <c r="C312" s="244"/>
    </row>
    <row r="313" spans="3:3" x14ac:dyDescent="0.3">
      <c r="C313" s="244"/>
    </row>
    <row r="314" spans="3:3" x14ac:dyDescent="0.3">
      <c r="C314" s="244"/>
    </row>
    <row r="315" spans="3:3" x14ac:dyDescent="0.3">
      <c r="C315" s="244"/>
    </row>
    <row r="316" spans="3:3" x14ac:dyDescent="0.3">
      <c r="C316" s="244"/>
    </row>
    <row r="317" spans="3:3" x14ac:dyDescent="0.3">
      <c r="C317" s="244"/>
    </row>
    <row r="318" spans="3:3" x14ac:dyDescent="0.3">
      <c r="C318" s="244"/>
    </row>
    <row r="319" spans="3:3" x14ac:dyDescent="0.3">
      <c r="C319" s="244"/>
    </row>
    <row r="320" spans="3:3" x14ac:dyDescent="0.3">
      <c r="C320" s="244"/>
    </row>
    <row r="321" spans="3:3" x14ac:dyDescent="0.3">
      <c r="C321" s="244"/>
    </row>
    <row r="322" spans="3:3" x14ac:dyDescent="0.3">
      <c r="C322" s="244"/>
    </row>
    <row r="323" spans="3:3" x14ac:dyDescent="0.3">
      <c r="C323" s="244"/>
    </row>
    <row r="324" spans="3:3" x14ac:dyDescent="0.3">
      <c r="C324" s="244"/>
    </row>
    <row r="325" spans="3:3" x14ac:dyDescent="0.3">
      <c r="C325" s="244"/>
    </row>
    <row r="326" spans="3:3" x14ac:dyDescent="0.3">
      <c r="C326" s="244"/>
    </row>
    <row r="327" spans="3:3" x14ac:dyDescent="0.3">
      <c r="C327" s="244"/>
    </row>
    <row r="328" spans="3:3" x14ac:dyDescent="0.3">
      <c r="C328" s="244"/>
    </row>
    <row r="329" spans="3:3" x14ac:dyDescent="0.3">
      <c r="C329" s="244"/>
    </row>
    <row r="330" spans="3:3" x14ac:dyDescent="0.3">
      <c r="C330" s="244"/>
    </row>
    <row r="331" spans="3:3" x14ac:dyDescent="0.3">
      <c r="C331" s="244"/>
    </row>
    <row r="332" spans="3:3" x14ac:dyDescent="0.3">
      <c r="C332" s="244"/>
    </row>
    <row r="333" spans="3:3" x14ac:dyDescent="0.3">
      <c r="C333" s="244"/>
    </row>
    <row r="334" spans="3:3" x14ac:dyDescent="0.3">
      <c r="C334" s="244"/>
    </row>
    <row r="335" spans="3:3" x14ac:dyDescent="0.3">
      <c r="C335" s="244"/>
    </row>
    <row r="336" spans="3:3" x14ac:dyDescent="0.3">
      <c r="C336" s="244"/>
    </row>
    <row r="337" spans="3:3" x14ac:dyDescent="0.3">
      <c r="C337" s="244"/>
    </row>
    <row r="338" spans="3:3" x14ac:dyDescent="0.3">
      <c r="C338" s="244"/>
    </row>
    <row r="339" spans="3:3" x14ac:dyDescent="0.3">
      <c r="C339" s="244"/>
    </row>
    <row r="340" spans="3:3" x14ac:dyDescent="0.3">
      <c r="C340" s="244"/>
    </row>
    <row r="341" spans="3:3" x14ac:dyDescent="0.3">
      <c r="C341" s="244"/>
    </row>
    <row r="342" spans="3:3" x14ac:dyDescent="0.3">
      <c r="C342" s="244"/>
    </row>
    <row r="343" spans="3:3" x14ac:dyDescent="0.3">
      <c r="C343" s="244"/>
    </row>
    <row r="344" spans="3:3" x14ac:dyDescent="0.3">
      <c r="C344" s="244"/>
    </row>
    <row r="345" spans="3:3" x14ac:dyDescent="0.3">
      <c r="C345" s="244"/>
    </row>
    <row r="346" spans="3:3" x14ac:dyDescent="0.3">
      <c r="C346" s="244"/>
    </row>
    <row r="347" spans="3:3" x14ac:dyDescent="0.3">
      <c r="C347" s="244"/>
    </row>
    <row r="348" spans="3:3" x14ac:dyDescent="0.3">
      <c r="C348" s="244"/>
    </row>
    <row r="349" spans="3:3" x14ac:dyDescent="0.3">
      <c r="C349" s="244"/>
    </row>
    <row r="350" spans="3:3" x14ac:dyDescent="0.3">
      <c r="C350" s="244"/>
    </row>
    <row r="351" spans="3:3" x14ac:dyDescent="0.3">
      <c r="C351" s="244"/>
    </row>
    <row r="352" spans="3:3" x14ac:dyDescent="0.3">
      <c r="C352" s="244"/>
    </row>
    <row r="353" spans="3:3" x14ac:dyDescent="0.3">
      <c r="C353" s="244"/>
    </row>
    <row r="354" spans="3:3" x14ac:dyDescent="0.3">
      <c r="C354" s="244"/>
    </row>
    <row r="355" spans="3:3" x14ac:dyDescent="0.3">
      <c r="C355" s="244"/>
    </row>
    <row r="356" spans="3:3" x14ac:dyDescent="0.3">
      <c r="C356" s="244"/>
    </row>
    <row r="357" spans="3:3" x14ac:dyDescent="0.3">
      <c r="C357" s="244"/>
    </row>
    <row r="358" spans="3:3" x14ac:dyDescent="0.3">
      <c r="C358" s="244"/>
    </row>
    <row r="359" spans="3:3" x14ac:dyDescent="0.3">
      <c r="C359" s="244"/>
    </row>
    <row r="360" spans="3:3" x14ac:dyDescent="0.3">
      <c r="C360" s="244"/>
    </row>
    <row r="361" spans="3:3" x14ac:dyDescent="0.3">
      <c r="C361" s="244"/>
    </row>
    <row r="362" spans="3:3" x14ac:dyDescent="0.3">
      <c r="C362" s="244"/>
    </row>
    <row r="363" spans="3:3" x14ac:dyDescent="0.3">
      <c r="C363" s="244"/>
    </row>
    <row r="364" spans="3:3" x14ac:dyDescent="0.3">
      <c r="C364" s="244"/>
    </row>
    <row r="365" spans="3:3" x14ac:dyDescent="0.3">
      <c r="C365" s="244"/>
    </row>
    <row r="366" spans="3:3" x14ac:dyDescent="0.3">
      <c r="C366" s="244"/>
    </row>
    <row r="367" spans="3:3" x14ac:dyDescent="0.3">
      <c r="C367" s="244"/>
    </row>
    <row r="368" spans="3:3" x14ac:dyDescent="0.3">
      <c r="C368" s="244"/>
    </row>
    <row r="369" spans="3:3" x14ac:dyDescent="0.3">
      <c r="C369" s="244"/>
    </row>
    <row r="370" spans="3:3" x14ac:dyDescent="0.3">
      <c r="C370" s="244"/>
    </row>
    <row r="371" spans="3:3" x14ac:dyDescent="0.3">
      <c r="C371" s="244"/>
    </row>
    <row r="372" spans="3:3" x14ac:dyDescent="0.3">
      <c r="C372" s="244"/>
    </row>
    <row r="373" spans="3:3" x14ac:dyDescent="0.3">
      <c r="C373" s="244"/>
    </row>
    <row r="374" spans="3:3" x14ac:dyDescent="0.3">
      <c r="C374" s="244"/>
    </row>
    <row r="375" spans="3:3" x14ac:dyDescent="0.3">
      <c r="C375" s="244"/>
    </row>
    <row r="376" spans="3:3" x14ac:dyDescent="0.3">
      <c r="C376" s="244"/>
    </row>
    <row r="377" spans="3:3" x14ac:dyDescent="0.3">
      <c r="C377" s="244"/>
    </row>
    <row r="378" spans="3:3" x14ac:dyDescent="0.3">
      <c r="C378" s="244"/>
    </row>
    <row r="379" spans="3:3" x14ac:dyDescent="0.3">
      <c r="C379" s="244"/>
    </row>
    <row r="380" spans="3:3" x14ac:dyDescent="0.3">
      <c r="C380" s="244"/>
    </row>
    <row r="381" spans="3:3" x14ac:dyDescent="0.3">
      <c r="C381" s="244"/>
    </row>
    <row r="382" spans="3:3" x14ac:dyDescent="0.3">
      <c r="C382" s="244"/>
    </row>
    <row r="383" spans="3:3" x14ac:dyDescent="0.3">
      <c r="C383" s="244"/>
    </row>
    <row r="384" spans="3:3" x14ac:dyDescent="0.3">
      <c r="C384" s="244"/>
    </row>
    <row r="385" spans="3:3" x14ac:dyDescent="0.3">
      <c r="C385" s="244"/>
    </row>
    <row r="386" spans="3:3" x14ac:dyDescent="0.3">
      <c r="C386" s="244"/>
    </row>
    <row r="387" spans="3:3" x14ac:dyDescent="0.3">
      <c r="C387" s="244"/>
    </row>
    <row r="388" spans="3:3" x14ac:dyDescent="0.3">
      <c r="C388" s="244"/>
    </row>
    <row r="389" spans="3:3" x14ac:dyDescent="0.3">
      <c r="C389" s="244"/>
    </row>
    <row r="390" spans="3:3" x14ac:dyDescent="0.3">
      <c r="C390" s="244"/>
    </row>
    <row r="391" spans="3:3" x14ac:dyDescent="0.3">
      <c r="C391" s="244"/>
    </row>
    <row r="392" spans="3:3" x14ac:dyDescent="0.3">
      <c r="C392" s="244"/>
    </row>
    <row r="393" spans="3:3" x14ac:dyDescent="0.3">
      <c r="C393" s="244"/>
    </row>
    <row r="394" spans="3:3" x14ac:dyDescent="0.3">
      <c r="C394" s="244"/>
    </row>
    <row r="395" spans="3:3" x14ac:dyDescent="0.3">
      <c r="C395" s="244"/>
    </row>
    <row r="396" spans="3:3" x14ac:dyDescent="0.3">
      <c r="C396" s="244"/>
    </row>
    <row r="397" spans="3:3" x14ac:dyDescent="0.3">
      <c r="C397" s="244"/>
    </row>
    <row r="398" spans="3:3" x14ac:dyDescent="0.3">
      <c r="C398" s="244"/>
    </row>
    <row r="399" spans="3:3" x14ac:dyDescent="0.3">
      <c r="C399" s="244"/>
    </row>
    <row r="400" spans="3:3" x14ac:dyDescent="0.3">
      <c r="C400" s="244"/>
    </row>
    <row r="401" spans="3:3" x14ac:dyDescent="0.3">
      <c r="C401" s="244"/>
    </row>
    <row r="402" spans="3:3" x14ac:dyDescent="0.3">
      <c r="C402" s="244"/>
    </row>
    <row r="403" spans="3:3" x14ac:dyDescent="0.3">
      <c r="C403" s="244"/>
    </row>
    <row r="404" spans="3:3" x14ac:dyDescent="0.3">
      <c r="C404" s="244"/>
    </row>
    <row r="405" spans="3:3" x14ac:dyDescent="0.3">
      <c r="C405" s="244"/>
    </row>
    <row r="406" spans="3:3" x14ac:dyDescent="0.3">
      <c r="C406" s="244"/>
    </row>
    <row r="407" spans="3:3" x14ac:dyDescent="0.3">
      <c r="C407" s="244"/>
    </row>
    <row r="408" spans="3:3" x14ac:dyDescent="0.3">
      <c r="C408" s="244"/>
    </row>
    <row r="409" spans="3:3" x14ac:dyDescent="0.3">
      <c r="C409" s="244"/>
    </row>
    <row r="410" spans="3:3" x14ac:dyDescent="0.3">
      <c r="C410" s="244"/>
    </row>
    <row r="411" spans="3:3" x14ac:dyDescent="0.3">
      <c r="C411" s="244"/>
    </row>
    <row r="412" spans="3:3" x14ac:dyDescent="0.3">
      <c r="C412" s="244"/>
    </row>
    <row r="413" spans="3:3" x14ac:dyDescent="0.3">
      <c r="C413" s="244"/>
    </row>
    <row r="414" spans="3:3" x14ac:dyDescent="0.3">
      <c r="C414" s="244"/>
    </row>
    <row r="415" spans="3:3" x14ac:dyDescent="0.3">
      <c r="C415" s="244"/>
    </row>
    <row r="416" spans="3:3" x14ac:dyDescent="0.3">
      <c r="C416" s="244"/>
    </row>
    <row r="417" spans="3:3" x14ac:dyDescent="0.3">
      <c r="C417" s="244"/>
    </row>
    <row r="418" spans="3:3" x14ac:dyDescent="0.3">
      <c r="C418" s="244"/>
    </row>
    <row r="419" spans="3:3" x14ac:dyDescent="0.3">
      <c r="C419" s="244"/>
    </row>
    <row r="420" spans="3:3" x14ac:dyDescent="0.3">
      <c r="C420" s="244"/>
    </row>
    <row r="421" spans="3:3" x14ac:dyDescent="0.3">
      <c r="C421" s="244"/>
    </row>
    <row r="422" spans="3:3" x14ac:dyDescent="0.3">
      <c r="C422" s="244"/>
    </row>
    <row r="423" spans="3:3" x14ac:dyDescent="0.3">
      <c r="C423" s="244"/>
    </row>
    <row r="424" spans="3:3" x14ac:dyDescent="0.3">
      <c r="C424" s="244"/>
    </row>
    <row r="425" spans="3:3" x14ac:dyDescent="0.3">
      <c r="C425" s="244"/>
    </row>
    <row r="426" spans="3:3" x14ac:dyDescent="0.3">
      <c r="C426" s="244"/>
    </row>
    <row r="427" spans="3:3" x14ac:dyDescent="0.3">
      <c r="C427" s="244"/>
    </row>
    <row r="428" spans="3:3" x14ac:dyDescent="0.3">
      <c r="C428" s="244"/>
    </row>
    <row r="429" spans="3:3" x14ac:dyDescent="0.3">
      <c r="C429" s="244"/>
    </row>
    <row r="430" spans="3:3" x14ac:dyDescent="0.3">
      <c r="C430" s="244"/>
    </row>
    <row r="431" spans="3:3" x14ac:dyDescent="0.3">
      <c r="C431" s="244"/>
    </row>
    <row r="432" spans="3:3" x14ac:dyDescent="0.3">
      <c r="C432" s="244"/>
    </row>
    <row r="433" spans="3:3" x14ac:dyDescent="0.3">
      <c r="C433" s="244"/>
    </row>
    <row r="434" spans="3:3" x14ac:dyDescent="0.3">
      <c r="C434" s="244"/>
    </row>
    <row r="435" spans="3:3" x14ac:dyDescent="0.3">
      <c r="C435" s="244"/>
    </row>
    <row r="436" spans="3:3" x14ac:dyDescent="0.3">
      <c r="C436" s="244"/>
    </row>
    <row r="437" spans="3:3" x14ac:dyDescent="0.3">
      <c r="C437" s="244"/>
    </row>
    <row r="438" spans="3:3" x14ac:dyDescent="0.3">
      <c r="C438" s="244"/>
    </row>
    <row r="439" spans="3:3" x14ac:dyDescent="0.3">
      <c r="C439" s="244"/>
    </row>
    <row r="440" spans="3:3" x14ac:dyDescent="0.3">
      <c r="C440" s="244"/>
    </row>
    <row r="441" spans="3:3" x14ac:dyDescent="0.3">
      <c r="C441" s="244"/>
    </row>
    <row r="442" spans="3:3" x14ac:dyDescent="0.3">
      <c r="C442" s="244"/>
    </row>
    <row r="443" spans="3:3" x14ac:dyDescent="0.3">
      <c r="C443" s="244"/>
    </row>
    <row r="444" spans="3:3" x14ac:dyDescent="0.3">
      <c r="C444" s="244"/>
    </row>
    <row r="445" spans="3:3" x14ac:dyDescent="0.3">
      <c r="C445" s="244"/>
    </row>
    <row r="446" spans="3:3" x14ac:dyDescent="0.3">
      <c r="C446" s="244"/>
    </row>
    <row r="447" spans="3:3" x14ac:dyDescent="0.3">
      <c r="C447" s="244"/>
    </row>
    <row r="448" spans="3:3" x14ac:dyDescent="0.3">
      <c r="C448" s="244"/>
    </row>
    <row r="449" spans="3:3" x14ac:dyDescent="0.3">
      <c r="C449" s="244"/>
    </row>
    <row r="450" spans="3:3" x14ac:dyDescent="0.3">
      <c r="C450" s="244"/>
    </row>
    <row r="451" spans="3:3" x14ac:dyDescent="0.3">
      <c r="C451" s="244"/>
    </row>
    <row r="452" spans="3:3" x14ac:dyDescent="0.3">
      <c r="C452" s="244"/>
    </row>
    <row r="453" spans="3:3" x14ac:dyDescent="0.3">
      <c r="C453" s="244"/>
    </row>
    <row r="454" spans="3:3" x14ac:dyDescent="0.3">
      <c r="C454" s="244"/>
    </row>
    <row r="455" spans="3:3" x14ac:dyDescent="0.3">
      <c r="C455" s="244"/>
    </row>
    <row r="456" spans="3:3" x14ac:dyDescent="0.3">
      <c r="C456" s="244"/>
    </row>
    <row r="457" spans="3:3" x14ac:dyDescent="0.3">
      <c r="C457" s="244"/>
    </row>
    <row r="458" spans="3:3" x14ac:dyDescent="0.3">
      <c r="C458" s="244"/>
    </row>
    <row r="459" spans="3:3" x14ac:dyDescent="0.3">
      <c r="C459" s="244"/>
    </row>
    <row r="460" spans="3:3" x14ac:dyDescent="0.3">
      <c r="C460" s="244"/>
    </row>
    <row r="461" spans="3:3" x14ac:dyDescent="0.3">
      <c r="C461" s="244"/>
    </row>
    <row r="462" spans="3:3" x14ac:dyDescent="0.3">
      <c r="C462" s="244"/>
    </row>
    <row r="463" spans="3:3" x14ac:dyDescent="0.3">
      <c r="C463" s="244"/>
    </row>
    <row r="464" spans="3:3" x14ac:dyDescent="0.3">
      <c r="C464" s="244"/>
    </row>
    <row r="465" spans="3:3" x14ac:dyDescent="0.3">
      <c r="C465" s="244"/>
    </row>
    <row r="466" spans="3:3" x14ac:dyDescent="0.3">
      <c r="C466" s="244"/>
    </row>
    <row r="467" spans="3:3" x14ac:dyDescent="0.3">
      <c r="C467" s="244"/>
    </row>
    <row r="468" spans="3:3" x14ac:dyDescent="0.3">
      <c r="C468" s="244"/>
    </row>
    <row r="469" spans="3:3" x14ac:dyDescent="0.3">
      <c r="C469" s="244"/>
    </row>
    <row r="470" spans="3:3" x14ac:dyDescent="0.3">
      <c r="C470" s="244"/>
    </row>
    <row r="471" spans="3:3" x14ac:dyDescent="0.3">
      <c r="C471" s="244"/>
    </row>
    <row r="472" spans="3:3" x14ac:dyDescent="0.3">
      <c r="C472" s="244"/>
    </row>
    <row r="473" spans="3:3" x14ac:dyDescent="0.3">
      <c r="C473" s="244"/>
    </row>
    <row r="474" spans="3:3" x14ac:dyDescent="0.3">
      <c r="C474" s="244"/>
    </row>
    <row r="475" spans="3:3" x14ac:dyDescent="0.3">
      <c r="C475" s="244"/>
    </row>
    <row r="476" spans="3:3" x14ac:dyDescent="0.3">
      <c r="C476" s="244"/>
    </row>
    <row r="477" spans="3:3" x14ac:dyDescent="0.3">
      <c r="C477" s="244"/>
    </row>
    <row r="478" spans="3:3" x14ac:dyDescent="0.3">
      <c r="C478" s="244"/>
    </row>
    <row r="479" spans="3:3" x14ac:dyDescent="0.3">
      <c r="C479" s="244"/>
    </row>
    <row r="480" spans="3:3" x14ac:dyDescent="0.3">
      <c r="C480" s="244"/>
    </row>
    <row r="481" spans="3:3" x14ac:dyDescent="0.3">
      <c r="C481" s="244"/>
    </row>
    <row r="482" spans="3:3" x14ac:dyDescent="0.3">
      <c r="C482" s="244"/>
    </row>
    <row r="483" spans="3:3" x14ac:dyDescent="0.3">
      <c r="C483" s="244"/>
    </row>
    <row r="484" spans="3:3" x14ac:dyDescent="0.3">
      <c r="C484" s="244"/>
    </row>
    <row r="485" spans="3:3" x14ac:dyDescent="0.3">
      <c r="C485" s="244"/>
    </row>
    <row r="486" spans="3:3" x14ac:dyDescent="0.3">
      <c r="C486" s="244"/>
    </row>
    <row r="487" spans="3:3" x14ac:dyDescent="0.3">
      <c r="C487" s="244"/>
    </row>
    <row r="488" spans="3:3" x14ac:dyDescent="0.3">
      <c r="C488" s="244"/>
    </row>
    <row r="489" spans="3:3" x14ac:dyDescent="0.3">
      <c r="C489" s="244"/>
    </row>
    <row r="490" spans="3:3" x14ac:dyDescent="0.3">
      <c r="C490" s="244"/>
    </row>
    <row r="491" spans="3:3" x14ac:dyDescent="0.3">
      <c r="C491" s="244"/>
    </row>
    <row r="492" spans="3:3" x14ac:dyDescent="0.3">
      <c r="C492" s="244"/>
    </row>
    <row r="493" spans="3:3" x14ac:dyDescent="0.3">
      <c r="C493" s="244"/>
    </row>
    <row r="494" spans="3:3" x14ac:dyDescent="0.3">
      <c r="C494" s="244"/>
    </row>
    <row r="495" spans="3:3" x14ac:dyDescent="0.3">
      <c r="C495" s="244"/>
    </row>
    <row r="496" spans="3:3" x14ac:dyDescent="0.3">
      <c r="C496" s="244"/>
    </row>
    <row r="497" spans="3:3" x14ac:dyDescent="0.3">
      <c r="C497" s="244"/>
    </row>
    <row r="498" spans="3:3" x14ac:dyDescent="0.3">
      <c r="C498" s="244"/>
    </row>
    <row r="499" spans="3:3" x14ac:dyDescent="0.3">
      <c r="C499" s="244"/>
    </row>
    <row r="500" spans="3:3" x14ac:dyDescent="0.3">
      <c r="C500" s="244"/>
    </row>
    <row r="501" spans="3:3" x14ac:dyDescent="0.3">
      <c r="C501" s="244"/>
    </row>
    <row r="502" spans="3:3" x14ac:dyDescent="0.3">
      <c r="C502" s="244"/>
    </row>
    <row r="503" spans="3:3" x14ac:dyDescent="0.3">
      <c r="C503" s="244"/>
    </row>
    <row r="504" spans="3:3" x14ac:dyDescent="0.3">
      <c r="C504" s="244"/>
    </row>
    <row r="505" spans="3:3" x14ac:dyDescent="0.3">
      <c r="C505" s="244"/>
    </row>
    <row r="506" spans="3:3" x14ac:dyDescent="0.3">
      <c r="C506" s="244"/>
    </row>
    <row r="507" spans="3:3" x14ac:dyDescent="0.3">
      <c r="C507" s="244"/>
    </row>
    <row r="508" spans="3:3" x14ac:dyDescent="0.3">
      <c r="C508" s="244"/>
    </row>
    <row r="509" spans="3:3" x14ac:dyDescent="0.3">
      <c r="C509" s="244"/>
    </row>
    <row r="510" spans="3:3" x14ac:dyDescent="0.3">
      <c r="C510" s="244"/>
    </row>
    <row r="511" spans="3:3" x14ac:dyDescent="0.3">
      <c r="C511" s="244"/>
    </row>
    <row r="512" spans="3:3" x14ac:dyDescent="0.3">
      <c r="C512" s="244"/>
    </row>
    <row r="513" spans="3:3" x14ac:dyDescent="0.3">
      <c r="C513" s="244"/>
    </row>
    <row r="514" spans="3:3" x14ac:dyDescent="0.3">
      <c r="C514" s="244"/>
    </row>
    <row r="515" spans="3:3" x14ac:dyDescent="0.3">
      <c r="C515" s="244"/>
    </row>
    <row r="516" spans="3:3" x14ac:dyDescent="0.3">
      <c r="C516" s="244"/>
    </row>
    <row r="517" spans="3:3" x14ac:dyDescent="0.3">
      <c r="C517" s="244"/>
    </row>
    <row r="518" spans="3:3" x14ac:dyDescent="0.3">
      <c r="C518" s="244"/>
    </row>
    <row r="519" spans="3:3" x14ac:dyDescent="0.3">
      <c r="C519" s="244"/>
    </row>
    <row r="520" spans="3:3" x14ac:dyDescent="0.3">
      <c r="C520" s="244"/>
    </row>
    <row r="521" spans="3:3" x14ac:dyDescent="0.3">
      <c r="C521" s="244"/>
    </row>
    <row r="522" spans="3:3" x14ac:dyDescent="0.3">
      <c r="C522" s="244"/>
    </row>
    <row r="523" spans="3:3" x14ac:dyDescent="0.3">
      <c r="C523" s="244"/>
    </row>
    <row r="524" spans="3:3" x14ac:dyDescent="0.3">
      <c r="C524" s="244"/>
    </row>
    <row r="525" spans="3:3" x14ac:dyDescent="0.3">
      <c r="C525" s="244"/>
    </row>
    <row r="526" spans="3:3" x14ac:dyDescent="0.3">
      <c r="C526" s="244"/>
    </row>
    <row r="527" spans="3:3" x14ac:dyDescent="0.3">
      <c r="C527" s="244"/>
    </row>
    <row r="528" spans="3:3" x14ac:dyDescent="0.3">
      <c r="C528" s="244"/>
    </row>
    <row r="529" spans="3:3" x14ac:dyDescent="0.3">
      <c r="C529" s="244"/>
    </row>
    <row r="530" spans="3:3" x14ac:dyDescent="0.3">
      <c r="C530" s="244"/>
    </row>
    <row r="531" spans="3:3" x14ac:dyDescent="0.3">
      <c r="C531" s="244"/>
    </row>
    <row r="532" spans="3:3" x14ac:dyDescent="0.3">
      <c r="C532" s="244"/>
    </row>
    <row r="533" spans="3:3" x14ac:dyDescent="0.3">
      <c r="C533" s="244"/>
    </row>
    <row r="534" spans="3:3" x14ac:dyDescent="0.3">
      <c r="C534" s="244"/>
    </row>
    <row r="535" spans="3:3" x14ac:dyDescent="0.3">
      <c r="C535" s="244"/>
    </row>
    <row r="536" spans="3:3" x14ac:dyDescent="0.3">
      <c r="C536" s="244"/>
    </row>
    <row r="537" spans="3:3" x14ac:dyDescent="0.3">
      <c r="C537" s="244"/>
    </row>
    <row r="538" spans="3:3" x14ac:dyDescent="0.3">
      <c r="C538" s="244"/>
    </row>
    <row r="539" spans="3:3" x14ac:dyDescent="0.3">
      <c r="C539" s="244"/>
    </row>
    <row r="540" spans="3:3" x14ac:dyDescent="0.3">
      <c r="C540" s="244"/>
    </row>
    <row r="541" spans="3:3" x14ac:dyDescent="0.3">
      <c r="C541" s="244"/>
    </row>
    <row r="542" spans="3:3" x14ac:dyDescent="0.3">
      <c r="C542" s="244"/>
    </row>
    <row r="543" spans="3:3" x14ac:dyDescent="0.3">
      <c r="C543" s="244"/>
    </row>
    <row r="544" spans="3:3" x14ac:dyDescent="0.3">
      <c r="C544" s="244"/>
    </row>
    <row r="545" spans="3:3" x14ac:dyDescent="0.3">
      <c r="C545" s="244"/>
    </row>
    <row r="546" spans="3:3" x14ac:dyDescent="0.3">
      <c r="C546" s="244"/>
    </row>
    <row r="547" spans="3:3" x14ac:dyDescent="0.3">
      <c r="C547" s="244"/>
    </row>
    <row r="548" spans="3:3" x14ac:dyDescent="0.3">
      <c r="C548" s="244"/>
    </row>
    <row r="549" spans="3:3" x14ac:dyDescent="0.3">
      <c r="C549" s="244"/>
    </row>
    <row r="550" spans="3:3" x14ac:dyDescent="0.3">
      <c r="C550" s="244"/>
    </row>
    <row r="551" spans="3:3" x14ac:dyDescent="0.3">
      <c r="C551" s="244"/>
    </row>
    <row r="552" spans="3:3" x14ac:dyDescent="0.3">
      <c r="C552" s="244"/>
    </row>
    <row r="553" spans="3:3" x14ac:dyDescent="0.3">
      <c r="C553" s="244"/>
    </row>
    <row r="554" spans="3:3" x14ac:dyDescent="0.3">
      <c r="C554" s="244"/>
    </row>
    <row r="555" spans="3:3" x14ac:dyDescent="0.3">
      <c r="C555" s="244"/>
    </row>
    <row r="556" spans="3:3" x14ac:dyDescent="0.3">
      <c r="C556" s="244"/>
    </row>
    <row r="557" spans="3:3" x14ac:dyDescent="0.3">
      <c r="C557" s="244"/>
    </row>
    <row r="558" spans="3:3" x14ac:dyDescent="0.3">
      <c r="C558" s="244"/>
    </row>
    <row r="559" spans="3:3" x14ac:dyDescent="0.3">
      <c r="C559" s="244"/>
    </row>
    <row r="560" spans="3:3" x14ac:dyDescent="0.3">
      <c r="C560" s="244"/>
    </row>
    <row r="561" spans="3:3" x14ac:dyDescent="0.3">
      <c r="C561" s="244"/>
    </row>
    <row r="562" spans="3:3" x14ac:dyDescent="0.3">
      <c r="C562" s="244"/>
    </row>
    <row r="563" spans="3:3" x14ac:dyDescent="0.3">
      <c r="C563" s="244"/>
    </row>
    <row r="564" spans="3:3" x14ac:dyDescent="0.3">
      <c r="C564" s="244"/>
    </row>
    <row r="565" spans="3:3" x14ac:dyDescent="0.3">
      <c r="C565" s="244"/>
    </row>
    <row r="566" spans="3:3" x14ac:dyDescent="0.3">
      <c r="C566" s="244"/>
    </row>
    <row r="567" spans="3:3" x14ac:dyDescent="0.3">
      <c r="C567" s="244"/>
    </row>
    <row r="568" spans="3:3" x14ac:dyDescent="0.3">
      <c r="C568" s="244"/>
    </row>
    <row r="569" spans="3:3" x14ac:dyDescent="0.3">
      <c r="C569" s="244"/>
    </row>
    <row r="570" spans="3:3" x14ac:dyDescent="0.3">
      <c r="C570" s="244"/>
    </row>
    <row r="571" spans="3:3" x14ac:dyDescent="0.3">
      <c r="C571" s="244"/>
    </row>
    <row r="572" spans="3:3" x14ac:dyDescent="0.3">
      <c r="C572" s="244"/>
    </row>
    <row r="573" spans="3:3" x14ac:dyDescent="0.3">
      <c r="C573" s="244"/>
    </row>
    <row r="574" spans="3:3" x14ac:dyDescent="0.3">
      <c r="C574" s="244"/>
    </row>
    <row r="575" spans="3:3" x14ac:dyDescent="0.3">
      <c r="C575" s="244"/>
    </row>
    <row r="576" spans="3:3" x14ac:dyDescent="0.3">
      <c r="C576" s="244"/>
    </row>
    <row r="577" spans="3:3" x14ac:dyDescent="0.3">
      <c r="C577" s="244"/>
    </row>
    <row r="578" spans="3:3" x14ac:dyDescent="0.3">
      <c r="C578" s="244"/>
    </row>
    <row r="579" spans="3:3" x14ac:dyDescent="0.3">
      <c r="C579" s="244"/>
    </row>
    <row r="580" spans="3:3" x14ac:dyDescent="0.3">
      <c r="C580" s="244"/>
    </row>
    <row r="581" spans="3:3" x14ac:dyDescent="0.3">
      <c r="C581" s="244"/>
    </row>
    <row r="582" spans="3:3" x14ac:dyDescent="0.3">
      <c r="C582" s="244"/>
    </row>
    <row r="583" spans="3:3" x14ac:dyDescent="0.3">
      <c r="C583" s="244"/>
    </row>
    <row r="584" spans="3:3" x14ac:dyDescent="0.3">
      <c r="C584" s="244"/>
    </row>
    <row r="585" spans="3:3" x14ac:dyDescent="0.3">
      <c r="C585" s="244"/>
    </row>
    <row r="586" spans="3:3" x14ac:dyDescent="0.3">
      <c r="C586" s="244"/>
    </row>
    <row r="587" spans="3:3" x14ac:dyDescent="0.3">
      <c r="C587" s="244"/>
    </row>
    <row r="588" spans="3:3" x14ac:dyDescent="0.3">
      <c r="C588" s="244"/>
    </row>
    <row r="589" spans="3:3" x14ac:dyDescent="0.3">
      <c r="C589" s="244"/>
    </row>
    <row r="590" spans="3:3" x14ac:dyDescent="0.3">
      <c r="C590" s="244"/>
    </row>
    <row r="591" spans="3:3" x14ac:dyDescent="0.3">
      <c r="C591" s="244"/>
    </row>
    <row r="592" spans="3:3" x14ac:dyDescent="0.3">
      <c r="C592" s="244"/>
    </row>
    <row r="593" spans="3:3" x14ac:dyDescent="0.3">
      <c r="C593" s="244"/>
    </row>
    <row r="594" spans="3:3" x14ac:dyDescent="0.3">
      <c r="C594" s="244"/>
    </row>
    <row r="595" spans="3:3" x14ac:dyDescent="0.3">
      <c r="C595" s="244"/>
    </row>
    <row r="596" spans="3:3" x14ac:dyDescent="0.3">
      <c r="C596" s="244"/>
    </row>
    <row r="597" spans="3:3" x14ac:dyDescent="0.3">
      <c r="C597" s="244"/>
    </row>
    <row r="598" spans="3:3" x14ac:dyDescent="0.3">
      <c r="C598" s="244"/>
    </row>
    <row r="599" spans="3:3" x14ac:dyDescent="0.3">
      <c r="C599" s="244"/>
    </row>
    <row r="600" spans="3:3" x14ac:dyDescent="0.3">
      <c r="C600" s="244"/>
    </row>
    <row r="601" spans="3:3" x14ac:dyDescent="0.3">
      <c r="C601" s="244"/>
    </row>
    <row r="602" spans="3:3" x14ac:dyDescent="0.3">
      <c r="C602" s="244"/>
    </row>
    <row r="603" spans="3:3" x14ac:dyDescent="0.3">
      <c r="C603" s="244"/>
    </row>
    <row r="604" spans="3:3" x14ac:dyDescent="0.3">
      <c r="C604" s="244"/>
    </row>
    <row r="605" spans="3:3" x14ac:dyDescent="0.3">
      <c r="C605" s="244"/>
    </row>
    <row r="606" spans="3:3" x14ac:dyDescent="0.3">
      <c r="C606" s="244"/>
    </row>
    <row r="607" spans="3:3" x14ac:dyDescent="0.3">
      <c r="C607" s="244"/>
    </row>
    <row r="608" spans="3:3" x14ac:dyDescent="0.3">
      <c r="C608" s="244"/>
    </row>
    <row r="609" spans="3:3" x14ac:dyDescent="0.3">
      <c r="C609" s="244"/>
    </row>
    <row r="610" spans="3:3" x14ac:dyDescent="0.3">
      <c r="C610" s="244"/>
    </row>
    <row r="611" spans="3:3" x14ac:dyDescent="0.3">
      <c r="C611" s="244"/>
    </row>
    <row r="612" spans="3:3" x14ac:dyDescent="0.3">
      <c r="C612" s="244"/>
    </row>
    <row r="613" spans="3:3" x14ac:dyDescent="0.3">
      <c r="C613" s="244"/>
    </row>
    <row r="614" spans="3:3" x14ac:dyDescent="0.3">
      <c r="C614" s="244"/>
    </row>
    <row r="615" spans="3:3" x14ac:dyDescent="0.3">
      <c r="C615" s="244"/>
    </row>
    <row r="616" spans="3:3" x14ac:dyDescent="0.3">
      <c r="C616" s="244"/>
    </row>
    <row r="617" spans="3:3" x14ac:dyDescent="0.3">
      <c r="C617" s="244"/>
    </row>
    <row r="618" spans="3:3" x14ac:dyDescent="0.3">
      <c r="C618" s="244"/>
    </row>
    <row r="619" spans="3:3" x14ac:dyDescent="0.3">
      <c r="C619" s="244"/>
    </row>
    <row r="620" spans="3:3" x14ac:dyDescent="0.3">
      <c r="C620" s="244"/>
    </row>
    <row r="621" spans="3:3" x14ac:dyDescent="0.3">
      <c r="C621" s="244"/>
    </row>
    <row r="622" spans="3:3" x14ac:dyDescent="0.3">
      <c r="C622" s="244"/>
    </row>
    <row r="623" spans="3:3" x14ac:dyDescent="0.3">
      <c r="C623" s="244"/>
    </row>
    <row r="624" spans="3:3" x14ac:dyDescent="0.3">
      <c r="C624" s="244"/>
    </row>
    <row r="625" spans="3:3" x14ac:dyDescent="0.3">
      <c r="C625" s="244"/>
    </row>
    <row r="626" spans="3:3" x14ac:dyDescent="0.3">
      <c r="C626" s="244"/>
    </row>
    <row r="627" spans="3:3" x14ac:dyDescent="0.3">
      <c r="C627" s="244"/>
    </row>
    <row r="628" spans="3:3" x14ac:dyDescent="0.3">
      <c r="C628" s="244"/>
    </row>
    <row r="629" spans="3:3" x14ac:dyDescent="0.3">
      <c r="C629" s="244"/>
    </row>
    <row r="630" spans="3:3" x14ac:dyDescent="0.3">
      <c r="C630" s="244"/>
    </row>
    <row r="631" spans="3:3" x14ac:dyDescent="0.3">
      <c r="C631" s="244"/>
    </row>
    <row r="632" spans="3:3" x14ac:dyDescent="0.3">
      <c r="C632" s="244"/>
    </row>
    <row r="633" spans="3:3" x14ac:dyDescent="0.3">
      <c r="C633" s="244"/>
    </row>
    <row r="634" spans="3:3" x14ac:dyDescent="0.3">
      <c r="C634" s="244"/>
    </row>
    <row r="635" spans="3:3" x14ac:dyDescent="0.3">
      <c r="C635" s="244"/>
    </row>
    <row r="636" spans="3:3" x14ac:dyDescent="0.3">
      <c r="C636" s="244"/>
    </row>
    <row r="637" spans="3:3" x14ac:dyDescent="0.3">
      <c r="C637" s="244"/>
    </row>
    <row r="638" spans="3:3" x14ac:dyDescent="0.3">
      <c r="C638" s="244"/>
    </row>
    <row r="639" spans="3:3" x14ac:dyDescent="0.3">
      <c r="C639" s="244"/>
    </row>
    <row r="640" spans="3:3" x14ac:dyDescent="0.3">
      <c r="C640" s="244"/>
    </row>
    <row r="641" spans="3:3" x14ac:dyDescent="0.3">
      <c r="C641" s="244"/>
    </row>
    <row r="642" spans="3:3" x14ac:dyDescent="0.3">
      <c r="C642" s="244"/>
    </row>
    <row r="643" spans="3:3" x14ac:dyDescent="0.3">
      <c r="C643" s="244"/>
    </row>
    <row r="644" spans="3:3" x14ac:dyDescent="0.3">
      <c r="C644" s="244"/>
    </row>
    <row r="645" spans="3:3" x14ac:dyDescent="0.3">
      <c r="C645" s="244"/>
    </row>
    <row r="646" spans="3:3" x14ac:dyDescent="0.3">
      <c r="C646" s="244"/>
    </row>
    <row r="647" spans="3:3" x14ac:dyDescent="0.3">
      <c r="C647" s="244"/>
    </row>
    <row r="648" spans="3:3" x14ac:dyDescent="0.3">
      <c r="C648" s="244"/>
    </row>
    <row r="649" spans="3:3" x14ac:dyDescent="0.3">
      <c r="C649" s="244"/>
    </row>
    <row r="650" spans="3:3" x14ac:dyDescent="0.3">
      <c r="C650" s="244"/>
    </row>
    <row r="651" spans="3:3" x14ac:dyDescent="0.3">
      <c r="C651" s="244"/>
    </row>
    <row r="652" spans="3:3" x14ac:dyDescent="0.3">
      <c r="C652" s="244"/>
    </row>
    <row r="653" spans="3:3" x14ac:dyDescent="0.3">
      <c r="C653" s="244"/>
    </row>
    <row r="654" spans="3:3" x14ac:dyDescent="0.3">
      <c r="C654" s="244"/>
    </row>
    <row r="655" spans="3:3" x14ac:dyDescent="0.3">
      <c r="C655" s="244"/>
    </row>
    <row r="656" spans="3:3" x14ac:dyDescent="0.3">
      <c r="C656" s="244"/>
    </row>
    <row r="657" spans="3:3" x14ac:dyDescent="0.3">
      <c r="C657" s="244"/>
    </row>
    <row r="658" spans="3:3" x14ac:dyDescent="0.3">
      <c r="C658" s="244"/>
    </row>
    <row r="659" spans="3:3" x14ac:dyDescent="0.3">
      <c r="C659" s="244"/>
    </row>
    <row r="660" spans="3:3" x14ac:dyDescent="0.3">
      <c r="C660" s="244"/>
    </row>
    <row r="661" spans="3:3" x14ac:dyDescent="0.3">
      <c r="C661" s="244"/>
    </row>
    <row r="662" spans="3:3" x14ac:dyDescent="0.3">
      <c r="C662" s="244"/>
    </row>
    <row r="663" spans="3:3" x14ac:dyDescent="0.3">
      <c r="C663" s="244"/>
    </row>
    <row r="664" spans="3:3" x14ac:dyDescent="0.3">
      <c r="C664" s="244"/>
    </row>
    <row r="665" spans="3:3" x14ac:dyDescent="0.3">
      <c r="C665" s="244"/>
    </row>
    <row r="666" spans="3:3" x14ac:dyDescent="0.3">
      <c r="C666" s="244"/>
    </row>
    <row r="667" spans="3:3" x14ac:dyDescent="0.3">
      <c r="C667" s="244"/>
    </row>
    <row r="668" spans="3:3" x14ac:dyDescent="0.3">
      <c r="C668" s="244"/>
    </row>
    <row r="669" spans="3:3" x14ac:dyDescent="0.3">
      <c r="C669" s="244"/>
    </row>
    <row r="670" spans="3:3" x14ac:dyDescent="0.3">
      <c r="C670" s="244"/>
    </row>
    <row r="671" spans="3:3" x14ac:dyDescent="0.3">
      <c r="C671" s="244"/>
    </row>
    <row r="672" spans="3:3" x14ac:dyDescent="0.3">
      <c r="C672" s="244"/>
    </row>
    <row r="673" spans="3:3" x14ac:dyDescent="0.3">
      <c r="C673" s="244"/>
    </row>
    <row r="674" spans="3:3" x14ac:dyDescent="0.3">
      <c r="C674" s="244"/>
    </row>
    <row r="675" spans="3:3" x14ac:dyDescent="0.3">
      <c r="C675" s="244"/>
    </row>
    <row r="676" spans="3:3" x14ac:dyDescent="0.3">
      <c r="C676" s="244"/>
    </row>
    <row r="677" spans="3:3" x14ac:dyDescent="0.3">
      <c r="C677" s="244"/>
    </row>
    <row r="678" spans="3:3" x14ac:dyDescent="0.3">
      <c r="C678" s="244"/>
    </row>
    <row r="679" spans="3:3" x14ac:dyDescent="0.3">
      <c r="C679" s="244"/>
    </row>
    <row r="680" spans="3:3" x14ac:dyDescent="0.3">
      <c r="C680" s="244"/>
    </row>
    <row r="681" spans="3:3" x14ac:dyDescent="0.3">
      <c r="C681" s="244"/>
    </row>
    <row r="682" spans="3:3" x14ac:dyDescent="0.3">
      <c r="C682" s="244"/>
    </row>
    <row r="683" spans="3:3" x14ac:dyDescent="0.3">
      <c r="C683" s="244"/>
    </row>
    <row r="684" spans="3:3" x14ac:dyDescent="0.3">
      <c r="C684" s="244"/>
    </row>
    <row r="685" spans="3:3" x14ac:dyDescent="0.3">
      <c r="C685" s="244"/>
    </row>
    <row r="686" spans="3:3" x14ac:dyDescent="0.3">
      <c r="C686" s="244"/>
    </row>
    <row r="687" spans="3:3" x14ac:dyDescent="0.3">
      <c r="C687" s="244"/>
    </row>
    <row r="688" spans="3:3" x14ac:dyDescent="0.3">
      <c r="C688" s="244"/>
    </row>
    <row r="689" spans="3:3" x14ac:dyDescent="0.3">
      <c r="C689" s="244"/>
    </row>
    <row r="690" spans="3:3" x14ac:dyDescent="0.3">
      <c r="C690" s="244"/>
    </row>
    <row r="691" spans="3:3" x14ac:dyDescent="0.3">
      <c r="C691" s="244"/>
    </row>
    <row r="692" spans="3:3" x14ac:dyDescent="0.3">
      <c r="C692" s="244"/>
    </row>
    <row r="693" spans="3:3" x14ac:dyDescent="0.3">
      <c r="C693" s="244"/>
    </row>
    <row r="694" spans="3:3" x14ac:dyDescent="0.3">
      <c r="C694" s="244"/>
    </row>
    <row r="695" spans="3:3" x14ac:dyDescent="0.3">
      <c r="C695" s="244"/>
    </row>
    <row r="696" spans="3:3" x14ac:dyDescent="0.3">
      <c r="C696" s="244"/>
    </row>
    <row r="697" spans="3:3" x14ac:dyDescent="0.3">
      <c r="C697" s="244"/>
    </row>
    <row r="698" spans="3:3" x14ac:dyDescent="0.3">
      <c r="C698" s="244"/>
    </row>
    <row r="699" spans="3:3" x14ac:dyDescent="0.3">
      <c r="C699" s="244"/>
    </row>
    <row r="700" spans="3:3" x14ac:dyDescent="0.3">
      <c r="C700" s="244"/>
    </row>
    <row r="701" spans="3:3" x14ac:dyDescent="0.3">
      <c r="C701" s="244"/>
    </row>
    <row r="702" spans="3:3" x14ac:dyDescent="0.3">
      <c r="C702" s="244"/>
    </row>
    <row r="703" spans="3:3" x14ac:dyDescent="0.3">
      <c r="C703" s="244"/>
    </row>
    <row r="704" spans="3:3" x14ac:dyDescent="0.3">
      <c r="C704" s="244"/>
    </row>
    <row r="705" spans="3:3" x14ac:dyDescent="0.3">
      <c r="C705" s="244"/>
    </row>
    <row r="706" spans="3:3" x14ac:dyDescent="0.3">
      <c r="C706" s="244"/>
    </row>
    <row r="707" spans="3:3" x14ac:dyDescent="0.3">
      <c r="C707" s="244"/>
    </row>
    <row r="708" spans="3:3" x14ac:dyDescent="0.3">
      <c r="C708" s="244"/>
    </row>
    <row r="709" spans="3:3" x14ac:dyDescent="0.3">
      <c r="C709" s="244"/>
    </row>
    <row r="710" spans="3:3" x14ac:dyDescent="0.3">
      <c r="C710" s="244"/>
    </row>
    <row r="711" spans="3:3" x14ac:dyDescent="0.3">
      <c r="C711" s="244"/>
    </row>
    <row r="712" spans="3:3" x14ac:dyDescent="0.3">
      <c r="C712" s="244"/>
    </row>
    <row r="713" spans="3:3" x14ac:dyDescent="0.3">
      <c r="C713" s="244"/>
    </row>
    <row r="714" spans="3:3" x14ac:dyDescent="0.3">
      <c r="C714" s="244"/>
    </row>
    <row r="715" spans="3:3" x14ac:dyDescent="0.3">
      <c r="C715" s="244"/>
    </row>
    <row r="716" spans="3:3" x14ac:dyDescent="0.3">
      <c r="C716" s="244"/>
    </row>
    <row r="717" spans="3:3" x14ac:dyDescent="0.3">
      <c r="C717" s="244"/>
    </row>
    <row r="718" spans="3:3" x14ac:dyDescent="0.3">
      <c r="C718" s="244"/>
    </row>
    <row r="719" spans="3:3" x14ac:dyDescent="0.3">
      <c r="C719" s="244"/>
    </row>
    <row r="720" spans="3:3" x14ac:dyDescent="0.3">
      <c r="C720" s="244"/>
    </row>
    <row r="721" spans="3:3" x14ac:dyDescent="0.3">
      <c r="C721" s="244"/>
    </row>
    <row r="722" spans="3:3" x14ac:dyDescent="0.3">
      <c r="C722" s="244"/>
    </row>
    <row r="723" spans="3:3" x14ac:dyDescent="0.3">
      <c r="C723" s="244"/>
    </row>
    <row r="724" spans="3:3" x14ac:dyDescent="0.3">
      <c r="C724" s="244"/>
    </row>
    <row r="725" spans="3:3" x14ac:dyDescent="0.3">
      <c r="C725" s="244"/>
    </row>
    <row r="726" spans="3:3" x14ac:dyDescent="0.3">
      <c r="C726" s="244"/>
    </row>
    <row r="727" spans="3:3" x14ac:dyDescent="0.3">
      <c r="C727" s="244"/>
    </row>
    <row r="728" spans="3:3" x14ac:dyDescent="0.3">
      <c r="C728" s="244"/>
    </row>
    <row r="729" spans="3:3" x14ac:dyDescent="0.3">
      <c r="C729" s="244"/>
    </row>
    <row r="730" spans="3:3" x14ac:dyDescent="0.3">
      <c r="C730" s="244"/>
    </row>
    <row r="731" spans="3:3" x14ac:dyDescent="0.3">
      <c r="C731" s="244"/>
    </row>
    <row r="732" spans="3:3" x14ac:dyDescent="0.3">
      <c r="C732" s="244"/>
    </row>
    <row r="733" spans="3:3" x14ac:dyDescent="0.3">
      <c r="C733" s="244"/>
    </row>
    <row r="734" spans="3:3" x14ac:dyDescent="0.3">
      <c r="C734" s="244"/>
    </row>
    <row r="735" spans="3:3" x14ac:dyDescent="0.3">
      <c r="C735" s="244"/>
    </row>
    <row r="736" spans="3:3" x14ac:dyDescent="0.3">
      <c r="C736" s="244"/>
    </row>
    <row r="737" spans="3:3" x14ac:dyDescent="0.3">
      <c r="C737" s="244"/>
    </row>
    <row r="738" spans="3:3" x14ac:dyDescent="0.3">
      <c r="C738" s="244"/>
    </row>
    <row r="739" spans="3:3" x14ac:dyDescent="0.3">
      <c r="C739" s="244"/>
    </row>
    <row r="740" spans="3:3" x14ac:dyDescent="0.3">
      <c r="C740" s="244"/>
    </row>
    <row r="741" spans="3:3" x14ac:dyDescent="0.3">
      <c r="C741" s="244"/>
    </row>
    <row r="742" spans="3:3" x14ac:dyDescent="0.3">
      <c r="C742" s="244"/>
    </row>
    <row r="743" spans="3:3" x14ac:dyDescent="0.3">
      <c r="C743" s="244"/>
    </row>
    <row r="744" spans="3:3" x14ac:dyDescent="0.3">
      <c r="C744" s="244"/>
    </row>
    <row r="745" spans="3:3" x14ac:dyDescent="0.3">
      <c r="C745" s="244"/>
    </row>
    <row r="746" spans="3:3" x14ac:dyDescent="0.3">
      <c r="C746" s="244"/>
    </row>
    <row r="747" spans="3:3" x14ac:dyDescent="0.3">
      <c r="C747" s="244"/>
    </row>
    <row r="748" spans="3:3" x14ac:dyDescent="0.3">
      <c r="C748" s="244"/>
    </row>
    <row r="749" spans="3:3" x14ac:dyDescent="0.3">
      <c r="C749" s="244"/>
    </row>
    <row r="750" spans="3:3" x14ac:dyDescent="0.3">
      <c r="C750" s="244"/>
    </row>
    <row r="751" spans="3:3" x14ac:dyDescent="0.3">
      <c r="C751" s="244"/>
    </row>
    <row r="752" spans="3:3" x14ac:dyDescent="0.3">
      <c r="C752" s="244"/>
    </row>
    <row r="753" spans="3:3" x14ac:dyDescent="0.3">
      <c r="C753" s="244"/>
    </row>
    <row r="754" spans="3:3" x14ac:dyDescent="0.3">
      <c r="C754" s="244"/>
    </row>
    <row r="755" spans="3:3" x14ac:dyDescent="0.3">
      <c r="C755" s="244"/>
    </row>
    <row r="756" spans="3:3" x14ac:dyDescent="0.3">
      <c r="C756" s="244"/>
    </row>
    <row r="757" spans="3:3" x14ac:dyDescent="0.3">
      <c r="C757" s="244"/>
    </row>
    <row r="758" spans="3:3" x14ac:dyDescent="0.3">
      <c r="C758" s="244"/>
    </row>
    <row r="759" spans="3:3" x14ac:dyDescent="0.3">
      <c r="C759" s="244"/>
    </row>
    <row r="760" spans="3:3" x14ac:dyDescent="0.3">
      <c r="C760" s="244"/>
    </row>
    <row r="761" spans="3:3" x14ac:dyDescent="0.3">
      <c r="C761" s="244"/>
    </row>
    <row r="762" spans="3:3" x14ac:dyDescent="0.3">
      <c r="C762" s="244"/>
    </row>
    <row r="763" spans="3:3" x14ac:dyDescent="0.3">
      <c r="C763" s="244"/>
    </row>
    <row r="764" spans="3:3" x14ac:dyDescent="0.3">
      <c r="C764" s="244"/>
    </row>
    <row r="765" spans="3:3" x14ac:dyDescent="0.3">
      <c r="C765" s="244"/>
    </row>
    <row r="766" spans="3:3" x14ac:dyDescent="0.3">
      <c r="C766" s="244"/>
    </row>
    <row r="767" spans="3:3" x14ac:dyDescent="0.3">
      <c r="C767" s="244"/>
    </row>
    <row r="768" spans="3:3" x14ac:dyDescent="0.3">
      <c r="C768" s="244"/>
    </row>
    <row r="769" spans="3:3" x14ac:dyDescent="0.3">
      <c r="C769" s="244"/>
    </row>
    <row r="770" spans="3:3" x14ac:dyDescent="0.3">
      <c r="C770" s="244"/>
    </row>
    <row r="771" spans="3:3" x14ac:dyDescent="0.3">
      <c r="C771" s="244"/>
    </row>
    <row r="772" spans="3:3" x14ac:dyDescent="0.3">
      <c r="C772" s="244"/>
    </row>
    <row r="773" spans="3:3" x14ac:dyDescent="0.3">
      <c r="C773" s="244"/>
    </row>
    <row r="774" spans="3:3" x14ac:dyDescent="0.3">
      <c r="C774" s="244"/>
    </row>
    <row r="775" spans="3:3" x14ac:dyDescent="0.3">
      <c r="C775" s="244"/>
    </row>
    <row r="776" spans="3:3" x14ac:dyDescent="0.3">
      <c r="C776" s="244"/>
    </row>
    <row r="777" spans="3:3" x14ac:dyDescent="0.3">
      <c r="C777" s="244"/>
    </row>
    <row r="778" spans="3:3" x14ac:dyDescent="0.3">
      <c r="C778" s="244"/>
    </row>
    <row r="779" spans="3:3" x14ac:dyDescent="0.3">
      <c r="C779" s="244"/>
    </row>
    <row r="780" spans="3:3" x14ac:dyDescent="0.3">
      <c r="C780" s="244"/>
    </row>
    <row r="781" spans="3:3" x14ac:dyDescent="0.3">
      <c r="C781" s="244"/>
    </row>
    <row r="782" spans="3:3" x14ac:dyDescent="0.3">
      <c r="C782" s="244"/>
    </row>
    <row r="783" spans="3:3" x14ac:dyDescent="0.3">
      <c r="C783" s="244"/>
    </row>
    <row r="784" spans="3:3" x14ac:dyDescent="0.3">
      <c r="C784" s="244"/>
    </row>
    <row r="785" spans="3:3" x14ac:dyDescent="0.3">
      <c r="C785" s="244"/>
    </row>
    <row r="786" spans="3:3" x14ac:dyDescent="0.3">
      <c r="C786" s="244"/>
    </row>
    <row r="787" spans="3:3" x14ac:dyDescent="0.3">
      <c r="C787" s="244"/>
    </row>
    <row r="788" spans="3:3" x14ac:dyDescent="0.3">
      <c r="C788" s="244"/>
    </row>
    <row r="789" spans="3:3" x14ac:dyDescent="0.3">
      <c r="C789" s="244"/>
    </row>
    <row r="790" spans="3:3" x14ac:dyDescent="0.3">
      <c r="C790" s="244"/>
    </row>
    <row r="791" spans="3:3" x14ac:dyDescent="0.3">
      <c r="C791" s="244"/>
    </row>
    <row r="792" spans="3:3" x14ac:dyDescent="0.3">
      <c r="C792" s="244"/>
    </row>
    <row r="793" spans="3:3" x14ac:dyDescent="0.3">
      <c r="C793" s="244"/>
    </row>
    <row r="794" spans="3:3" x14ac:dyDescent="0.3">
      <c r="C794" s="244"/>
    </row>
    <row r="795" spans="3:3" x14ac:dyDescent="0.3">
      <c r="C795" s="244"/>
    </row>
    <row r="796" spans="3:3" x14ac:dyDescent="0.3">
      <c r="C796" s="244"/>
    </row>
    <row r="797" spans="3:3" x14ac:dyDescent="0.3">
      <c r="C797" s="244"/>
    </row>
    <row r="798" spans="3:3" x14ac:dyDescent="0.3">
      <c r="C798" s="244"/>
    </row>
    <row r="799" spans="3:3" x14ac:dyDescent="0.3">
      <c r="C799" s="244"/>
    </row>
    <row r="800" spans="3:3" x14ac:dyDescent="0.3">
      <c r="C800" s="244"/>
    </row>
    <row r="801" spans="3:3" x14ac:dyDescent="0.3">
      <c r="C801" s="244"/>
    </row>
    <row r="802" spans="3:3" x14ac:dyDescent="0.3">
      <c r="C802" s="244"/>
    </row>
    <row r="803" spans="3:3" x14ac:dyDescent="0.3">
      <c r="C803" s="244"/>
    </row>
    <row r="804" spans="3:3" x14ac:dyDescent="0.3">
      <c r="C804" s="244"/>
    </row>
    <row r="805" spans="3:3" x14ac:dyDescent="0.3">
      <c r="C805" s="244"/>
    </row>
    <row r="806" spans="3:3" x14ac:dyDescent="0.3">
      <c r="C806" s="244"/>
    </row>
    <row r="807" spans="3:3" x14ac:dyDescent="0.3">
      <c r="C807" s="244"/>
    </row>
    <row r="808" spans="3:3" x14ac:dyDescent="0.3">
      <c r="C808" s="244"/>
    </row>
    <row r="809" spans="3:3" x14ac:dyDescent="0.3">
      <c r="C809" s="244"/>
    </row>
    <row r="810" spans="3:3" x14ac:dyDescent="0.3">
      <c r="C810" s="244"/>
    </row>
    <row r="811" spans="3:3" x14ac:dyDescent="0.3">
      <c r="C811" s="244"/>
    </row>
    <row r="812" spans="3:3" x14ac:dyDescent="0.3">
      <c r="C812" s="244"/>
    </row>
    <row r="813" spans="3:3" x14ac:dyDescent="0.3">
      <c r="C813" s="244"/>
    </row>
    <row r="814" spans="3:3" x14ac:dyDescent="0.3">
      <c r="C814" s="244"/>
    </row>
    <row r="815" spans="3:3" x14ac:dyDescent="0.3">
      <c r="C815" s="244"/>
    </row>
    <row r="816" spans="3:3" x14ac:dyDescent="0.3">
      <c r="C816" s="244"/>
    </row>
    <row r="817" spans="3:3" x14ac:dyDescent="0.3">
      <c r="C817" s="244"/>
    </row>
    <row r="818" spans="3:3" x14ac:dyDescent="0.3">
      <c r="C818" s="244"/>
    </row>
    <row r="819" spans="3:3" x14ac:dyDescent="0.3">
      <c r="C819" s="244"/>
    </row>
    <row r="820" spans="3:3" x14ac:dyDescent="0.3">
      <c r="C820" s="244"/>
    </row>
    <row r="821" spans="3:3" x14ac:dyDescent="0.3">
      <c r="C821" s="244"/>
    </row>
    <row r="822" spans="3:3" x14ac:dyDescent="0.3">
      <c r="C822" s="244"/>
    </row>
    <row r="823" spans="3:3" x14ac:dyDescent="0.3">
      <c r="C823" s="244"/>
    </row>
    <row r="824" spans="3:3" x14ac:dyDescent="0.3">
      <c r="C824" s="244"/>
    </row>
    <row r="825" spans="3:3" x14ac:dyDescent="0.3">
      <c r="C825" s="244"/>
    </row>
    <row r="826" spans="3:3" x14ac:dyDescent="0.3">
      <c r="C826" s="244"/>
    </row>
    <row r="827" spans="3:3" x14ac:dyDescent="0.3">
      <c r="C827" s="244"/>
    </row>
    <row r="828" spans="3:3" x14ac:dyDescent="0.3">
      <c r="C828" s="244"/>
    </row>
    <row r="829" spans="3:3" x14ac:dyDescent="0.3">
      <c r="C829" s="244"/>
    </row>
    <row r="830" spans="3:3" x14ac:dyDescent="0.3">
      <c r="C830" s="244"/>
    </row>
    <row r="831" spans="3:3" x14ac:dyDescent="0.3">
      <c r="C831" s="244"/>
    </row>
    <row r="832" spans="3:3" x14ac:dyDescent="0.3">
      <c r="C832" s="244"/>
    </row>
    <row r="833" spans="3:3" x14ac:dyDescent="0.3">
      <c r="C833" s="244"/>
    </row>
    <row r="834" spans="3:3" x14ac:dyDescent="0.3">
      <c r="C834" s="244"/>
    </row>
    <row r="835" spans="3:3" x14ac:dyDescent="0.3">
      <c r="C835" s="244"/>
    </row>
    <row r="836" spans="3:3" x14ac:dyDescent="0.3">
      <c r="C836" s="244"/>
    </row>
    <row r="837" spans="3:3" x14ac:dyDescent="0.3">
      <c r="C837" s="244"/>
    </row>
    <row r="838" spans="3:3" x14ac:dyDescent="0.3">
      <c r="C838" s="244"/>
    </row>
    <row r="839" spans="3:3" x14ac:dyDescent="0.3">
      <c r="C839" s="244"/>
    </row>
    <row r="840" spans="3:3" x14ac:dyDescent="0.3">
      <c r="C840" s="244"/>
    </row>
    <row r="841" spans="3:3" x14ac:dyDescent="0.3">
      <c r="C841" s="244"/>
    </row>
    <row r="842" spans="3:3" x14ac:dyDescent="0.3">
      <c r="C842" s="244"/>
    </row>
    <row r="843" spans="3:3" x14ac:dyDescent="0.3">
      <c r="C843" s="244"/>
    </row>
    <row r="844" spans="3:3" x14ac:dyDescent="0.3">
      <c r="C844" s="244"/>
    </row>
    <row r="845" spans="3:3" x14ac:dyDescent="0.3">
      <c r="C845" s="244"/>
    </row>
    <row r="846" spans="3:3" x14ac:dyDescent="0.3">
      <c r="C846" s="244"/>
    </row>
    <row r="847" spans="3:3" x14ac:dyDescent="0.3">
      <c r="C847" s="244"/>
    </row>
    <row r="848" spans="3:3" x14ac:dyDescent="0.3">
      <c r="C848" s="244"/>
    </row>
    <row r="849" spans="3:3" x14ac:dyDescent="0.3">
      <c r="C849" s="244"/>
    </row>
    <row r="850" spans="3:3" x14ac:dyDescent="0.3">
      <c r="C850" s="244"/>
    </row>
    <row r="851" spans="3:3" x14ac:dyDescent="0.3">
      <c r="C851" s="244"/>
    </row>
    <row r="852" spans="3:3" x14ac:dyDescent="0.3">
      <c r="C852" s="244"/>
    </row>
    <row r="853" spans="3:3" x14ac:dyDescent="0.3">
      <c r="C853" s="244"/>
    </row>
    <row r="854" spans="3:3" x14ac:dyDescent="0.3">
      <c r="C854" s="244"/>
    </row>
    <row r="855" spans="3:3" x14ac:dyDescent="0.3">
      <c r="C855" s="244"/>
    </row>
    <row r="856" spans="3:3" x14ac:dyDescent="0.3">
      <c r="C856" s="244"/>
    </row>
    <row r="857" spans="3:3" x14ac:dyDescent="0.3">
      <c r="C857" s="244"/>
    </row>
    <row r="858" spans="3:3" x14ac:dyDescent="0.3">
      <c r="C858" s="244"/>
    </row>
    <row r="859" spans="3:3" x14ac:dyDescent="0.3">
      <c r="C859" s="244"/>
    </row>
    <row r="860" spans="3:3" x14ac:dyDescent="0.3">
      <c r="C860" s="244"/>
    </row>
    <row r="861" spans="3:3" x14ac:dyDescent="0.3">
      <c r="C861" s="244"/>
    </row>
    <row r="862" spans="3:3" x14ac:dyDescent="0.3">
      <c r="C862" s="244"/>
    </row>
    <row r="863" spans="3:3" x14ac:dyDescent="0.3">
      <c r="C863" s="244"/>
    </row>
    <row r="864" spans="3:3" x14ac:dyDescent="0.3">
      <c r="C864" s="244"/>
    </row>
    <row r="865" spans="3:3" x14ac:dyDescent="0.3">
      <c r="C865" s="244"/>
    </row>
    <row r="866" spans="3:3" x14ac:dyDescent="0.3">
      <c r="C866" s="244"/>
    </row>
    <row r="867" spans="3:3" x14ac:dyDescent="0.3">
      <c r="C867" s="244"/>
    </row>
    <row r="868" spans="3:3" x14ac:dyDescent="0.3">
      <c r="C868" s="244"/>
    </row>
    <row r="869" spans="3:3" x14ac:dyDescent="0.3">
      <c r="C869" s="244"/>
    </row>
    <row r="870" spans="3:3" x14ac:dyDescent="0.3">
      <c r="C870" s="244"/>
    </row>
    <row r="871" spans="3:3" x14ac:dyDescent="0.3">
      <c r="C871" s="244"/>
    </row>
    <row r="872" spans="3:3" x14ac:dyDescent="0.3">
      <c r="C872" s="244"/>
    </row>
    <row r="873" spans="3:3" x14ac:dyDescent="0.3">
      <c r="C873" s="244"/>
    </row>
    <row r="874" spans="3:3" x14ac:dyDescent="0.3">
      <c r="C874" s="244"/>
    </row>
    <row r="875" spans="3:3" x14ac:dyDescent="0.3">
      <c r="C875" s="244"/>
    </row>
    <row r="876" spans="3:3" x14ac:dyDescent="0.3">
      <c r="C876" s="244"/>
    </row>
    <row r="877" spans="3:3" x14ac:dyDescent="0.3">
      <c r="C877" s="244"/>
    </row>
    <row r="878" spans="3:3" x14ac:dyDescent="0.3">
      <c r="C878" s="244"/>
    </row>
    <row r="879" spans="3:3" x14ac:dyDescent="0.3">
      <c r="C879" s="244"/>
    </row>
    <row r="880" spans="3:3" x14ac:dyDescent="0.3">
      <c r="C880" s="244"/>
    </row>
    <row r="881" spans="3:3" x14ac:dyDescent="0.3">
      <c r="C881" s="244"/>
    </row>
    <row r="882" spans="3:3" x14ac:dyDescent="0.3">
      <c r="C882" s="244"/>
    </row>
    <row r="883" spans="3:3" x14ac:dyDescent="0.3">
      <c r="C883" s="244"/>
    </row>
    <row r="884" spans="3:3" x14ac:dyDescent="0.3">
      <c r="C884" s="244"/>
    </row>
    <row r="885" spans="3:3" x14ac:dyDescent="0.3">
      <c r="C885" s="244"/>
    </row>
    <row r="886" spans="3:3" x14ac:dyDescent="0.3">
      <c r="C886" s="244"/>
    </row>
    <row r="887" spans="3:3" x14ac:dyDescent="0.3">
      <c r="C887" s="244"/>
    </row>
    <row r="888" spans="3:3" x14ac:dyDescent="0.3">
      <c r="C888" s="244"/>
    </row>
    <row r="889" spans="3:3" x14ac:dyDescent="0.3">
      <c r="C889" s="244"/>
    </row>
    <row r="890" spans="3:3" x14ac:dyDescent="0.3">
      <c r="C890" s="244"/>
    </row>
    <row r="891" spans="3:3" x14ac:dyDescent="0.3">
      <c r="C891" s="244"/>
    </row>
    <row r="892" spans="3:3" x14ac:dyDescent="0.3">
      <c r="C892" s="244"/>
    </row>
    <row r="893" spans="3:3" x14ac:dyDescent="0.3">
      <c r="C893" s="244"/>
    </row>
    <row r="894" spans="3:3" x14ac:dyDescent="0.3">
      <c r="C894" s="244"/>
    </row>
    <row r="895" spans="3:3" x14ac:dyDescent="0.3">
      <c r="C895" s="244"/>
    </row>
    <row r="896" spans="3:3" x14ac:dyDescent="0.3">
      <c r="C896" s="244"/>
    </row>
    <row r="897" spans="3:3" x14ac:dyDescent="0.3">
      <c r="C897" s="244"/>
    </row>
    <row r="898" spans="3:3" x14ac:dyDescent="0.3">
      <c r="C898" s="244"/>
    </row>
    <row r="899" spans="3:3" x14ac:dyDescent="0.3">
      <c r="C899" s="244"/>
    </row>
    <row r="900" spans="3:3" x14ac:dyDescent="0.3">
      <c r="C900" s="244"/>
    </row>
    <row r="901" spans="3:3" x14ac:dyDescent="0.3">
      <c r="C901" s="244"/>
    </row>
    <row r="902" spans="3:3" x14ac:dyDescent="0.3">
      <c r="C902" s="244"/>
    </row>
    <row r="903" spans="3:3" x14ac:dyDescent="0.3">
      <c r="C903" s="244"/>
    </row>
    <row r="904" spans="3:3" x14ac:dyDescent="0.3">
      <c r="C904" s="244"/>
    </row>
    <row r="905" spans="3:3" x14ac:dyDescent="0.3">
      <c r="C905" s="244"/>
    </row>
    <row r="906" spans="3:3" x14ac:dyDescent="0.3">
      <c r="C906" s="244"/>
    </row>
    <row r="907" spans="3:3" x14ac:dyDescent="0.3">
      <c r="C907" s="244"/>
    </row>
    <row r="908" spans="3:3" x14ac:dyDescent="0.3">
      <c r="C908" s="244"/>
    </row>
    <row r="909" spans="3:3" x14ac:dyDescent="0.3">
      <c r="C909" s="244"/>
    </row>
    <row r="910" spans="3:3" x14ac:dyDescent="0.3">
      <c r="C910" s="244"/>
    </row>
    <row r="911" spans="3:3" x14ac:dyDescent="0.3">
      <c r="C911" s="244"/>
    </row>
    <row r="912" spans="3:3" x14ac:dyDescent="0.3">
      <c r="C912" s="244"/>
    </row>
    <row r="913" spans="3:3" x14ac:dyDescent="0.3">
      <c r="C913" s="244"/>
    </row>
    <row r="914" spans="3:3" x14ac:dyDescent="0.3">
      <c r="C914" s="244"/>
    </row>
    <row r="915" spans="3:3" x14ac:dyDescent="0.3">
      <c r="C915" s="244"/>
    </row>
    <row r="916" spans="3:3" x14ac:dyDescent="0.3">
      <c r="C916" s="244"/>
    </row>
    <row r="917" spans="3:3" x14ac:dyDescent="0.3">
      <c r="C917" s="244"/>
    </row>
    <row r="918" spans="3:3" x14ac:dyDescent="0.3">
      <c r="C918" s="244"/>
    </row>
    <row r="919" spans="3:3" x14ac:dyDescent="0.3">
      <c r="C919" s="244"/>
    </row>
    <row r="920" spans="3:3" x14ac:dyDescent="0.3">
      <c r="C920" s="244"/>
    </row>
    <row r="921" spans="3:3" x14ac:dyDescent="0.3">
      <c r="C921" s="244"/>
    </row>
    <row r="922" spans="3:3" x14ac:dyDescent="0.3">
      <c r="C922" s="244"/>
    </row>
    <row r="923" spans="3:3" x14ac:dyDescent="0.3">
      <c r="C923" s="244"/>
    </row>
    <row r="924" spans="3:3" x14ac:dyDescent="0.3">
      <c r="C924" s="244"/>
    </row>
    <row r="925" spans="3:3" x14ac:dyDescent="0.3">
      <c r="C925" s="244"/>
    </row>
    <row r="926" spans="3:3" x14ac:dyDescent="0.3">
      <c r="C926" s="244"/>
    </row>
    <row r="927" spans="3:3" x14ac:dyDescent="0.3">
      <c r="C927" s="244"/>
    </row>
    <row r="928" spans="3:3" x14ac:dyDescent="0.3">
      <c r="C928" s="244"/>
    </row>
    <row r="929" spans="3:3" x14ac:dyDescent="0.3">
      <c r="C929" s="244"/>
    </row>
    <row r="930" spans="3:3" x14ac:dyDescent="0.3">
      <c r="C930" s="244"/>
    </row>
    <row r="931" spans="3:3" x14ac:dyDescent="0.3">
      <c r="C931" s="244"/>
    </row>
    <row r="932" spans="3:3" x14ac:dyDescent="0.3">
      <c r="C932" s="244"/>
    </row>
    <row r="933" spans="3:3" x14ac:dyDescent="0.3">
      <c r="C933" s="244"/>
    </row>
    <row r="934" spans="3:3" x14ac:dyDescent="0.3">
      <c r="C934" s="244"/>
    </row>
    <row r="935" spans="3:3" x14ac:dyDescent="0.3">
      <c r="C935" s="244"/>
    </row>
    <row r="936" spans="3:3" x14ac:dyDescent="0.3">
      <c r="C936" s="244"/>
    </row>
    <row r="937" spans="3:3" x14ac:dyDescent="0.3">
      <c r="C937" s="244"/>
    </row>
    <row r="938" spans="3:3" x14ac:dyDescent="0.3">
      <c r="C938" s="244"/>
    </row>
    <row r="939" spans="3:3" x14ac:dyDescent="0.3">
      <c r="C939" s="244"/>
    </row>
    <row r="940" spans="3:3" x14ac:dyDescent="0.3">
      <c r="C940" s="244"/>
    </row>
    <row r="941" spans="3:3" x14ac:dyDescent="0.3">
      <c r="C941" s="244"/>
    </row>
    <row r="942" spans="3:3" x14ac:dyDescent="0.3">
      <c r="C942" s="244"/>
    </row>
    <row r="943" spans="3:3" x14ac:dyDescent="0.3">
      <c r="C943" s="244"/>
    </row>
    <row r="944" spans="3:3" x14ac:dyDescent="0.3">
      <c r="C944" s="244"/>
    </row>
    <row r="945" spans="3:3" x14ac:dyDescent="0.3">
      <c r="C945" s="244"/>
    </row>
    <row r="946" spans="3:3" x14ac:dyDescent="0.3">
      <c r="C946" s="244"/>
    </row>
    <row r="947" spans="3:3" x14ac:dyDescent="0.3">
      <c r="C947" s="244"/>
    </row>
    <row r="948" spans="3:3" x14ac:dyDescent="0.3">
      <c r="C948" s="244"/>
    </row>
    <row r="949" spans="3:3" x14ac:dyDescent="0.3">
      <c r="C949" s="244"/>
    </row>
    <row r="950" spans="3:3" x14ac:dyDescent="0.3">
      <c r="C950" s="244"/>
    </row>
    <row r="951" spans="3:3" x14ac:dyDescent="0.3">
      <c r="C951" s="244"/>
    </row>
    <row r="952" spans="3:3" x14ac:dyDescent="0.3">
      <c r="C952" s="244"/>
    </row>
    <row r="953" spans="3:3" x14ac:dyDescent="0.3">
      <c r="C953" s="244"/>
    </row>
    <row r="954" spans="3:3" x14ac:dyDescent="0.3">
      <c r="C954" s="244"/>
    </row>
    <row r="955" spans="3:3" x14ac:dyDescent="0.3">
      <c r="C955" s="244"/>
    </row>
    <row r="956" spans="3:3" x14ac:dyDescent="0.3">
      <c r="C956" s="244"/>
    </row>
    <row r="957" spans="3:3" x14ac:dyDescent="0.3">
      <c r="C957" s="244"/>
    </row>
    <row r="958" spans="3:3" x14ac:dyDescent="0.3">
      <c r="C958" s="244"/>
    </row>
    <row r="959" spans="3:3" x14ac:dyDescent="0.3">
      <c r="C959" s="244"/>
    </row>
    <row r="960" spans="3:3" x14ac:dyDescent="0.3">
      <c r="C960" s="244"/>
    </row>
    <row r="961" spans="3:3" x14ac:dyDescent="0.3">
      <c r="C961" s="244"/>
    </row>
    <row r="962" spans="3:3" x14ac:dyDescent="0.3">
      <c r="C962" s="244"/>
    </row>
    <row r="963" spans="3:3" x14ac:dyDescent="0.3">
      <c r="C963" s="244"/>
    </row>
    <row r="964" spans="3:3" x14ac:dyDescent="0.3">
      <c r="C964" s="244"/>
    </row>
    <row r="965" spans="3:3" x14ac:dyDescent="0.3">
      <c r="C965" s="244"/>
    </row>
    <row r="966" spans="3:3" x14ac:dyDescent="0.3">
      <c r="C966" s="244"/>
    </row>
    <row r="967" spans="3:3" x14ac:dyDescent="0.3">
      <c r="C967" s="244"/>
    </row>
    <row r="968" spans="3:3" x14ac:dyDescent="0.3">
      <c r="C968" s="244"/>
    </row>
    <row r="969" spans="3:3" x14ac:dyDescent="0.3">
      <c r="C969" s="244"/>
    </row>
    <row r="970" spans="3:3" x14ac:dyDescent="0.3">
      <c r="C970" s="244"/>
    </row>
    <row r="971" spans="3:3" x14ac:dyDescent="0.3">
      <c r="C971" s="244"/>
    </row>
    <row r="972" spans="3:3" x14ac:dyDescent="0.3">
      <c r="C972" s="244"/>
    </row>
    <row r="973" spans="3:3" x14ac:dyDescent="0.3">
      <c r="C973" s="244"/>
    </row>
    <row r="974" spans="3:3" x14ac:dyDescent="0.3">
      <c r="C974" s="244"/>
    </row>
    <row r="975" spans="3:3" x14ac:dyDescent="0.3">
      <c r="C975" s="244"/>
    </row>
    <row r="976" spans="3:3" x14ac:dyDescent="0.3">
      <c r="C976" s="244"/>
    </row>
    <row r="977" spans="3:3" x14ac:dyDescent="0.3">
      <c r="C977" s="244"/>
    </row>
    <row r="978" spans="3:3" x14ac:dyDescent="0.3">
      <c r="C978" s="244"/>
    </row>
    <row r="979" spans="3:3" x14ac:dyDescent="0.3">
      <c r="C979" s="244"/>
    </row>
    <row r="980" spans="3:3" x14ac:dyDescent="0.3">
      <c r="C980" s="244"/>
    </row>
    <row r="981" spans="3:3" x14ac:dyDescent="0.3">
      <c r="C981" s="244"/>
    </row>
    <row r="982" spans="3:3" x14ac:dyDescent="0.3">
      <c r="C982" s="244"/>
    </row>
    <row r="983" spans="3:3" x14ac:dyDescent="0.3">
      <c r="C983" s="244"/>
    </row>
    <row r="984" spans="3:3" x14ac:dyDescent="0.3">
      <c r="C984" s="244"/>
    </row>
    <row r="985" spans="3:3" x14ac:dyDescent="0.3">
      <c r="C985" s="244"/>
    </row>
    <row r="986" spans="3:3" x14ac:dyDescent="0.3">
      <c r="C986" s="244"/>
    </row>
    <row r="987" spans="3:3" x14ac:dyDescent="0.3">
      <c r="C987" s="244"/>
    </row>
    <row r="988" spans="3:3" x14ac:dyDescent="0.3">
      <c r="C988" s="244"/>
    </row>
    <row r="989" spans="3:3" x14ac:dyDescent="0.3">
      <c r="C989" s="244"/>
    </row>
    <row r="990" spans="3:3" x14ac:dyDescent="0.3">
      <c r="C990" s="244"/>
    </row>
    <row r="991" spans="3:3" x14ac:dyDescent="0.3">
      <c r="C991" s="244"/>
    </row>
    <row r="992" spans="3:3" x14ac:dyDescent="0.3">
      <c r="C992" s="244"/>
    </row>
    <row r="993" spans="3:3" x14ac:dyDescent="0.3">
      <c r="C993" s="244"/>
    </row>
    <row r="994" spans="3:3" x14ac:dyDescent="0.3">
      <c r="C994" s="244"/>
    </row>
    <row r="995" spans="3:3" x14ac:dyDescent="0.3">
      <c r="C995" s="244"/>
    </row>
    <row r="996" spans="3:3" x14ac:dyDescent="0.3">
      <c r="C996" s="244"/>
    </row>
    <row r="997" spans="3:3" x14ac:dyDescent="0.3">
      <c r="C997" s="244"/>
    </row>
    <row r="998" spans="3:3" x14ac:dyDescent="0.3">
      <c r="C998" s="244"/>
    </row>
    <row r="999" spans="3:3" x14ac:dyDescent="0.3">
      <c r="C999" s="244"/>
    </row>
  </sheetData>
  <autoFilter ref="A1:H21" xr:uid="{6E043B89-60E6-4362-A6B7-D2324202873B}">
    <sortState xmlns:xlrd2="http://schemas.microsoft.com/office/spreadsheetml/2017/richdata2" ref="A2:H21">
      <sortCondition ref="A2:A2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1">
    <cfRule type="colorScale" priority="337">
      <colorScale>
        <cfvo type="min"/>
        <cfvo type="percentile" val="50"/>
        <cfvo type="max"/>
        <color rgb="FFF8696B"/>
        <color rgb="FFFFEB84"/>
        <color rgb="FF63BE7B"/>
      </colorScale>
    </cfRule>
  </conditionalFormatting>
  <conditionalFormatting sqref="H2:H21">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1" xr:uid="{4858D7C2-D0EC-4339-8144-8EAAE00CF85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908BE97-F3DD-4220-A9BE-BD688A28F11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B23" sqref="B23"/>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9" t="s">
        <v>73</v>
      </c>
      <c r="B1" s="69" t="s">
        <v>66</v>
      </c>
      <c r="C1" s="69" t="s">
        <v>67</v>
      </c>
      <c r="D1" s="70" t="s">
        <v>77</v>
      </c>
      <c r="E1" s="69" t="s">
        <v>47</v>
      </c>
      <c r="F1" s="69" t="s">
        <v>68</v>
      </c>
      <c r="G1" s="69" t="s">
        <v>69</v>
      </c>
      <c r="H1" s="48" t="str">
        <f>_xlfn.TEXTJOIN("
",TRUE,F2:F99)</f>
        <v>38.02.08 Торговое дело
38.02.08 Торговое дело
38.02.08 Торговое дело
43.02.16 Туризм и гостеприимство
09.02.07 Информационные системы и программирование
38.02.08 Торговое дело
38.02.08 Торговое дело</v>
      </c>
    </row>
    <row r="2" spans="1:8" ht="27.6" x14ac:dyDescent="0.3">
      <c r="A2" s="71" t="s">
        <v>78</v>
      </c>
      <c r="B2" s="72" t="s">
        <v>79</v>
      </c>
      <c r="C2" s="72" t="s">
        <v>80</v>
      </c>
      <c r="D2" s="73">
        <v>1</v>
      </c>
      <c r="E2" s="74" t="s">
        <v>81</v>
      </c>
      <c r="F2" s="75" t="s">
        <v>82</v>
      </c>
      <c r="G2" s="76" t="s">
        <v>83</v>
      </c>
    </row>
    <row r="3" spans="1:8" ht="27.6" x14ac:dyDescent="0.3">
      <c r="A3" s="71" t="s">
        <v>78</v>
      </c>
      <c r="B3" s="77" t="s">
        <v>84</v>
      </c>
      <c r="C3" s="77" t="s">
        <v>85</v>
      </c>
      <c r="D3" s="73">
        <v>5</v>
      </c>
      <c r="E3" s="74" t="s">
        <v>86</v>
      </c>
      <c r="F3" s="75" t="s">
        <v>82</v>
      </c>
      <c r="G3" s="76" t="s">
        <v>83</v>
      </c>
    </row>
    <row r="4" spans="1:8" ht="27.6" x14ac:dyDescent="0.3">
      <c r="A4" s="71" t="s">
        <v>78</v>
      </c>
      <c r="B4" s="78" t="s">
        <v>87</v>
      </c>
      <c r="C4" s="78" t="s">
        <v>88</v>
      </c>
      <c r="D4" s="73">
        <v>9</v>
      </c>
      <c r="E4" s="74" t="s">
        <v>89</v>
      </c>
      <c r="F4" s="75" t="s">
        <v>90</v>
      </c>
      <c r="G4" s="76" t="s">
        <v>83</v>
      </c>
    </row>
    <row r="5" spans="1:8" ht="41.4" x14ac:dyDescent="0.3">
      <c r="A5" s="71" t="s">
        <v>78</v>
      </c>
      <c r="B5" s="79" t="s">
        <v>91</v>
      </c>
      <c r="C5" s="79" t="s">
        <v>92</v>
      </c>
      <c r="D5" s="73">
        <v>7</v>
      </c>
      <c r="E5" s="74" t="s">
        <v>83</v>
      </c>
      <c r="F5" s="80" t="s">
        <v>93</v>
      </c>
      <c r="G5" s="81"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70"/>
  <sheetViews>
    <sheetView topLeftCell="A37" workbookViewId="0">
      <selection activeCell="B23" sqref="B23"/>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bestFit="1" customWidth="1"/>
  </cols>
  <sheetData>
    <row r="1" spans="1:8" ht="21.6" thickBot="1" x14ac:dyDescent="0.35">
      <c r="A1" s="308" t="s">
        <v>94</v>
      </c>
      <c r="B1" s="308"/>
      <c r="C1" s="308"/>
      <c r="D1" s="308"/>
      <c r="E1" s="308"/>
      <c r="F1" s="308"/>
      <c r="G1" s="308"/>
      <c r="H1" s="308"/>
    </row>
    <row r="2" spans="1:8" x14ac:dyDescent="0.3">
      <c r="A2" s="309" t="s">
        <v>95</v>
      </c>
      <c r="B2" s="310"/>
      <c r="C2" s="310"/>
      <c r="D2" s="310"/>
      <c r="E2" s="310"/>
      <c r="F2" s="310"/>
      <c r="G2" s="310"/>
      <c r="H2" s="311"/>
    </row>
    <row r="3" spans="1:8" x14ac:dyDescent="0.3">
      <c r="A3" s="312" t="s">
        <v>96</v>
      </c>
      <c r="B3" s="313"/>
      <c r="C3" s="313"/>
      <c r="D3" s="313"/>
      <c r="E3" s="313"/>
      <c r="F3" s="313"/>
      <c r="G3" s="313"/>
      <c r="H3" s="314"/>
    </row>
    <row r="4" spans="1:8" x14ac:dyDescent="0.3">
      <c r="A4" s="315" t="s">
        <v>97</v>
      </c>
      <c r="B4" s="313"/>
      <c r="C4" s="313"/>
      <c r="D4" s="313"/>
      <c r="E4" s="313"/>
      <c r="F4" s="313"/>
      <c r="G4" s="313"/>
      <c r="H4" s="314"/>
    </row>
    <row r="5" spans="1:8" x14ac:dyDescent="0.3">
      <c r="A5" s="315" t="s">
        <v>98</v>
      </c>
      <c r="B5" s="313"/>
      <c r="C5" s="313"/>
      <c r="D5" s="313"/>
      <c r="E5" s="313"/>
      <c r="F5" s="313"/>
      <c r="G5" s="313"/>
      <c r="H5" s="314"/>
    </row>
    <row r="6" spans="1:8" ht="21" x14ac:dyDescent="0.3">
      <c r="A6" s="316" t="s">
        <v>99</v>
      </c>
      <c r="B6" s="316"/>
      <c r="C6" s="316"/>
      <c r="D6" s="316"/>
      <c r="E6" s="316"/>
      <c r="F6" s="316"/>
      <c r="G6" s="316"/>
      <c r="H6" s="316"/>
    </row>
    <row r="7" spans="1:8" ht="21" x14ac:dyDescent="0.3">
      <c r="A7" s="296" t="s">
        <v>100</v>
      </c>
      <c r="B7" s="297"/>
      <c r="C7" s="298" t="s">
        <v>101</v>
      </c>
      <c r="D7" s="299"/>
      <c r="E7" s="299"/>
      <c r="F7" s="299"/>
      <c r="G7" s="299"/>
      <c r="H7" s="299"/>
    </row>
    <row r="8" spans="1:8" ht="18.600000000000001" thickBot="1" x14ac:dyDescent="0.35">
      <c r="A8" s="300" t="s">
        <v>12</v>
      </c>
      <c r="B8" s="301"/>
      <c r="C8" s="301"/>
      <c r="D8" s="301"/>
      <c r="E8" s="301"/>
      <c r="F8" s="301"/>
      <c r="G8" s="301"/>
      <c r="H8" s="301"/>
    </row>
    <row r="9" spans="1:8" x14ac:dyDescent="0.3">
      <c r="A9" s="302" t="s">
        <v>102</v>
      </c>
      <c r="B9" s="303"/>
      <c r="C9" s="303"/>
      <c r="D9" s="303"/>
      <c r="E9" s="303"/>
      <c r="F9" s="303"/>
      <c r="G9" s="303"/>
      <c r="H9" s="304"/>
    </row>
    <row r="10" spans="1:8" x14ac:dyDescent="0.3">
      <c r="A10" s="305" t="s">
        <v>103</v>
      </c>
      <c r="B10" s="306"/>
      <c r="C10" s="306"/>
      <c r="D10" s="306"/>
      <c r="E10" s="306"/>
      <c r="F10" s="306"/>
      <c r="G10" s="306"/>
      <c r="H10" s="307"/>
    </row>
    <row r="11" spans="1:8" x14ac:dyDescent="0.3">
      <c r="A11" s="305" t="s">
        <v>104</v>
      </c>
      <c r="B11" s="306"/>
      <c r="C11" s="306"/>
      <c r="D11" s="306"/>
      <c r="E11" s="306"/>
      <c r="F11" s="306"/>
      <c r="G11" s="306"/>
      <c r="H11" s="307"/>
    </row>
    <row r="12" spans="1:8" x14ac:dyDescent="0.3">
      <c r="A12" s="305" t="s">
        <v>105</v>
      </c>
      <c r="B12" s="306"/>
      <c r="C12" s="306"/>
      <c r="D12" s="306"/>
      <c r="E12" s="306"/>
      <c r="F12" s="306"/>
      <c r="G12" s="306"/>
      <c r="H12" s="307"/>
    </row>
    <row r="13" spans="1:8" x14ac:dyDescent="0.3">
      <c r="A13" s="305" t="s">
        <v>106</v>
      </c>
      <c r="B13" s="306"/>
      <c r="C13" s="306"/>
      <c r="D13" s="306"/>
      <c r="E13" s="306"/>
      <c r="F13" s="306"/>
      <c r="G13" s="306"/>
      <c r="H13" s="307"/>
    </row>
    <row r="14" spans="1:8" x14ac:dyDescent="0.3">
      <c r="A14" s="305" t="s">
        <v>107</v>
      </c>
      <c r="B14" s="306"/>
      <c r="C14" s="306"/>
      <c r="D14" s="306"/>
      <c r="E14" s="306"/>
      <c r="F14" s="306"/>
      <c r="G14" s="306"/>
      <c r="H14" s="307"/>
    </row>
    <row r="15" spans="1:8" x14ac:dyDescent="0.3">
      <c r="A15" s="305" t="s">
        <v>108</v>
      </c>
      <c r="B15" s="306"/>
      <c r="C15" s="306"/>
      <c r="D15" s="306"/>
      <c r="E15" s="306"/>
      <c r="F15" s="306"/>
      <c r="G15" s="306"/>
      <c r="H15" s="307"/>
    </row>
    <row r="16" spans="1:8" x14ac:dyDescent="0.3">
      <c r="A16" s="305" t="s">
        <v>109</v>
      </c>
      <c r="B16" s="306"/>
      <c r="C16" s="306"/>
      <c r="D16" s="306"/>
      <c r="E16" s="306"/>
      <c r="F16" s="306"/>
      <c r="G16" s="306"/>
      <c r="H16" s="307"/>
    </row>
    <row r="17" spans="1:8" ht="15" thickBot="1" x14ac:dyDescent="0.35">
      <c r="A17" s="320" t="s">
        <v>110</v>
      </c>
      <c r="B17" s="321"/>
      <c r="C17" s="321"/>
      <c r="D17" s="321"/>
      <c r="E17" s="321"/>
      <c r="F17" s="321"/>
      <c r="G17" s="321"/>
      <c r="H17" s="322"/>
    </row>
    <row r="18" spans="1:8" ht="41.4" x14ac:dyDescent="0.3">
      <c r="A18" s="82" t="s">
        <v>0</v>
      </c>
      <c r="B18" s="83" t="s">
        <v>1</v>
      </c>
      <c r="C18" s="182" t="s">
        <v>10</v>
      </c>
      <c r="D18" s="84" t="s">
        <v>2</v>
      </c>
      <c r="E18" s="84" t="s">
        <v>4</v>
      </c>
      <c r="F18" s="84" t="s">
        <v>3</v>
      </c>
      <c r="G18" s="84" t="s">
        <v>8</v>
      </c>
      <c r="H18" s="84" t="s">
        <v>111</v>
      </c>
    </row>
    <row r="19" spans="1:8" x14ac:dyDescent="0.3">
      <c r="A19" s="85">
        <v>1</v>
      </c>
      <c r="B19" s="86" t="s">
        <v>45</v>
      </c>
      <c r="C19" s="105" t="s">
        <v>112</v>
      </c>
      <c r="D19" s="18" t="s">
        <v>5</v>
      </c>
      <c r="E19" s="49">
        <v>1</v>
      </c>
      <c r="F19" s="49" t="s">
        <v>113</v>
      </c>
      <c r="G19" s="49">
        <f t="shared" ref="G19:G64" si="0">E19</f>
        <v>1</v>
      </c>
      <c r="H19" s="87" t="s">
        <v>114</v>
      </c>
    </row>
    <row r="20" spans="1:8" x14ac:dyDescent="0.3">
      <c r="A20" s="85">
        <v>2</v>
      </c>
      <c r="B20" s="86" t="s">
        <v>115</v>
      </c>
      <c r="C20" s="105" t="s">
        <v>116</v>
      </c>
      <c r="D20" s="88" t="s">
        <v>5</v>
      </c>
      <c r="E20" s="49">
        <v>1</v>
      </c>
      <c r="F20" s="49" t="s">
        <v>113</v>
      </c>
      <c r="G20" s="49">
        <f t="shared" si="0"/>
        <v>1</v>
      </c>
      <c r="H20" s="87" t="s">
        <v>114</v>
      </c>
    </row>
    <row r="21" spans="1:8" x14ac:dyDescent="0.3">
      <c r="A21" s="85">
        <v>3</v>
      </c>
      <c r="B21" s="86" t="s">
        <v>117</v>
      </c>
      <c r="C21" s="195" t="s">
        <v>118</v>
      </c>
      <c r="D21" s="8" t="s">
        <v>7</v>
      </c>
      <c r="E21" s="89">
        <v>1</v>
      </c>
      <c r="F21" s="49" t="s">
        <v>113</v>
      </c>
      <c r="G21" s="49">
        <v>4</v>
      </c>
      <c r="H21" s="87" t="s">
        <v>114</v>
      </c>
    </row>
    <row r="22" spans="1:8" ht="27.6" x14ac:dyDescent="0.3">
      <c r="A22" s="85">
        <v>4</v>
      </c>
      <c r="B22" s="86" t="s">
        <v>119</v>
      </c>
      <c r="C22" s="196" t="s">
        <v>120</v>
      </c>
      <c r="D22" s="90" t="s">
        <v>121</v>
      </c>
      <c r="E22" s="49">
        <v>1</v>
      </c>
      <c r="F22" s="49" t="s">
        <v>113</v>
      </c>
      <c r="G22" s="49">
        <v>1</v>
      </c>
      <c r="H22" s="87" t="s">
        <v>114</v>
      </c>
    </row>
    <row r="23" spans="1:8" x14ac:dyDescent="0.3">
      <c r="A23" s="85">
        <v>5</v>
      </c>
      <c r="B23" s="91" t="s">
        <v>122</v>
      </c>
      <c r="C23" s="197" t="s">
        <v>123</v>
      </c>
      <c r="D23" s="88" t="s">
        <v>124</v>
      </c>
      <c r="E23" s="49">
        <v>1</v>
      </c>
      <c r="F23" s="49" t="s">
        <v>113</v>
      </c>
      <c r="G23" s="49">
        <v>1</v>
      </c>
      <c r="H23" s="87" t="s">
        <v>114</v>
      </c>
    </row>
    <row r="24" spans="1:8" ht="18.600000000000001" thickBot="1" x14ac:dyDescent="0.4">
      <c r="A24" s="317" t="s">
        <v>125</v>
      </c>
      <c r="B24" s="318"/>
      <c r="C24" s="319"/>
      <c r="D24" s="319"/>
      <c r="E24" s="318"/>
      <c r="F24" s="318"/>
      <c r="G24" s="318"/>
      <c r="H24" s="318"/>
    </row>
    <row r="25" spans="1:8" x14ac:dyDescent="0.3">
      <c r="A25" s="302" t="s">
        <v>102</v>
      </c>
      <c r="B25" s="303"/>
      <c r="C25" s="303"/>
      <c r="D25" s="303"/>
      <c r="E25" s="303"/>
      <c r="F25" s="303"/>
      <c r="G25" s="303"/>
      <c r="H25" s="304"/>
    </row>
    <row r="26" spans="1:8" x14ac:dyDescent="0.3">
      <c r="A26" s="305" t="s">
        <v>126</v>
      </c>
      <c r="B26" s="306"/>
      <c r="C26" s="306"/>
      <c r="D26" s="306"/>
      <c r="E26" s="306"/>
      <c r="F26" s="306"/>
      <c r="G26" s="306"/>
      <c r="H26" s="307"/>
    </row>
    <row r="27" spans="1:8" x14ac:dyDescent="0.3">
      <c r="A27" s="305" t="s">
        <v>127</v>
      </c>
      <c r="B27" s="306"/>
      <c r="C27" s="306"/>
      <c r="D27" s="306"/>
      <c r="E27" s="306"/>
      <c r="F27" s="306"/>
      <c r="G27" s="306"/>
      <c r="H27" s="307"/>
    </row>
    <row r="28" spans="1:8" x14ac:dyDescent="0.3">
      <c r="A28" s="305" t="s">
        <v>128</v>
      </c>
      <c r="B28" s="306"/>
      <c r="C28" s="306"/>
      <c r="D28" s="306"/>
      <c r="E28" s="306"/>
      <c r="F28" s="306"/>
      <c r="G28" s="306"/>
      <c r="H28" s="307"/>
    </row>
    <row r="29" spans="1:8" x14ac:dyDescent="0.3">
      <c r="A29" s="305" t="s">
        <v>129</v>
      </c>
      <c r="B29" s="306"/>
      <c r="C29" s="306"/>
      <c r="D29" s="306"/>
      <c r="E29" s="306"/>
      <c r="F29" s="306"/>
      <c r="G29" s="306"/>
      <c r="H29" s="307"/>
    </row>
    <row r="30" spans="1:8" x14ac:dyDescent="0.3">
      <c r="A30" s="305" t="s">
        <v>130</v>
      </c>
      <c r="B30" s="306"/>
      <c r="C30" s="306"/>
      <c r="D30" s="306"/>
      <c r="E30" s="306"/>
      <c r="F30" s="306"/>
      <c r="G30" s="306"/>
      <c r="H30" s="307"/>
    </row>
    <row r="31" spans="1:8" x14ac:dyDescent="0.3">
      <c r="A31" s="305" t="s">
        <v>131</v>
      </c>
      <c r="B31" s="306"/>
      <c r="C31" s="306"/>
      <c r="D31" s="306"/>
      <c r="E31" s="306"/>
      <c r="F31" s="306"/>
      <c r="G31" s="306"/>
      <c r="H31" s="307"/>
    </row>
    <row r="32" spans="1:8" x14ac:dyDescent="0.3">
      <c r="A32" s="305" t="s">
        <v>109</v>
      </c>
      <c r="B32" s="306"/>
      <c r="C32" s="306"/>
      <c r="D32" s="306"/>
      <c r="E32" s="306"/>
      <c r="F32" s="306"/>
      <c r="G32" s="306"/>
      <c r="H32" s="307"/>
    </row>
    <row r="33" spans="1:8" ht="15" thickBot="1" x14ac:dyDescent="0.35">
      <c r="A33" s="320" t="s">
        <v>132</v>
      </c>
      <c r="B33" s="321"/>
      <c r="C33" s="321"/>
      <c r="D33" s="321"/>
      <c r="E33" s="321"/>
      <c r="F33" s="321"/>
      <c r="G33" s="321"/>
      <c r="H33" s="322"/>
    </row>
    <row r="34" spans="1:8" ht="41.4" x14ac:dyDescent="0.3">
      <c r="A34" s="76" t="s">
        <v>0</v>
      </c>
      <c r="B34" s="76" t="s">
        <v>1</v>
      </c>
      <c r="C34" s="182" t="s">
        <v>10</v>
      </c>
      <c r="D34" s="76" t="s">
        <v>2</v>
      </c>
      <c r="E34" s="76" t="s">
        <v>4</v>
      </c>
      <c r="F34" s="76" t="s">
        <v>3</v>
      </c>
      <c r="G34" s="76" t="s">
        <v>8</v>
      </c>
      <c r="H34" s="76" t="s">
        <v>111</v>
      </c>
    </row>
    <row r="35" spans="1:8" ht="27.6" x14ac:dyDescent="0.3">
      <c r="A35" s="84">
        <v>1</v>
      </c>
      <c r="B35" s="92" t="s">
        <v>133</v>
      </c>
      <c r="C35" s="198" t="s">
        <v>134</v>
      </c>
      <c r="D35" s="93" t="s">
        <v>7</v>
      </c>
      <c r="E35" s="93">
        <v>1</v>
      </c>
      <c r="F35" s="93" t="s">
        <v>135</v>
      </c>
      <c r="G35" s="88">
        <v>17</v>
      </c>
      <c r="H35" s="87" t="s">
        <v>114</v>
      </c>
    </row>
    <row r="36" spans="1:8" ht="27.6" x14ac:dyDescent="0.3">
      <c r="A36" s="84">
        <v>2</v>
      </c>
      <c r="B36" s="94" t="s">
        <v>27</v>
      </c>
      <c r="C36" s="199" t="s">
        <v>136</v>
      </c>
      <c r="D36" s="93" t="s">
        <v>5</v>
      </c>
      <c r="E36" s="93">
        <v>1</v>
      </c>
      <c r="F36" s="93" t="s">
        <v>137</v>
      </c>
      <c r="G36" s="88">
        <v>34</v>
      </c>
      <c r="H36" s="92" t="s">
        <v>114</v>
      </c>
    </row>
    <row r="37" spans="1:8" ht="27.6" x14ac:dyDescent="0.3">
      <c r="A37" s="84">
        <v>3</v>
      </c>
      <c r="B37" s="95" t="s">
        <v>138</v>
      </c>
      <c r="C37" s="200" t="s">
        <v>139</v>
      </c>
      <c r="D37" s="96" t="s">
        <v>18</v>
      </c>
      <c r="E37" s="96">
        <v>1</v>
      </c>
      <c r="F37" s="93" t="s">
        <v>140</v>
      </c>
      <c r="G37" s="97">
        <v>34</v>
      </c>
      <c r="H37" s="98" t="s">
        <v>114</v>
      </c>
    </row>
    <row r="38" spans="1:8" ht="27.6" x14ac:dyDescent="0.3">
      <c r="A38" s="99">
        <v>4</v>
      </c>
      <c r="B38" s="92" t="s">
        <v>24</v>
      </c>
      <c r="C38" s="201" t="s">
        <v>141</v>
      </c>
      <c r="D38" s="88" t="s">
        <v>7</v>
      </c>
      <c r="E38" s="88">
        <v>1</v>
      </c>
      <c r="F38" s="88" t="s">
        <v>137</v>
      </c>
      <c r="G38" s="7">
        <v>34</v>
      </c>
      <c r="H38" s="92" t="s">
        <v>114</v>
      </c>
    </row>
    <row r="39" spans="1:8" ht="27.6" x14ac:dyDescent="0.3">
      <c r="A39" s="84">
        <v>5</v>
      </c>
      <c r="B39" s="100" t="s">
        <v>142</v>
      </c>
      <c r="C39" s="202" t="s">
        <v>143</v>
      </c>
      <c r="D39" s="101" t="s">
        <v>121</v>
      </c>
      <c r="E39" s="76">
        <v>1</v>
      </c>
      <c r="F39" s="76" t="s">
        <v>137</v>
      </c>
      <c r="G39" s="5">
        <v>34</v>
      </c>
      <c r="H39" s="102" t="s">
        <v>114</v>
      </c>
    </row>
    <row r="40" spans="1:8" ht="27.6" x14ac:dyDescent="0.3">
      <c r="A40" s="76">
        <v>6</v>
      </c>
      <c r="B40" s="103" t="s">
        <v>144</v>
      </c>
      <c r="C40" s="203" t="s">
        <v>145</v>
      </c>
      <c r="D40" s="88" t="s">
        <v>5</v>
      </c>
      <c r="E40" s="76">
        <v>1</v>
      </c>
      <c r="F40" s="76" t="s">
        <v>137</v>
      </c>
      <c r="G40" s="5">
        <v>34</v>
      </c>
      <c r="H40" s="102" t="s">
        <v>114</v>
      </c>
    </row>
    <row r="41" spans="1:8" ht="18.600000000000001" thickBot="1" x14ac:dyDescent="0.35">
      <c r="A41" s="300" t="s">
        <v>15</v>
      </c>
      <c r="B41" s="301"/>
      <c r="C41" s="301"/>
      <c r="D41" s="301"/>
      <c r="E41" s="301"/>
      <c r="F41" s="301"/>
      <c r="G41" s="301"/>
      <c r="H41" s="301"/>
    </row>
    <row r="42" spans="1:8" x14ac:dyDescent="0.3">
      <c r="A42" s="302" t="s">
        <v>102</v>
      </c>
      <c r="B42" s="303"/>
      <c r="C42" s="303"/>
      <c r="D42" s="303"/>
      <c r="E42" s="303"/>
      <c r="F42" s="303"/>
      <c r="G42" s="303"/>
      <c r="H42" s="304"/>
    </row>
    <row r="43" spans="1:8" x14ac:dyDescent="0.3">
      <c r="A43" s="305" t="s">
        <v>146</v>
      </c>
      <c r="B43" s="306"/>
      <c r="C43" s="306"/>
      <c r="D43" s="306"/>
      <c r="E43" s="306"/>
      <c r="F43" s="306"/>
      <c r="G43" s="306"/>
      <c r="H43" s="307"/>
    </row>
    <row r="44" spans="1:8" x14ac:dyDescent="0.3">
      <c r="A44" s="305" t="s">
        <v>127</v>
      </c>
      <c r="B44" s="306"/>
      <c r="C44" s="306"/>
      <c r="D44" s="306"/>
      <c r="E44" s="306"/>
      <c r="F44" s="306"/>
      <c r="G44" s="306"/>
      <c r="H44" s="307"/>
    </row>
    <row r="45" spans="1:8" x14ac:dyDescent="0.3">
      <c r="A45" s="305" t="s">
        <v>147</v>
      </c>
      <c r="B45" s="306"/>
      <c r="C45" s="306"/>
      <c r="D45" s="306"/>
      <c r="E45" s="306"/>
      <c r="F45" s="306"/>
      <c r="G45" s="306"/>
      <c r="H45" s="307"/>
    </row>
    <row r="46" spans="1:8" x14ac:dyDescent="0.3">
      <c r="A46" s="305" t="s">
        <v>148</v>
      </c>
      <c r="B46" s="306"/>
      <c r="C46" s="306"/>
      <c r="D46" s="306"/>
      <c r="E46" s="306"/>
      <c r="F46" s="306"/>
      <c r="G46" s="306"/>
      <c r="H46" s="307"/>
    </row>
    <row r="47" spans="1:8" x14ac:dyDescent="0.3">
      <c r="A47" s="305" t="s">
        <v>149</v>
      </c>
      <c r="B47" s="306"/>
      <c r="C47" s="306"/>
      <c r="D47" s="306"/>
      <c r="E47" s="306"/>
      <c r="F47" s="306"/>
      <c r="G47" s="306"/>
      <c r="H47" s="307"/>
    </row>
    <row r="48" spans="1:8" x14ac:dyDescent="0.3">
      <c r="A48" s="305" t="s">
        <v>150</v>
      </c>
      <c r="B48" s="306"/>
      <c r="C48" s="306"/>
      <c r="D48" s="306"/>
      <c r="E48" s="306"/>
      <c r="F48" s="306"/>
      <c r="G48" s="306"/>
      <c r="H48" s="307"/>
    </row>
    <row r="49" spans="1:8" x14ac:dyDescent="0.3">
      <c r="A49" s="305" t="s">
        <v>109</v>
      </c>
      <c r="B49" s="306"/>
      <c r="C49" s="306"/>
      <c r="D49" s="306"/>
      <c r="E49" s="306"/>
      <c r="F49" s="306"/>
      <c r="G49" s="306"/>
      <c r="H49" s="307"/>
    </row>
    <row r="50" spans="1:8" ht="15" thickBot="1" x14ac:dyDescent="0.35">
      <c r="A50" s="320" t="s">
        <v>132</v>
      </c>
      <c r="B50" s="321"/>
      <c r="C50" s="321"/>
      <c r="D50" s="321"/>
      <c r="E50" s="321"/>
      <c r="F50" s="321"/>
      <c r="G50" s="321"/>
      <c r="H50" s="322"/>
    </row>
    <row r="51" spans="1:8" ht="41.4" x14ac:dyDescent="0.3">
      <c r="A51" s="102" t="s">
        <v>0</v>
      </c>
      <c r="B51" s="76" t="s">
        <v>1</v>
      </c>
      <c r="C51" s="182" t="s">
        <v>10</v>
      </c>
      <c r="D51" s="76" t="s">
        <v>2</v>
      </c>
      <c r="E51" s="76" t="s">
        <v>4</v>
      </c>
      <c r="F51" s="76" t="s">
        <v>3</v>
      </c>
      <c r="G51" s="76" t="s">
        <v>8</v>
      </c>
      <c r="H51" s="76" t="s">
        <v>111</v>
      </c>
    </row>
    <row r="52" spans="1:8" x14ac:dyDescent="0.3">
      <c r="A52" s="104">
        <v>1</v>
      </c>
      <c r="B52" s="105" t="s">
        <v>151</v>
      </c>
      <c r="C52" s="198" t="s">
        <v>152</v>
      </c>
      <c r="D52" s="88" t="s">
        <v>5</v>
      </c>
      <c r="E52" s="7">
        <v>1</v>
      </c>
      <c r="F52" s="49" t="s">
        <v>113</v>
      </c>
      <c r="G52" s="7">
        <f t="shared" si="0"/>
        <v>1</v>
      </c>
      <c r="H52" s="86" t="s">
        <v>114</v>
      </c>
    </row>
    <row r="53" spans="1:8" x14ac:dyDescent="0.3">
      <c r="A53" s="104">
        <v>2</v>
      </c>
      <c r="B53" s="106" t="s">
        <v>153</v>
      </c>
      <c r="C53" s="204" t="s">
        <v>154</v>
      </c>
      <c r="D53" s="18" t="s">
        <v>5</v>
      </c>
      <c r="E53" s="7">
        <v>1</v>
      </c>
      <c r="F53" s="49" t="s">
        <v>113</v>
      </c>
      <c r="G53" s="7">
        <v>1</v>
      </c>
      <c r="H53" s="87" t="s">
        <v>114</v>
      </c>
    </row>
    <row r="54" spans="1:8" x14ac:dyDescent="0.3">
      <c r="A54" s="104">
        <v>3</v>
      </c>
      <c r="B54" s="105" t="s">
        <v>155</v>
      </c>
      <c r="C54" s="205" t="s">
        <v>156</v>
      </c>
      <c r="D54" s="88" t="s">
        <v>7</v>
      </c>
      <c r="E54" s="7">
        <v>1</v>
      </c>
      <c r="F54" s="49" t="s">
        <v>113</v>
      </c>
      <c r="G54" s="7">
        <f t="shared" si="0"/>
        <v>1</v>
      </c>
      <c r="H54" s="87" t="s">
        <v>114</v>
      </c>
    </row>
    <row r="55" spans="1:8" x14ac:dyDescent="0.3">
      <c r="A55" s="51">
        <v>4</v>
      </c>
      <c r="B55" s="107" t="s">
        <v>157</v>
      </c>
      <c r="C55" s="206" t="s">
        <v>158</v>
      </c>
      <c r="D55" s="108" t="s">
        <v>7</v>
      </c>
      <c r="E55" s="7">
        <v>1</v>
      </c>
      <c r="F55" s="7" t="s">
        <v>113</v>
      </c>
      <c r="G55" s="7">
        <v>1</v>
      </c>
      <c r="H55" s="87" t="s">
        <v>114</v>
      </c>
    </row>
    <row r="56" spans="1:8" ht="27.6" x14ac:dyDescent="0.3">
      <c r="A56" s="51">
        <v>5</v>
      </c>
      <c r="B56" s="95" t="s">
        <v>138</v>
      </c>
      <c r="C56" s="207" t="s">
        <v>139</v>
      </c>
      <c r="D56" s="88" t="s">
        <v>18</v>
      </c>
      <c r="E56" s="7">
        <v>1</v>
      </c>
      <c r="F56" s="7" t="s">
        <v>113</v>
      </c>
      <c r="G56" s="7">
        <v>1</v>
      </c>
      <c r="H56" s="86" t="s">
        <v>114</v>
      </c>
    </row>
    <row r="57" spans="1:8" x14ac:dyDescent="0.3">
      <c r="A57" s="51">
        <v>6</v>
      </c>
      <c r="B57" s="50" t="s">
        <v>28</v>
      </c>
      <c r="C57" s="208" t="s">
        <v>159</v>
      </c>
      <c r="D57" s="88" t="s">
        <v>5</v>
      </c>
      <c r="E57" s="7">
        <v>1</v>
      </c>
      <c r="F57" s="7" t="s">
        <v>113</v>
      </c>
      <c r="G57" s="7">
        <v>1</v>
      </c>
      <c r="H57" s="86" t="s">
        <v>114</v>
      </c>
    </row>
    <row r="58" spans="1:8" ht="21" x14ac:dyDescent="0.3">
      <c r="A58" s="333" t="s">
        <v>14</v>
      </c>
      <c r="B58" s="334"/>
      <c r="C58" s="334"/>
      <c r="D58" s="334"/>
      <c r="E58" s="334"/>
      <c r="F58" s="334"/>
      <c r="G58" s="334"/>
      <c r="H58" s="334"/>
    </row>
    <row r="59" spans="1:8" ht="41.4" x14ac:dyDescent="0.3">
      <c r="A59" s="102" t="s">
        <v>0</v>
      </c>
      <c r="B59" s="76" t="s">
        <v>1</v>
      </c>
      <c r="C59" s="5" t="s">
        <v>10</v>
      </c>
      <c r="D59" s="76" t="s">
        <v>2</v>
      </c>
      <c r="E59" s="76" t="s">
        <v>4</v>
      </c>
      <c r="F59" s="76" t="s">
        <v>3</v>
      </c>
      <c r="G59" s="76" t="s">
        <v>8</v>
      </c>
      <c r="H59" s="109" t="s">
        <v>111</v>
      </c>
    </row>
    <row r="60" spans="1:8" x14ac:dyDescent="0.3">
      <c r="A60" s="110">
        <v>1</v>
      </c>
      <c r="B60" s="111" t="s">
        <v>20</v>
      </c>
      <c r="C60" s="198" t="s">
        <v>160</v>
      </c>
      <c r="D60" s="88" t="s">
        <v>9</v>
      </c>
      <c r="E60" s="6">
        <v>1</v>
      </c>
      <c r="F60" s="112" t="s">
        <v>113</v>
      </c>
      <c r="G60" s="7">
        <f t="shared" si="0"/>
        <v>1</v>
      </c>
      <c r="H60" s="113" t="s">
        <v>161</v>
      </c>
    </row>
    <row r="61" spans="1:8" x14ac:dyDescent="0.3">
      <c r="A61" s="114">
        <v>2</v>
      </c>
      <c r="B61" s="115" t="s">
        <v>21</v>
      </c>
      <c r="C61" s="198" t="s">
        <v>162</v>
      </c>
      <c r="D61" s="88" t="s">
        <v>9</v>
      </c>
      <c r="E61" s="6">
        <v>1</v>
      </c>
      <c r="F61" s="112" t="s">
        <v>113</v>
      </c>
      <c r="G61" s="7">
        <f t="shared" si="0"/>
        <v>1</v>
      </c>
      <c r="H61" s="113" t="s">
        <v>161</v>
      </c>
    </row>
    <row r="62" spans="1:8" x14ac:dyDescent="0.3">
      <c r="A62" s="116">
        <v>3</v>
      </c>
      <c r="B62" s="115" t="s">
        <v>163</v>
      </c>
      <c r="C62" s="198" t="s">
        <v>164</v>
      </c>
      <c r="D62" s="88" t="s">
        <v>9</v>
      </c>
      <c r="E62" s="6">
        <v>1</v>
      </c>
      <c r="F62" s="112" t="s">
        <v>113</v>
      </c>
      <c r="G62" s="7">
        <f t="shared" si="0"/>
        <v>1</v>
      </c>
      <c r="H62" s="113" t="s">
        <v>161</v>
      </c>
    </row>
    <row r="63" spans="1:8" x14ac:dyDescent="0.3">
      <c r="A63" s="116">
        <v>4</v>
      </c>
      <c r="B63" s="115" t="s">
        <v>22</v>
      </c>
      <c r="C63" s="198" t="s">
        <v>165</v>
      </c>
      <c r="D63" s="88" t="s">
        <v>9</v>
      </c>
      <c r="E63" s="6">
        <v>1</v>
      </c>
      <c r="F63" s="112" t="s">
        <v>113</v>
      </c>
      <c r="G63" s="7">
        <f t="shared" si="0"/>
        <v>1</v>
      </c>
      <c r="H63" s="113" t="s">
        <v>161</v>
      </c>
    </row>
    <row r="64" spans="1:8" ht="15" thickBot="1" x14ac:dyDescent="0.35">
      <c r="A64" s="117">
        <v>5</v>
      </c>
      <c r="B64" s="115" t="s">
        <v>36</v>
      </c>
      <c r="C64" s="198" t="s">
        <v>166</v>
      </c>
      <c r="D64" s="88" t="s">
        <v>9</v>
      </c>
      <c r="E64" s="7">
        <v>20</v>
      </c>
      <c r="F64" s="112" t="s">
        <v>113</v>
      </c>
      <c r="G64" s="7">
        <f t="shared" si="0"/>
        <v>20</v>
      </c>
      <c r="H64" s="113" t="s">
        <v>161</v>
      </c>
    </row>
    <row r="65" spans="1:8" ht="21.6" thickBot="1" x14ac:dyDescent="0.35">
      <c r="A65" s="335" t="s">
        <v>167</v>
      </c>
      <c r="B65" s="336"/>
      <c r="C65" s="336"/>
      <c r="D65" s="336"/>
      <c r="E65" s="336"/>
      <c r="F65" s="336"/>
      <c r="G65" s="336"/>
      <c r="H65" s="337"/>
    </row>
    <row r="66" spans="1:8" x14ac:dyDescent="0.3">
      <c r="A66" s="338" t="s">
        <v>168</v>
      </c>
      <c r="B66" s="313"/>
      <c r="C66" s="313"/>
      <c r="D66" s="313"/>
      <c r="E66" s="313"/>
      <c r="F66" s="313"/>
      <c r="G66" s="313"/>
      <c r="H66" s="324"/>
    </row>
    <row r="67" spans="1:8" x14ac:dyDescent="0.3">
      <c r="A67" s="338" t="s">
        <v>169</v>
      </c>
      <c r="B67" s="313"/>
      <c r="C67" s="313"/>
      <c r="D67" s="313"/>
      <c r="E67" s="313"/>
      <c r="F67" s="313"/>
      <c r="G67" s="313"/>
      <c r="H67" s="324"/>
    </row>
    <row r="68" spans="1:8" x14ac:dyDescent="0.3">
      <c r="A68" s="323" t="s">
        <v>170</v>
      </c>
      <c r="B68" s="313"/>
      <c r="C68" s="313"/>
      <c r="D68" s="313"/>
      <c r="E68" s="313"/>
      <c r="F68" s="313"/>
      <c r="G68" s="313"/>
      <c r="H68" s="324"/>
    </row>
    <row r="69" spans="1:8" x14ac:dyDescent="0.3">
      <c r="A69" s="323" t="s">
        <v>171</v>
      </c>
      <c r="B69" s="313"/>
      <c r="C69" s="313"/>
      <c r="D69" s="313"/>
      <c r="E69" s="313"/>
      <c r="F69" s="313"/>
      <c r="G69" s="313"/>
      <c r="H69" s="324"/>
    </row>
    <row r="70" spans="1:8" ht="18" x14ac:dyDescent="0.3">
      <c r="A70" s="325" t="s">
        <v>172</v>
      </c>
      <c r="B70" s="325"/>
      <c r="C70" s="325"/>
      <c r="D70" s="325"/>
      <c r="E70" s="325"/>
      <c r="F70" s="325"/>
      <c r="G70" s="325"/>
      <c r="H70" s="325"/>
    </row>
    <row r="71" spans="1:8" ht="18.600000000000001" thickBot="1" x14ac:dyDescent="0.35">
      <c r="A71" s="326" t="s">
        <v>100</v>
      </c>
      <c r="B71" s="327"/>
      <c r="C71" s="328" t="s">
        <v>82</v>
      </c>
      <c r="D71" s="329"/>
      <c r="E71" s="329"/>
      <c r="F71" s="329"/>
      <c r="G71" s="329"/>
      <c r="H71" s="329"/>
    </row>
    <row r="72" spans="1:8" ht="18.600000000000001" thickBot="1" x14ac:dyDescent="0.35">
      <c r="A72" s="330" t="s">
        <v>12</v>
      </c>
      <c r="B72" s="331"/>
      <c r="C72" s="331"/>
      <c r="D72" s="331"/>
      <c r="E72" s="331"/>
      <c r="F72" s="331"/>
      <c r="G72" s="331"/>
      <c r="H72" s="332"/>
    </row>
    <row r="73" spans="1:8" x14ac:dyDescent="0.3">
      <c r="A73" s="348" t="s">
        <v>102</v>
      </c>
      <c r="B73" s="349"/>
      <c r="C73" s="349"/>
      <c r="D73" s="349"/>
      <c r="E73" s="349"/>
      <c r="F73" s="349"/>
      <c r="G73" s="349"/>
      <c r="H73" s="350"/>
    </row>
    <row r="74" spans="1:8" x14ac:dyDescent="0.3">
      <c r="A74" s="339" t="s">
        <v>173</v>
      </c>
      <c r="B74" s="340"/>
      <c r="C74" s="340"/>
      <c r="D74" s="340"/>
      <c r="E74" s="340"/>
      <c r="F74" s="340"/>
      <c r="G74" s="340"/>
      <c r="H74" s="341"/>
    </row>
    <row r="75" spans="1:8" x14ac:dyDescent="0.3">
      <c r="A75" s="339" t="s">
        <v>174</v>
      </c>
      <c r="B75" s="340"/>
      <c r="C75" s="340"/>
      <c r="D75" s="340"/>
      <c r="E75" s="340"/>
      <c r="F75" s="340"/>
      <c r="G75" s="340"/>
      <c r="H75" s="341"/>
    </row>
    <row r="76" spans="1:8" x14ac:dyDescent="0.3">
      <c r="A76" s="339" t="s">
        <v>175</v>
      </c>
      <c r="B76" s="340"/>
      <c r="C76" s="340"/>
      <c r="D76" s="340"/>
      <c r="E76" s="340"/>
      <c r="F76" s="340"/>
      <c r="G76" s="340"/>
      <c r="H76" s="341"/>
    </row>
    <row r="77" spans="1:8" x14ac:dyDescent="0.3">
      <c r="A77" s="339" t="s">
        <v>176</v>
      </c>
      <c r="B77" s="340"/>
      <c r="C77" s="340"/>
      <c r="D77" s="340"/>
      <c r="E77" s="340"/>
      <c r="F77" s="340"/>
      <c r="G77" s="340"/>
      <c r="H77" s="341"/>
    </row>
    <row r="78" spans="1:8" x14ac:dyDescent="0.3">
      <c r="A78" s="339" t="s">
        <v>177</v>
      </c>
      <c r="B78" s="340"/>
      <c r="C78" s="340"/>
      <c r="D78" s="340"/>
      <c r="E78" s="340"/>
      <c r="F78" s="340"/>
      <c r="G78" s="340"/>
      <c r="H78" s="341"/>
    </row>
    <row r="79" spans="1:8" x14ac:dyDescent="0.3">
      <c r="A79" s="339" t="s">
        <v>178</v>
      </c>
      <c r="B79" s="340"/>
      <c r="C79" s="340"/>
      <c r="D79" s="340"/>
      <c r="E79" s="340"/>
      <c r="F79" s="340"/>
      <c r="G79" s="340"/>
      <c r="H79" s="341"/>
    </row>
    <row r="80" spans="1:8" x14ac:dyDescent="0.3">
      <c r="A80" s="339" t="s">
        <v>179</v>
      </c>
      <c r="B80" s="340"/>
      <c r="C80" s="340"/>
      <c r="D80" s="340"/>
      <c r="E80" s="340"/>
      <c r="F80" s="340"/>
      <c r="G80" s="340"/>
      <c r="H80" s="341"/>
    </row>
    <row r="81" spans="1:8" x14ac:dyDescent="0.3">
      <c r="A81" s="339" t="s">
        <v>180</v>
      </c>
      <c r="B81" s="340"/>
      <c r="C81" s="340"/>
      <c r="D81" s="340"/>
      <c r="E81" s="340"/>
      <c r="F81" s="340"/>
      <c r="G81" s="340"/>
      <c r="H81" s="341"/>
    </row>
    <row r="82" spans="1:8" ht="20.399999999999999" x14ac:dyDescent="0.3">
      <c r="A82" s="118" t="s">
        <v>0</v>
      </c>
      <c r="B82" s="119" t="s">
        <v>1</v>
      </c>
      <c r="C82" s="209" t="s">
        <v>10</v>
      </c>
      <c r="D82" s="120" t="s">
        <v>2</v>
      </c>
      <c r="E82" s="120" t="s">
        <v>4</v>
      </c>
      <c r="F82" s="120" t="s">
        <v>3</v>
      </c>
      <c r="G82" s="119" t="s">
        <v>8</v>
      </c>
      <c r="H82" s="120" t="s">
        <v>111</v>
      </c>
    </row>
    <row r="83" spans="1:8" x14ac:dyDescent="0.3">
      <c r="A83" s="121">
        <v>1</v>
      </c>
      <c r="B83" s="122" t="s">
        <v>181</v>
      </c>
      <c r="C83" s="210" t="s">
        <v>182</v>
      </c>
      <c r="D83" s="123" t="s">
        <v>5</v>
      </c>
      <c r="E83" s="124">
        <v>2</v>
      </c>
      <c r="F83" s="124" t="s">
        <v>6</v>
      </c>
      <c r="G83" s="125">
        <v>2</v>
      </c>
      <c r="H83" s="126" t="s">
        <v>183</v>
      </c>
    </row>
    <row r="84" spans="1:8" ht="30.6" x14ac:dyDescent="0.3">
      <c r="A84" s="85">
        <v>2</v>
      </c>
      <c r="B84" s="122" t="s">
        <v>184</v>
      </c>
      <c r="C84" s="210" t="s">
        <v>185</v>
      </c>
      <c r="D84" s="127" t="s">
        <v>11</v>
      </c>
      <c r="E84" s="128">
        <v>2</v>
      </c>
      <c r="F84" s="128" t="s">
        <v>6</v>
      </c>
      <c r="G84" s="129">
        <v>2</v>
      </c>
      <c r="H84" s="126" t="s">
        <v>186</v>
      </c>
    </row>
    <row r="85" spans="1:8" x14ac:dyDescent="0.3">
      <c r="A85" s="130">
        <v>3</v>
      </c>
      <c r="B85" s="122" t="s">
        <v>187</v>
      </c>
      <c r="C85" s="210" t="s">
        <v>188</v>
      </c>
      <c r="D85" s="125" t="s">
        <v>5</v>
      </c>
      <c r="E85" s="125">
        <v>2</v>
      </c>
      <c r="F85" s="131" t="s">
        <v>189</v>
      </c>
      <c r="G85" s="125">
        <v>2</v>
      </c>
      <c r="H85" s="132" t="s">
        <v>183</v>
      </c>
    </row>
    <row r="86" spans="1:8" ht="30.6" x14ac:dyDescent="0.3">
      <c r="A86" s="121">
        <v>4</v>
      </c>
      <c r="B86" s="133" t="s">
        <v>190</v>
      </c>
      <c r="C86" s="211" t="s">
        <v>191</v>
      </c>
      <c r="D86" s="125" t="s">
        <v>7</v>
      </c>
      <c r="E86" s="125">
        <v>3</v>
      </c>
      <c r="F86" s="125" t="s">
        <v>189</v>
      </c>
      <c r="G86" s="134">
        <v>3</v>
      </c>
      <c r="H86" s="135" t="s">
        <v>186</v>
      </c>
    </row>
    <row r="87" spans="1:8" x14ac:dyDescent="0.3">
      <c r="A87" s="130">
        <v>5</v>
      </c>
      <c r="B87" s="122" t="s">
        <v>192</v>
      </c>
      <c r="C87" s="210" t="s">
        <v>193</v>
      </c>
      <c r="D87" s="125" t="s">
        <v>5</v>
      </c>
      <c r="E87" s="125">
        <v>1</v>
      </c>
      <c r="F87" s="131" t="s">
        <v>6</v>
      </c>
      <c r="G87" s="136">
        <v>1</v>
      </c>
      <c r="H87" s="132" t="s">
        <v>183</v>
      </c>
    </row>
    <row r="88" spans="1:8" ht="30.6" x14ac:dyDescent="0.3">
      <c r="A88" s="130">
        <v>6</v>
      </c>
      <c r="B88" s="122" t="s">
        <v>194</v>
      </c>
      <c r="C88" s="210" t="s">
        <v>195</v>
      </c>
      <c r="D88" s="137" t="s">
        <v>11</v>
      </c>
      <c r="E88" s="128">
        <v>4</v>
      </c>
      <c r="F88" s="138" t="s">
        <v>6</v>
      </c>
      <c r="G88" s="129">
        <v>4</v>
      </c>
      <c r="H88" s="132" t="s">
        <v>186</v>
      </c>
    </row>
    <row r="89" spans="1:8" x14ac:dyDescent="0.3">
      <c r="A89" s="104">
        <v>7</v>
      </c>
      <c r="B89" s="133" t="s">
        <v>196</v>
      </c>
      <c r="C89" s="211" t="s">
        <v>197</v>
      </c>
      <c r="D89" s="125" t="s">
        <v>11</v>
      </c>
      <c r="E89" s="125">
        <v>4</v>
      </c>
      <c r="F89" s="125" t="s">
        <v>6</v>
      </c>
      <c r="G89" s="134">
        <v>4</v>
      </c>
      <c r="H89" s="132" t="s">
        <v>183</v>
      </c>
    </row>
    <row r="90" spans="1:8" x14ac:dyDescent="0.3">
      <c r="A90" s="121">
        <v>8</v>
      </c>
      <c r="B90" s="122" t="s">
        <v>198</v>
      </c>
      <c r="C90" s="210" t="s">
        <v>199</v>
      </c>
      <c r="D90" s="125" t="s">
        <v>11</v>
      </c>
      <c r="E90" s="128">
        <v>3</v>
      </c>
      <c r="F90" s="128" t="s">
        <v>6</v>
      </c>
      <c r="G90" s="129">
        <v>3</v>
      </c>
      <c r="H90" s="132" t="s">
        <v>183</v>
      </c>
    </row>
    <row r="91" spans="1:8" ht="30.6" x14ac:dyDescent="0.3">
      <c r="A91" s="85">
        <v>9</v>
      </c>
      <c r="B91" s="122" t="s">
        <v>200</v>
      </c>
      <c r="C91" s="210" t="s">
        <v>201</v>
      </c>
      <c r="D91" s="125" t="s">
        <v>11</v>
      </c>
      <c r="E91" s="125">
        <v>6</v>
      </c>
      <c r="F91" s="125" t="s">
        <v>6</v>
      </c>
      <c r="G91" s="125">
        <v>6</v>
      </c>
      <c r="H91" s="126" t="s">
        <v>186</v>
      </c>
    </row>
    <row r="92" spans="1:8" ht="30.6" x14ac:dyDescent="0.3">
      <c r="A92" s="130">
        <v>10</v>
      </c>
      <c r="B92" s="122" t="s">
        <v>202</v>
      </c>
      <c r="C92" s="210" t="s">
        <v>203</v>
      </c>
      <c r="D92" s="127" t="s">
        <v>11</v>
      </c>
      <c r="E92" s="128">
        <v>2</v>
      </c>
      <c r="F92" s="138" t="s">
        <v>6</v>
      </c>
      <c r="G92" s="129">
        <v>2</v>
      </c>
      <c r="H92" s="132" t="s">
        <v>186</v>
      </c>
    </row>
    <row r="93" spans="1:8" ht="30.6" x14ac:dyDescent="0.3">
      <c r="A93" s="104">
        <v>11</v>
      </c>
      <c r="B93" s="122" t="s">
        <v>204</v>
      </c>
      <c r="C93" s="210" t="s">
        <v>205</v>
      </c>
      <c r="D93" s="139" t="s">
        <v>11</v>
      </c>
      <c r="E93" s="125">
        <v>24</v>
      </c>
      <c r="F93" s="124" t="s">
        <v>6</v>
      </c>
      <c r="G93" s="125">
        <v>24</v>
      </c>
      <c r="H93" s="126" t="s">
        <v>186</v>
      </c>
    </row>
    <row r="94" spans="1:8" ht="30.6" x14ac:dyDescent="0.3">
      <c r="A94" s="140">
        <v>12</v>
      </c>
      <c r="B94" s="133" t="s">
        <v>206</v>
      </c>
      <c r="C94" s="211" t="s">
        <v>207</v>
      </c>
      <c r="D94" s="136" t="s">
        <v>5</v>
      </c>
      <c r="E94" s="128">
        <v>1</v>
      </c>
      <c r="F94" s="138" t="s">
        <v>6</v>
      </c>
      <c r="G94" s="129">
        <v>1</v>
      </c>
      <c r="H94" s="132" t="s">
        <v>186</v>
      </c>
    </row>
    <row r="95" spans="1:8" ht="30.6" x14ac:dyDescent="0.3">
      <c r="A95" s="140">
        <v>13</v>
      </c>
      <c r="B95" s="133" t="s">
        <v>208</v>
      </c>
      <c r="C95" s="211" t="s">
        <v>209</v>
      </c>
      <c r="D95" s="127" t="s">
        <v>11</v>
      </c>
      <c r="E95" s="128">
        <v>2</v>
      </c>
      <c r="F95" s="138" t="s">
        <v>6</v>
      </c>
      <c r="G95" s="129">
        <v>2</v>
      </c>
      <c r="H95" s="132" t="s">
        <v>186</v>
      </c>
    </row>
    <row r="96" spans="1:8" x14ac:dyDescent="0.3">
      <c r="A96" s="121">
        <v>14</v>
      </c>
      <c r="B96" s="133" t="s">
        <v>210</v>
      </c>
      <c r="C96" s="211" t="s">
        <v>211</v>
      </c>
      <c r="D96" s="125" t="s">
        <v>11</v>
      </c>
      <c r="E96" s="128">
        <v>4</v>
      </c>
      <c r="F96" s="128" t="s">
        <v>6</v>
      </c>
      <c r="G96" s="141">
        <v>4</v>
      </c>
      <c r="H96" s="132" t="s">
        <v>183</v>
      </c>
    </row>
    <row r="97" spans="1:8" ht="30.6" x14ac:dyDescent="0.3">
      <c r="A97" s="130">
        <v>15</v>
      </c>
      <c r="B97" s="122" t="s">
        <v>212</v>
      </c>
      <c r="C97" s="210" t="s">
        <v>213</v>
      </c>
      <c r="D97" s="127" t="s">
        <v>11</v>
      </c>
      <c r="E97" s="128">
        <v>1</v>
      </c>
      <c r="F97" s="138" t="s">
        <v>6</v>
      </c>
      <c r="G97" s="129">
        <v>1</v>
      </c>
      <c r="H97" s="132" t="s">
        <v>186</v>
      </c>
    </row>
    <row r="98" spans="1:8" ht="30.6" x14ac:dyDescent="0.3">
      <c r="A98" s="85">
        <v>16</v>
      </c>
      <c r="B98" s="133" t="s">
        <v>214</v>
      </c>
      <c r="C98" s="211" t="s">
        <v>215</v>
      </c>
      <c r="D98" s="137" t="s">
        <v>11</v>
      </c>
      <c r="E98" s="128">
        <v>6</v>
      </c>
      <c r="F98" s="138" t="s">
        <v>6</v>
      </c>
      <c r="G98" s="129">
        <v>6</v>
      </c>
      <c r="H98" s="132" t="s">
        <v>186</v>
      </c>
    </row>
    <row r="99" spans="1:8" x14ac:dyDescent="0.3">
      <c r="A99" s="85">
        <v>17</v>
      </c>
      <c r="B99" s="133" t="s">
        <v>216</v>
      </c>
      <c r="C99" s="211" t="s">
        <v>217</v>
      </c>
      <c r="D99" s="125" t="s">
        <v>11</v>
      </c>
      <c r="E99" s="125">
        <v>2</v>
      </c>
      <c r="F99" s="131" t="s">
        <v>6</v>
      </c>
      <c r="G99" s="125">
        <v>2</v>
      </c>
      <c r="H99" s="132" t="s">
        <v>183</v>
      </c>
    </row>
    <row r="100" spans="1:8" x14ac:dyDescent="0.3">
      <c r="A100" s="85">
        <v>18</v>
      </c>
      <c r="B100" s="133" t="s">
        <v>218</v>
      </c>
      <c r="C100" s="211" t="s">
        <v>219</v>
      </c>
      <c r="D100" s="125" t="s">
        <v>5</v>
      </c>
      <c r="E100" s="125">
        <v>2</v>
      </c>
      <c r="F100" s="131" t="s">
        <v>6</v>
      </c>
      <c r="G100" s="136">
        <v>2</v>
      </c>
      <c r="H100" s="132" t="s">
        <v>183</v>
      </c>
    </row>
    <row r="101" spans="1:8" x14ac:dyDescent="0.3">
      <c r="A101" s="142">
        <v>19</v>
      </c>
      <c r="B101" s="133" t="s">
        <v>220</v>
      </c>
      <c r="C101" s="211" t="s">
        <v>221</v>
      </c>
      <c r="D101" s="139" t="s">
        <v>11</v>
      </c>
      <c r="E101" s="134">
        <v>6</v>
      </c>
      <c r="F101" s="134" t="s">
        <v>6</v>
      </c>
      <c r="G101" s="134">
        <v>6</v>
      </c>
      <c r="H101" s="132" t="s">
        <v>183</v>
      </c>
    </row>
    <row r="102" spans="1:8" ht="30.6" x14ac:dyDescent="0.3">
      <c r="A102" s="104">
        <v>20</v>
      </c>
      <c r="B102" s="133" t="s">
        <v>222</v>
      </c>
      <c r="C102" s="211" t="s">
        <v>223</v>
      </c>
      <c r="D102" s="143" t="s">
        <v>11</v>
      </c>
      <c r="E102" s="144">
        <v>2</v>
      </c>
      <c r="F102" s="144" t="s">
        <v>6</v>
      </c>
      <c r="G102" s="141">
        <v>2</v>
      </c>
      <c r="H102" s="132" t="s">
        <v>186</v>
      </c>
    </row>
    <row r="103" spans="1:8" ht="15" thickBot="1" x14ac:dyDescent="0.35">
      <c r="A103" s="145">
        <v>21</v>
      </c>
      <c r="B103" s="146" t="s">
        <v>224</v>
      </c>
      <c r="C103" s="212" t="s">
        <v>225</v>
      </c>
      <c r="D103" s="127" t="s">
        <v>11</v>
      </c>
      <c r="E103" s="147">
        <v>1</v>
      </c>
      <c r="F103" s="144" t="s">
        <v>6</v>
      </c>
      <c r="G103" s="147">
        <v>1</v>
      </c>
      <c r="H103" s="148" t="s">
        <v>183</v>
      </c>
    </row>
    <row r="104" spans="1:8" ht="18.600000000000001" thickBot="1" x14ac:dyDescent="0.35">
      <c r="A104" s="330" t="s">
        <v>125</v>
      </c>
      <c r="B104" s="331"/>
      <c r="C104" s="331"/>
      <c r="D104" s="331"/>
      <c r="E104" s="331"/>
      <c r="F104" s="331"/>
      <c r="G104" s="331"/>
      <c r="H104" s="332"/>
    </row>
    <row r="105" spans="1:8" x14ac:dyDescent="0.3">
      <c r="A105" s="342" t="s">
        <v>102</v>
      </c>
      <c r="B105" s="343"/>
      <c r="C105" s="343"/>
      <c r="D105" s="343"/>
      <c r="E105" s="343"/>
      <c r="F105" s="343"/>
      <c r="G105" s="343"/>
      <c r="H105" s="344"/>
    </row>
    <row r="106" spans="1:8" x14ac:dyDescent="0.3">
      <c r="A106" s="345" t="s">
        <v>226</v>
      </c>
      <c r="B106" s="346"/>
      <c r="C106" s="346"/>
      <c r="D106" s="346"/>
      <c r="E106" s="346"/>
      <c r="F106" s="346"/>
      <c r="G106" s="346"/>
      <c r="H106" s="347"/>
    </row>
    <row r="107" spans="1:8" x14ac:dyDescent="0.3">
      <c r="A107" s="345" t="s">
        <v>227</v>
      </c>
      <c r="B107" s="346"/>
      <c r="C107" s="346"/>
      <c r="D107" s="346"/>
      <c r="E107" s="346"/>
      <c r="F107" s="346"/>
      <c r="G107" s="346"/>
      <c r="H107" s="347"/>
    </row>
    <row r="108" spans="1:8" x14ac:dyDescent="0.3">
      <c r="A108" s="345" t="s">
        <v>228</v>
      </c>
      <c r="B108" s="346"/>
      <c r="C108" s="346"/>
      <c r="D108" s="346"/>
      <c r="E108" s="346"/>
      <c r="F108" s="346"/>
      <c r="G108" s="346"/>
      <c r="H108" s="347"/>
    </row>
    <row r="109" spans="1:8" x14ac:dyDescent="0.3">
      <c r="A109" s="345" t="s">
        <v>229</v>
      </c>
      <c r="B109" s="346"/>
      <c r="C109" s="346"/>
      <c r="D109" s="346"/>
      <c r="E109" s="346"/>
      <c r="F109" s="346"/>
      <c r="G109" s="346"/>
      <c r="H109" s="347"/>
    </row>
    <row r="110" spans="1:8" x14ac:dyDescent="0.3">
      <c r="A110" s="345" t="s">
        <v>177</v>
      </c>
      <c r="B110" s="346"/>
      <c r="C110" s="346"/>
      <c r="D110" s="346"/>
      <c r="E110" s="346"/>
      <c r="F110" s="346"/>
      <c r="G110" s="346"/>
      <c r="H110" s="347"/>
    </row>
    <row r="111" spans="1:8" x14ac:dyDescent="0.3">
      <c r="A111" s="345" t="s">
        <v>230</v>
      </c>
      <c r="B111" s="346"/>
      <c r="C111" s="346"/>
      <c r="D111" s="346"/>
      <c r="E111" s="346"/>
      <c r="F111" s="346"/>
      <c r="G111" s="346"/>
      <c r="H111" s="347"/>
    </row>
    <row r="112" spans="1:8" x14ac:dyDescent="0.3">
      <c r="A112" s="345" t="s">
        <v>231</v>
      </c>
      <c r="B112" s="346"/>
      <c r="C112" s="346"/>
      <c r="D112" s="346"/>
      <c r="E112" s="346"/>
      <c r="F112" s="346"/>
      <c r="G112" s="346"/>
      <c r="H112" s="347"/>
    </row>
    <row r="113" spans="1:8" ht="15" thickBot="1" x14ac:dyDescent="0.35">
      <c r="A113" s="351" t="s">
        <v>180</v>
      </c>
      <c r="B113" s="352"/>
      <c r="C113" s="352"/>
      <c r="D113" s="352"/>
      <c r="E113" s="352"/>
      <c r="F113" s="352"/>
      <c r="G113" s="352"/>
      <c r="H113" s="353"/>
    </row>
    <row r="114" spans="1:8" ht="20.399999999999999" x14ac:dyDescent="0.3">
      <c r="A114" s="149" t="s">
        <v>0</v>
      </c>
      <c r="B114" s="150" t="s">
        <v>1</v>
      </c>
      <c r="C114" s="213" t="s">
        <v>10</v>
      </c>
      <c r="D114" s="151" t="s">
        <v>2</v>
      </c>
      <c r="E114" s="151" t="s">
        <v>4</v>
      </c>
      <c r="F114" s="151" t="s">
        <v>3</v>
      </c>
      <c r="G114" s="151" t="s">
        <v>8</v>
      </c>
      <c r="H114" s="151" t="s">
        <v>111</v>
      </c>
    </row>
    <row r="115" spans="1:8" ht="30.6" x14ac:dyDescent="0.3">
      <c r="A115" s="152">
        <v>1</v>
      </c>
      <c r="B115" s="153" t="s">
        <v>190</v>
      </c>
      <c r="C115" s="214" t="s">
        <v>191</v>
      </c>
      <c r="D115" s="139" t="s">
        <v>7</v>
      </c>
      <c r="E115" s="124">
        <v>1</v>
      </c>
      <c r="F115" s="124" t="s">
        <v>189</v>
      </c>
      <c r="G115" s="125">
        <v>3</v>
      </c>
      <c r="H115" s="135" t="s">
        <v>186</v>
      </c>
    </row>
    <row r="116" spans="1:8" x14ac:dyDescent="0.3">
      <c r="A116" s="152">
        <v>2</v>
      </c>
      <c r="B116" s="153" t="s">
        <v>29</v>
      </c>
      <c r="C116" s="215" t="s">
        <v>232</v>
      </c>
      <c r="D116" s="123" t="s">
        <v>5</v>
      </c>
      <c r="E116" s="124">
        <v>1</v>
      </c>
      <c r="F116" s="125" t="s">
        <v>6</v>
      </c>
      <c r="G116" s="125">
        <v>12</v>
      </c>
      <c r="H116" s="148" t="s">
        <v>183</v>
      </c>
    </row>
    <row r="117" spans="1:8" x14ac:dyDescent="0.3">
      <c r="A117" s="152">
        <v>3</v>
      </c>
      <c r="B117" s="153" t="s">
        <v>27</v>
      </c>
      <c r="C117" s="214" t="s">
        <v>233</v>
      </c>
      <c r="D117" s="123" t="s">
        <v>5</v>
      </c>
      <c r="E117" s="124">
        <v>1</v>
      </c>
      <c r="F117" s="125" t="s">
        <v>6</v>
      </c>
      <c r="G117" s="154">
        <v>12</v>
      </c>
      <c r="H117" s="148" t="s">
        <v>183</v>
      </c>
    </row>
    <row r="118" spans="1:8" ht="30.6" x14ac:dyDescent="0.3">
      <c r="A118" s="152">
        <v>4</v>
      </c>
      <c r="B118" s="155" t="s">
        <v>204</v>
      </c>
      <c r="C118" s="215" t="s">
        <v>205</v>
      </c>
      <c r="D118" s="125" t="s">
        <v>11</v>
      </c>
      <c r="E118" s="124">
        <v>1</v>
      </c>
      <c r="F118" s="125" t="s">
        <v>6</v>
      </c>
      <c r="G118" s="134">
        <v>24</v>
      </c>
      <c r="H118" s="135" t="s">
        <v>186</v>
      </c>
    </row>
    <row r="119" spans="1:8" ht="24" x14ac:dyDescent="0.3">
      <c r="A119" s="152">
        <v>5</v>
      </c>
      <c r="B119" s="153" t="s">
        <v>234</v>
      </c>
      <c r="C119" s="214" t="s">
        <v>235</v>
      </c>
      <c r="D119" s="139" t="s">
        <v>7</v>
      </c>
      <c r="E119" s="124">
        <v>1</v>
      </c>
      <c r="F119" s="124" t="s">
        <v>236</v>
      </c>
      <c r="G119" s="125">
        <v>6</v>
      </c>
      <c r="H119" s="148" t="s">
        <v>183</v>
      </c>
    </row>
    <row r="120" spans="1:8" x14ac:dyDescent="0.3">
      <c r="A120" s="152">
        <v>6</v>
      </c>
      <c r="B120" s="133" t="s">
        <v>214</v>
      </c>
      <c r="C120" s="211" t="s">
        <v>215</v>
      </c>
      <c r="D120" s="137" t="s">
        <v>11</v>
      </c>
      <c r="E120" s="124">
        <v>1</v>
      </c>
      <c r="F120" s="138" t="s">
        <v>6</v>
      </c>
      <c r="G120" s="129">
        <v>6</v>
      </c>
      <c r="H120" s="148" t="s">
        <v>183</v>
      </c>
    </row>
    <row r="121" spans="1:8" x14ac:dyDescent="0.3">
      <c r="A121" s="152">
        <v>7</v>
      </c>
      <c r="B121" s="153" t="s">
        <v>237</v>
      </c>
      <c r="C121" s="214" t="s">
        <v>238</v>
      </c>
      <c r="D121" s="156" t="s">
        <v>7</v>
      </c>
      <c r="E121" s="124">
        <v>1</v>
      </c>
      <c r="F121" s="124" t="s">
        <v>6</v>
      </c>
      <c r="G121" s="125">
        <v>24</v>
      </c>
      <c r="H121" s="148" t="s">
        <v>183</v>
      </c>
    </row>
    <row r="122" spans="1:8" ht="15" thickBot="1" x14ac:dyDescent="0.35">
      <c r="A122" s="152">
        <v>8</v>
      </c>
      <c r="B122" s="155" t="s">
        <v>220</v>
      </c>
      <c r="C122" s="215" t="s">
        <v>239</v>
      </c>
      <c r="D122" s="125" t="s">
        <v>11</v>
      </c>
      <c r="E122" s="124">
        <v>1</v>
      </c>
      <c r="F122" s="157" t="s">
        <v>6</v>
      </c>
      <c r="G122" s="158">
        <v>4</v>
      </c>
      <c r="H122" s="135" t="s">
        <v>183</v>
      </c>
    </row>
    <row r="123" spans="1:8" ht="18.600000000000001" thickBot="1" x14ac:dyDescent="0.35">
      <c r="A123" s="330" t="s">
        <v>15</v>
      </c>
      <c r="B123" s="331"/>
      <c r="C123" s="331"/>
      <c r="D123" s="331"/>
      <c r="E123" s="331"/>
      <c r="F123" s="331"/>
      <c r="G123" s="331"/>
      <c r="H123" s="332"/>
    </row>
    <row r="124" spans="1:8" x14ac:dyDescent="0.3">
      <c r="A124" s="342" t="s">
        <v>102</v>
      </c>
      <c r="B124" s="343"/>
      <c r="C124" s="343"/>
      <c r="D124" s="343"/>
      <c r="E124" s="343"/>
      <c r="F124" s="343"/>
      <c r="G124" s="343"/>
      <c r="H124" s="344"/>
    </row>
    <row r="125" spans="1:8" x14ac:dyDescent="0.3">
      <c r="A125" s="345" t="s">
        <v>240</v>
      </c>
      <c r="B125" s="346"/>
      <c r="C125" s="346"/>
      <c r="D125" s="346"/>
      <c r="E125" s="346"/>
      <c r="F125" s="346"/>
      <c r="G125" s="346"/>
      <c r="H125" s="347"/>
    </row>
    <row r="126" spans="1:8" x14ac:dyDescent="0.3">
      <c r="A126" s="345" t="s">
        <v>227</v>
      </c>
      <c r="B126" s="346"/>
      <c r="C126" s="346"/>
      <c r="D126" s="346"/>
      <c r="E126" s="346"/>
      <c r="F126" s="346"/>
      <c r="G126" s="346"/>
      <c r="H126" s="347"/>
    </row>
    <row r="127" spans="1:8" x14ac:dyDescent="0.3">
      <c r="A127" s="345" t="s">
        <v>228</v>
      </c>
      <c r="B127" s="346"/>
      <c r="C127" s="346"/>
      <c r="D127" s="346"/>
      <c r="E127" s="346"/>
      <c r="F127" s="346"/>
      <c r="G127" s="346"/>
      <c r="H127" s="347"/>
    </row>
    <row r="128" spans="1:8" x14ac:dyDescent="0.3">
      <c r="A128" s="345" t="s">
        <v>229</v>
      </c>
      <c r="B128" s="346"/>
      <c r="C128" s="346"/>
      <c r="D128" s="346"/>
      <c r="E128" s="346"/>
      <c r="F128" s="346"/>
      <c r="G128" s="346"/>
      <c r="H128" s="347"/>
    </row>
    <row r="129" spans="1:8" x14ac:dyDescent="0.3">
      <c r="A129" s="345" t="s">
        <v>177</v>
      </c>
      <c r="B129" s="346"/>
      <c r="C129" s="346"/>
      <c r="D129" s="346"/>
      <c r="E129" s="346"/>
      <c r="F129" s="346"/>
      <c r="G129" s="346"/>
      <c r="H129" s="347"/>
    </row>
    <row r="130" spans="1:8" x14ac:dyDescent="0.3">
      <c r="A130" s="345" t="s">
        <v>241</v>
      </c>
      <c r="B130" s="346"/>
      <c r="C130" s="346"/>
      <c r="D130" s="346"/>
      <c r="E130" s="346"/>
      <c r="F130" s="346"/>
      <c r="G130" s="346"/>
      <c r="H130" s="347"/>
    </row>
    <row r="131" spans="1:8" x14ac:dyDescent="0.3">
      <c r="A131" s="345" t="s">
        <v>231</v>
      </c>
      <c r="B131" s="346"/>
      <c r="C131" s="346"/>
      <c r="D131" s="346"/>
      <c r="E131" s="346"/>
      <c r="F131" s="346"/>
      <c r="G131" s="346"/>
      <c r="H131" s="347"/>
    </row>
    <row r="132" spans="1:8" ht="15" thickBot="1" x14ac:dyDescent="0.35">
      <c r="A132" s="351" t="s">
        <v>180</v>
      </c>
      <c r="B132" s="352"/>
      <c r="C132" s="352"/>
      <c r="D132" s="352"/>
      <c r="E132" s="352"/>
      <c r="F132" s="352"/>
      <c r="G132" s="352"/>
      <c r="H132" s="353"/>
    </row>
    <row r="133" spans="1:8" ht="20.399999999999999" x14ac:dyDescent="0.3">
      <c r="A133" s="118" t="s">
        <v>0</v>
      </c>
      <c r="B133" s="120" t="s">
        <v>1</v>
      </c>
      <c r="C133" s="213" t="s">
        <v>10</v>
      </c>
      <c r="D133" s="120" t="s">
        <v>2</v>
      </c>
      <c r="E133" s="120" t="s">
        <v>4</v>
      </c>
      <c r="F133" s="120" t="s">
        <v>3</v>
      </c>
      <c r="G133" s="120" t="s">
        <v>8</v>
      </c>
      <c r="H133" s="120" t="s">
        <v>111</v>
      </c>
    </row>
    <row r="134" spans="1:8" x14ac:dyDescent="0.3">
      <c r="A134" s="159">
        <v>1</v>
      </c>
      <c r="B134" s="153" t="s">
        <v>242</v>
      </c>
      <c r="C134" s="214" t="s">
        <v>243</v>
      </c>
      <c r="D134" s="127" t="s">
        <v>7</v>
      </c>
      <c r="E134" s="160">
        <v>1</v>
      </c>
      <c r="F134" s="161" t="s">
        <v>6</v>
      </c>
      <c r="G134" s="160">
        <v>1</v>
      </c>
      <c r="H134" s="148" t="s">
        <v>183</v>
      </c>
    </row>
    <row r="135" spans="1:8" ht="30.6" x14ac:dyDescent="0.3">
      <c r="A135" s="159">
        <v>2</v>
      </c>
      <c r="B135" s="153" t="s">
        <v>244</v>
      </c>
      <c r="C135" s="214" t="s">
        <v>245</v>
      </c>
      <c r="D135" s="139" t="s">
        <v>11</v>
      </c>
      <c r="E135" s="162">
        <v>1</v>
      </c>
      <c r="F135" s="162" t="s">
        <v>6</v>
      </c>
      <c r="G135" s="157">
        <v>1</v>
      </c>
      <c r="H135" s="148" t="s">
        <v>186</v>
      </c>
    </row>
    <row r="136" spans="1:8" x14ac:dyDescent="0.3">
      <c r="A136" s="163">
        <v>3</v>
      </c>
      <c r="B136" s="153" t="s">
        <v>246</v>
      </c>
      <c r="C136" s="214" t="s">
        <v>247</v>
      </c>
      <c r="D136" s="123" t="s">
        <v>5</v>
      </c>
      <c r="E136" s="125">
        <v>1</v>
      </c>
      <c r="F136" s="124" t="s">
        <v>6</v>
      </c>
      <c r="G136" s="125">
        <v>1</v>
      </c>
      <c r="H136" s="148" t="s">
        <v>183</v>
      </c>
    </row>
    <row r="137" spans="1:8" x14ac:dyDescent="0.3">
      <c r="A137" s="163">
        <v>4</v>
      </c>
      <c r="B137" s="153" t="s">
        <v>248</v>
      </c>
      <c r="C137" s="214" t="s">
        <v>232</v>
      </c>
      <c r="D137" s="136" t="s">
        <v>5</v>
      </c>
      <c r="E137" s="125">
        <v>1</v>
      </c>
      <c r="F137" s="125" t="s">
        <v>6</v>
      </c>
      <c r="G137" s="134">
        <v>1</v>
      </c>
      <c r="H137" s="148" t="s">
        <v>183</v>
      </c>
    </row>
    <row r="138" spans="1:8" x14ac:dyDescent="0.3">
      <c r="A138" s="164">
        <v>5</v>
      </c>
      <c r="B138" s="155" t="s">
        <v>27</v>
      </c>
      <c r="C138" s="214" t="s">
        <v>233</v>
      </c>
      <c r="D138" s="136" t="s">
        <v>5</v>
      </c>
      <c r="E138" s="158">
        <v>1</v>
      </c>
      <c r="F138" s="134" t="s">
        <v>6</v>
      </c>
      <c r="G138" s="165">
        <v>1</v>
      </c>
      <c r="H138" s="148" t="s">
        <v>183</v>
      </c>
    </row>
    <row r="139" spans="1:8" ht="30.6" x14ac:dyDescent="0.3">
      <c r="A139" s="163">
        <v>6</v>
      </c>
      <c r="B139" s="155" t="s">
        <v>249</v>
      </c>
      <c r="C139" s="215" t="s">
        <v>250</v>
      </c>
      <c r="D139" s="166" t="s">
        <v>11</v>
      </c>
      <c r="E139" s="158">
        <v>1</v>
      </c>
      <c r="F139" s="158" t="s">
        <v>6</v>
      </c>
      <c r="G139" s="158">
        <v>1</v>
      </c>
      <c r="H139" s="135" t="s">
        <v>186</v>
      </c>
    </row>
    <row r="140" spans="1:8" x14ac:dyDescent="0.3">
      <c r="A140" s="167">
        <v>7</v>
      </c>
      <c r="B140" s="155" t="s">
        <v>234</v>
      </c>
      <c r="C140" s="215" t="s">
        <v>251</v>
      </c>
      <c r="D140" s="134" t="s">
        <v>7</v>
      </c>
      <c r="E140" s="134">
        <v>1</v>
      </c>
      <c r="F140" s="134" t="s">
        <v>6</v>
      </c>
      <c r="G140" s="134">
        <v>1</v>
      </c>
      <c r="H140" s="135" t="s">
        <v>183</v>
      </c>
    </row>
    <row r="141" spans="1:8" x14ac:dyDescent="0.3">
      <c r="A141" s="168">
        <v>8</v>
      </c>
      <c r="B141" s="155" t="s">
        <v>252</v>
      </c>
      <c r="C141" s="215" t="s">
        <v>253</v>
      </c>
      <c r="D141" s="134" t="s">
        <v>7</v>
      </c>
      <c r="E141" s="158">
        <v>1</v>
      </c>
      <c r="F141" s="158" t="s">
        <v>6</v>
      </c>
      <c r="G141" s="158">
        <v>1</v>
      </c>
      <c r="H141" s="135" t="s">
        <v>183</v>
      </c>
    </row>
    <row r="142" spans="1:8" ht="15" thickBot="1" x14ac:dyDescent="0.35">
      <c r="A142" s="163">
        <v>9</v>
      </c>
      <c r="B142" s="155" t="s">
        <v>220</v>
      </c>
      <c r="C142" s="215" t="s">
        <v>221</v>
      </c>
      <c r="D142" s="134" t="s">
        <v>11</v>
      </c>
      <c r="E142" s="158">
        <v>1</v>
      </c>
      <c r="F142" s="158" t="s">
        <v>6</v>
      </c>
      <c r="G142" s="158">
        <v>1</v>
      </c>
      <c r="H142" s="135" t="s">
        <v>183</v>
      </c>
    </row>
    <row r="143" spans="1:8" ht="18.600000000000001" thickBot="1" x14ac:dyDescent="0.35">
      <c r="A143" s="330" t="s">
        <v>14</v>
      </c>
      <c r="B143" s="331"/>
      <c r="C143" s="331"/>
      <c r="D143" s="331"/>
      <c r="E143" s="331"/>
      <c r="F143" s="331"/>
      <c r="G143" s="331"/>
      <c r="H143" s="332"/>
    </row>
    <row r="144" spans="1:8" ht="20.399999999999999" x14ac:dyDescent="0.3">
      <c r="A144" s="118" t="s">
        <v>0</v>
      </c>
      <c r="B144" s="120" t="s">
        <v>1</v>
      </c>
      <c r="C144" s="209" t="s">
        <v>10</v>
      </c>
      <c r="D144" s="120" t="s">
        <v>2</v>
      </c>
      <c r="E144" s="120" t="s">
        <v>4</v>
      </c>
      <c r="F144" s="120" t="s">
        <v>3</v>
      </c>
      <c r="G144" s="120" t="s">
        <v>8</v>
      </c>
      <c r="H144" s="120" t="s">
        <v>111</v>
      </c>
    </row>
    <row r="145" spans="1:8" ht="30.6" x14ac:dyDescent="0.3">
      <c r="A145" s="159">
        <v>1</v>
      </c>
      <c r="B145" s="169" t="s">
        <v>254</v>
      </c>
      <c r="C145" s="216" t="s">
        <v>255</v>
      </c>
      <c r="D145" s="154" t="s">
        <v>9</v>
      </c>
      <c r="E145" s="161">
        <v>1</v>
      </c>
      <c r="F145" s="161" t="s">
        <v>6</v>
      </c>
      <c r="G145" s="136">
        <f>E145</f>
        <v>1</v>
      </c>
      <c r="H145" s="135" t="s">
        <v>186</v>
      </c>
    </row>
    <row r="146" spans="1:8" ht="30.6" x14ac:dyDescent="0.3">
      <c r="A146" s="163">
        <v>2</v>
      </c>
      <c r="B146" s="170" t="s">
        <v>256</v>
      </c>
      <c r="C146" s="216" t="s">
        <v>257</v>
      </c>
      <c r="D146" s="154" t="s">
        <v>9</v>
      </c>
      <c r="E146" s="136">
        <v>1</v>
      </c>
      <c r="F146" s="161" t="s">
        <v>6</v>
      </c>
      <c r="G146" s="136">
        <f>E146</f>
        <v>1</v>
      </c>
      <c r="H146" s="135" t="s">
        <v>186</v>
      </c>
    </row>
    <row r="147" spans="1:8" ht="30.6" x14ac:dyDescent="0.3">
      <c r="A147" s="163">
        <v>3</v>
      </c>
      <c r="B147" s="170" t="s">
        <v>258</v>
      </c>
      <c r="C147" s="216" t="s">
        <v>257</v>
      </c>
      <c r="D147" s="154" t="s">
        <v>9</v>
      </c>
      <c r="E147" s="136">
        <v>1</v>
      </c>
      <c r="F147" s="161" t="s">
        <v>6</v>
      </c>
      <c r="G147" s="136">
        <f>E147</f>
        <v>1</v>
      </c>
      <c r="H147" s="135" t="s">
        <v>186</v>
      </c>
    </row>
    <row r="148" spans="1:8" ht="30.6" x14ac:dyDescent="0.3">
      <c r="A148" s="163">
        <v>4</v>
      </c>
      <c r="B148" s="170" t="s">
        <v>259</v>
      </c>
      <c r="C148" s="216" t="s">
        <v>260</v>
      </c>
      <c r="D148" s="154" t="s">
        <v>9</v>
      </c>
      <c r="E148" s="136">
        <v>1</v>
      </c>
      <c r="F148" s="161" t="s">
        <v>6</v>
      </c>
      <c r="G148" s="136">
        <f>E148</f>
        <v>1</v>
      </c>
      <c r="H148" s="135" t="s">
        <v>186</v>
      </c>
    </row>
    <row r="149" spans="1:8" ht="30.6" x14ac:dyDescent="0.3">
      <c r="A149" s="163">
        <v>5</v>
      </c>
      <c r="B149" s="170" t="s">
        <v>163</v>
      </c>
      <c r="C149" s="216" t="s">
        <v>261</v>
      </c>
      <c r="D149" s="154" t="s">
        <v>9</v>
      </c>
      <c r="E149" s="136">
        <v>1</v>
      </c>
      <c r="F149" s="161" t="s">
        <v>6</v>
      </c>
      <c r="G149" s="136">
        <f>E149</f>
        <v>1</v>
      </c>
      <c r="H149" s="135" t="s">
        <v>186</v>
      </c>
    </row>
    <row r="150" spans="1:8" ht="30.6" x14ac:dyDescent="0.3">
      <c r="A150" s="163">
        <v>6</v>
      </c>
      <c r="B150" s="170" t="s">
        <v>36</v>
      </c>
      <c r="C150" s="216" t="s">
        <v>262</v>
      </c>
      <c r="D150" s="154" t="s">
        <v>9</v>
      </c>
      <c r="E150" s="161">
        <v>100</v>
      </c>
      <c r="F150" s="161" t="s">
        <v>6</v>
      </c>
      <c r="G150" s="136">
        <v>100</v>
      </c>
      <c r="H150" s="135" t="s">
        <v>186</v>
      </c>
    </row>
    <row r="151" spans="1:8" ht="30.6" x14ac:dyDescent="0.3">
      <c r="A151" s="163">
        <v>7</v>
      </c>
      <c r="B151" s="170" t="s">
        <v>263</v>
      </c>
      <c r="C151" s="216" t="s">
        <v>264</v>
      </c>
      <c r="D151" s="154" t="s">
        <v>9</v>
      </c>
      <c r="E151" s="161">
        <v>1</v>
      </c>
      <c r="F151" s="161" t="s">
        <v>6</v>
      </c>
      <c r="G151" s="136">
        <f>E151</f>
        <v>1</v>
      </c>
      <c r="H151" s="135" t="s">
        <v>186</v>
      </c>
    </row>
    <row r="152" spans="1:8" ht="30.6" x14ac:dyDescent="0.3">
      <c r="A152" s="163">
        <v>8</v>
      </c>
      <c r="B152" s="171" t="s">
        <v>265</v>
      </c>
      <c r="C152" s="216" t="s">
        <v>266</v>
      </c>
      <c r="D152" s="154" t="s">
        <v>9</v>
      </c>
      <c r="E152" s="161">
        <v>1</v>
      </c>
      <c r="F152" s="161" t="s">
        <v>6</v>
      </c>
      <c r="G152" s="136">
        <v>1</v>
      </c>
      <c r="H152" s="135" t="s">
        <v>186</v>
      </c>
    </row>
    <row r="153" spans="1:8" ht="30.6" x14ac:dyDescent="0.3">
      <c r="A153" s="163">
        <v>9</v>
      </c>
      <c r="B153" s="170" t="s">
        <v>22</v>
      </c>
      <c r="C153" s="216" t="s">
        <v>267</v>
      </c>
      <c r="D153" s="154" t="s">
        <v>9</v>
      </c>
      <c r="E153" s="161">
        <v>1</v>
      </c>
      <c r="F153" s="161" t="s">
        <v>6</v>
      </c>
      <c r="G153" s="136">
        <f>E153</f>
        <v>1</v>
      </c>
      <c r="H153" s="135" t="s">
        <v>186</v>
      </c>
    </row>
    <row r="154" spans="1:8" ht="30.6" x14ac:dyDescent="0.3">
      <c r="A154" s="172">
        <v>10</v>
      </c>
      <c r="B154" s="170" t="s">
        <v>268</v>
      </c>
      <c r="C154" s="216" t="s">
        <v>257</v>
      </c>
      <c r="D154" s="154" t="s">
        <v>9</v>
      </c>
      <c r="E154" s="161">
        <v>10</v>
      </c>
      <c r="F154" s="161" t="s">
        <v>6</v>
      </c>
      <c r="G154" s="136">
        <v>10</v>
      </c>
      <c r="H154" s="135" t="s">
        <v>186</v>
      </c>
    </row>
    <row r="155" spans="1:8" ht="21.6" thickBot="1" x14ac:dyDescent="0.35">
      <c r="A155" s="354" t="s">
        <v>269</v>
      </c>
      <c r="B155" s="354"/>
      <c r="C155" s="354"/>
      <c r="D155" s="354"/>
      <c r="E155" s="354"/>
      <c r="F155" s="354"/>
      <c r="G155" s="354"/>
      <c r="H155" s="354"/>
    </row>
    <row r="156" spans="1:8" x14ac:dyDescent="0.3">
      <c r="A156" s="355" t="s">
        <v>95</v>
      </c>
      <c r="B156" s="356"/>
      <c r="C156" s="356"/>
      <c r="D156" s="356"/>
      <c r="E156" s="356"/>
      <c r="F156" s="356"/>
      <c r="G156" s="356"/>
      <c r="H156" s="357"/>
    </row>
    <row r="157" spans="1:8" x14ac:dyDescent="0.3">
      <c r="A157" s="338" t="s">
        <v>270</v>
      </c>
      <c r="B157" s="358"/>
      <c r="C157" s="358"/>
      <c r="D157" s="358"/>
      <c r="E157" s="358"/>
      <c r="F157" s="358"/>
      <c r="G157" s="358"/>
      <c r="H157" s="359"/>
    </row>
    <row r="158" spans="1:8" x14ac:dyDescent="0.3">
      <c r="A158" s="360" t="s">
        <v>271</v>
      </c>
      <c r="B158" s="358"/>
      <c r="C158" s="358"/>
      <c r="D158" s="358"/>
      <c r="E158" s="358"/>
      <c r="F158" s="358"/>
      <c r="G158" s="358"/>
      <c r="H158" s="359"/>
    </row>
    <row r="159" spans="1:8" x14ac:dyDescent="0.3">
      <c r="A159" s="360" t="s">
        <v>272</v>
      </c>
      <c r="B159" s="358"/>
      <c r="C159" s="358"/>
      <c r="D159" s="358"/>
      <c r="E159" s="358"/>
      <c r="F159" s="358"/>
      <c r="G159" s="358"/>
      <c r="H159" s="359"/>
    </row>
    <row r="160" spans="1:8" ht="21" x14ac:dyDescent="0.3">
      <c r="A160" s="361" t="s">
        <v>273</v>
      </c>
      <c r="B160" s="361"/>
      <c r="C160" s="361"/>
      <c r="D160" s="361"/>
      <c r="E160" s="361"/>
      <c r="F160" s="361"/>
      <c r="G160" s="361"/>
      <c r="H160" s="361"/>
    </row>
    <row r="161" spans="1:8" ht="21" x14ac:dyDescent="0.3">
      <c r="A161" s="368" t="s">
        <v>100</v>
      </c>
      <c r="B161" s="369"/>
      <c r="C161" s="370" t="s">
        <v>274</v>
      </c>
      <c r="D161" s="371"/>
      <c r="E161" s="371"/>
      <c r="F161" s="371"/>
      <c r="G161" s="371"/>
      <c r="H161" s="371"/>
    </row>
    <row r="162" spans="1:8" ht="21.6" thickBot="1" x14ac:dyDescent="0.35">
      <c r="A162" s="372" t="s">
        <v>12</v>
      </c>
      <c r="B162" s="373"/>
      <c r="C162" s="373"/>
      <c r="D162" s="373"/>
      <c r="E162" s="373"/>
      <c r="F162" s="373"/>
      <c r="G162" s="373"/>
      <c r="H162" s="373"/>
    </row>
    <row r="163" spans="1:8" x14ac:dyDescent="0.3">
      <c r="A163" s="374" t="s">
        <v>102</v>
      </c>
      <c r="B163" s="375"/>
      <c r="C163" s="375"/>
      <c r="D163" s="375"/>
      <c r="E163" s="375"/>
      <c r="F163" s="375"/>
      <c r="G163" s="375"/>
      <c r="H163" s="376"/>
    </row>
    <row r="164" spans="1:8" x14ac:dyDescent="0.3">
      <c r="A164" s="362" t="s">
        <v>275</v>
      </c>
      <c r="B164" s="363"/>
      <c r="C164" s="363"/>
      <c r="D164" s="363"/>
      <c r="E164" s="363"/>
      <c r="F164" s="363"/>
      <c r="G164" s="363"/>
      <c r="H164" s="364"/>
    </row>
    <row r="165" spans="1:8" x14ac:dyDescent="0.3">
      <c r="A165" s="362" t="s">
        <v>276</v>
      </c>
      <c r="B165" s="363"/>
      <c r="C165" s="363"/>
      <c r="D165" s="363"/>
      <c r="E165" s="363"/>
      <c r="F165" s="363"/>
      <c r="G165" s="363"/>
      <c r="H165" s="364"/>
    </row>
    <row r="166" spans="1:8" x14ac:dyDescent="0.3">
      <c r="A166" s="362" t="s">
        <v>277</v>
      </c>
      <c r="B166" s="363"/>
      <c r="C166" s="363"/>
      <c r="D166" s="363"/>
      <c r="E166" s="363"/>
      <c r="F166" s="363"/>
      <c r="G166" s="363"/>
      <c r="H166" s="364"/>
    </row>
    <row r="167" spans="1:8" x14ac:dyDescent="0.3">
      <c r="A167" s="362" t="s">
        <v>278</v>
      </c>
      <c r="B167" s="363"/>
      <c r="C167" s="363"/>
      <c r="D167" s="363"/>
      <c r="E167" s="363"/>
      <c r="F167" s="363"/>
      <c r="G167" s="363"/>
      <c r="H167" s="364"/>
    </row>
    <row r="168" spans="1:8" x14ac:dyDescent="0.3">
      <c r="A168" s="362" t="s">
        <v>279</v>
      </c>
      <c r="B168" s="363"/>
      <c r="C168" s="363"/>
      <c r="D168" s="363"/>
      <c r="E168" s="363"/>
      <c r="F168" s="363"/>
      <c r="G168" s="363"/>
      <c r="H168" s="364"/>
    </row>
    <row r="169" spans="1:8" x14ac:dyDescent="0.3">
      <c r="A169" s="362" t="s">
        <v>280</v>
      </c>
      <c r="B169" s="363"/>
      <c r="C169" s="363"/>
      <c r="D169" s="363"/>
      <c r="E169" s="363"/>
      <c r="F169" s="363"/>
      <c r="G169" s="363"/>
      <c r="H169" s="364"/>
    </row>
    <row r="170" spans="1:8" x14ac:dyDescent="0.3">
      <c r="A170" s="362" t="s">
        <v>281</v>
      </c>
      <c r="B170" s="363"/>
      <c r="C170" s="363"/>
      <c r="D170" s="363"/>
      <c r="E170" s="363"/>
      <c r="F170" s="363"/>
      <c r="G170" s="363"/>
      <c r="H170" s="364"/>
    </row>
    <row r="171" spans="1:8" ht="15" thickBot="1" x14ac:dyDescent="0.35">
      <c r="A171" s="365" t="s">
        <v>282</v>
      </c>
      <c r="B171" s="366"/>
      <c r="C171" s="366"/>
      <c r="D171" s="366"/>
      <c r="E171" s="366"/>
      <c r="F171" s="366"/>
      <c r="G171" s="366"/>
      <c r="H171" s="367"/>
    </row>
    <row r="172" spans="1:8" ht="41.4" x14ac:dyDescent="0.3">
      <c r="A172" s="84" t="s">
        <v>0</v>
      </c>
      <c r="B172" s="83" t="s">
        <v>1</v>
      </c>
      <c r="C172" s="182" t="s">
        <v>10</v>
      </c>
      <c r="D172" s="84" t="s">
        <v>2</v>
      </c>
      <c r="E172" s="84" t="s">
        <v>4</v>
      </c>
      <c r="F172" s="84" t="s">
        <v>3</v>
      </c>
      <c r="G172" s="84" t="s">
        <v>8</v>
      </c>
      <c r="H172" s="84" t="s">
        <v>111</v>
      </c>
    </row>
    <row r="173" spans="1:8" x14ac:dyDescent="0.3">
      <c r="A173" s="49">
        <v>1</v>
      </c>
      <c r="B173" s="173" t="s">
        <v>283</v>
      </c>
      <c r="C173" s="217" t="s">
        <v>284</v>
      </c>
      <c r="D173" s="49" t="s">
        <v>5</v>
      </c>
      <c r="E173" s="49">
        <v>1</v>
      </c>
      <c r="F173" s="49" t="s">
        <v>113</v>
      </c>
      <c r="G173" s="49">
        <f t="shared" ref="G173:G175" si="1">E173</f>
        <v>1</v>
      </c>
      <c r="H173" s="5" t="s">
        <v>114</v>
      </c>
    </row>
    <row r="174" spans="1:8" x14ac:dyDescent="0.3">
      <c r="A174" s="49">
        <v>2</v>
      </c>
      <c r="B174" s="173" t="s">
        <v>285</v>
      </c>
      <c r="C174" s="217" t="s">
        <v>286</v>
      </c>
      <c r="D174" s="49" t="s">
        <v>5</v>
      </c>
      <c r="E174" s="49">
        <v>2</v>
      </c>
      <c r="F174" s="49" t="s">
        <v>113</v>
      </c>
      <c r="G174" s="49">
        <v>2</v>
      </c>
      <c r="H174" s="5" t="s">
        <v>161</v>
      </c>
    </row>
    <row r="175" spans="1:8" x14ac:dyDescent="0.3">
      <c r="A175" s="49">
        <v>3</v>
      </c>
      <c r="B175" s="173" t="s">
        <v>287</v>
      </c>
      <c r="C175" s="217" t="s">
        <v>288</v>
      </c>
      <c r="D175" s="49" t="s">
        <v>5</v>
      </c>
      <c r="E175" s="49">
        <v>1</v>
      </c>
      <c r="F175" s="49" t="s">
        <v>113</v>
      </c>
      <c r="G175" s="49">
        <f t="shared" si="1"/>
        <v>1</v>
      </c>
      <c r="H175" s="5" t="s">
        <v>161</v>
      </c>
    </row>
    <row r="176" spans="1:8" x14ac:dyDescent="0.3">
      <c r="A176" s="49">
        <v>4</v>
      </c>
      <c r="B176" s="173" t="s">
        <v>289</v>
      </c>
      <c r="C176" s="217" t="s">
        <v>290</v>
      </c>
      <c r="D176" s="49" t="s">
        <v>291</v>
      </c>
      <c r="E176" s="49">
        <v>3</v>
      </c>
      <c r="F176" s="49" t="s">
        <v>113</v>
      </c>
      <c r="G176" s="49">
        <v>3</v>
      </c>
      <c r="H176" s="5" t="s">
        <v>114</v>
      </c>
    </row>
    <row r="177" spans="1:8" x14ac:dyDescent="0.3">
      <c r="A177" s="49">
        <v>5</v>
      </c>
      <c r="B177" s="173" t="s">
        <v>292</v>
      </c>
      <c r="C177" s="217" t="s">
        <v>293</v>
      </c>
      <c r="D177" s="49" t="s">
        <v>5</v>
      </c>
      <c r="E177" s="49">
        <v>1</v>
      </c>
      <c r="F177" s="49" t="s">
        <v>113</v>
      </c>
      <c r="G177" s="49">
        <f t="shared" ref="G177" si="2">E177</f>
        <v>1</v>
      </c>
      <c r="H177" s="5" t="s">
        <v>114</v>
      </c>
    </row>
    <row r="178" spans="1:8" x14ac:dyDescent="0.3">
      <c r="A178" s="49">
        <v>6</v>
      </c>
      <c r="B178" s="86" t="s">
        <v>294</v>
      </c>
      <c r="C178" s="217" t="s">
        <v>295</v>
      </c>
      <c r="D178" s="49" t="s">
        <v>5</v>
      </c>
      <c r="E178" s="49">
        <v>1</v>
      </c>
      <c r="F178" s="49" t="s">
        <v>113</v>
      </c>
      <c r="G178" s="49">
        <f>E178</f>
        <v>1</v>
      </c>
      <c r="H178" s="5" t="s">
        <v>161</v>
      </c>
    </row>
    <row r="179" spans="1:8" x14ac:dyDescent="0.3">
      <c r="A179" s="49">
        <v>7</v>
      </c>
      <c r="B179" s="92" t="s">
        <v>296</v>
      </c>
      <c r="C179" s="217" t="s">
        <v>297</v>
      </c>
      <c r="D179" s="88" t="s">
        <v>5</v>
      </c>
      <c r="E179" s="88">
        <v>1</v>
      </c>
      <c r="F179" s="49" t="s">
        <v>113</v>
      </c>
      <c r="G179" s="97">
        <v>1</v>
      </c>
      <c r="H179" s="5" t="s">
        <v>114</v>
      </c>
    </row>
    <row r="180" spans="1:8" x14ac:dyDescent="0.3">
      <c r="A180" s="49">
        <v>8</v>
      </c>
      <c r="B180" s="92" t="s">
        <v>298</v>
      </c>
      <c r="C180" s="217" t="s">
        <v>299</v>
      </c>
      <c r="D180" s="49" t="s">
        <v>11</v>
      </c>
      <c r="E180" s="49">
        <v>1</v>
      </c>
      <c r="F180" s="49" t="s">
        <v>113</v>
      </c>
      <c r="G180" s="49">
        <f>E180</f>
        <v>1</v>
      </c>
      <c r="H180" s="5" t="s">
        <v>114</v>
      </c>
    </row>
    <row r="181" spans="1:8" x14ac:dyDescent="0.3">
      <c r="A181" s="49">
        <v>9</v>
      </c>
      <c r="B181" s="92" t="s">
        <v>300</v>
      </c>
      <c r="C181" s="217" t="s">
        <v>301</v>
      </c>
      <c r="D181" s="49" t="s">
        <v>11</v>
      </c>
      <c r="E181" s="88">
        <v>1</v>
      </c>
      <c r="F181" s="49" t="s">
        <v>113</v>
      </c>
      <c r="G181" s="97">
        <v>1</v>
      </c>
      <c r="H181" s="5" t="s">
        <v>114</v>
      </c>
    </row>
    <row r="182" spans="1:8" x14ac:dyDescent="0.3">
      <c r="A182" s="49">
        <v>10</v>
      </c>
      <c r="B182" s="174" t="s">
        <v>302</v>
      </c>
      <c r="C182" s="218" t="s">
        <v>303</v>
      </c>
      <c r="D182" s="49" t="s">
        <v>11</v>
      </c>
      <c r="E182" s="175">
        <v>1</v>
      </c>
      <c r="F182" s="175" t="s">
        <v>113</v>
      </c>
      <c r="G182" s="175">
        <f>E182</f>
        <v>1</v>
      </c>
      <c r="H182" s="176" t="s">
        <v>161</v>
      </c>
    </row>
    <row r="183" spans="1:8" ht="27.6" x14ac:dyDescent="0.3">
      <c r="A183" s="49">
        <v>11</v>
      </c>
      <c r="B183" s="177" t="s">
        <v>304</v>
      </c>
      <c r="C183" s="219" t="s">
        <v>305</v>
      </c>
      <c r="D183" s="178" t="s">
        <v>18</v>
      </c>
      <c r="E183" s="178">
        <v>1</v>
      </c>
      <c r="F183" s="49" t="s">
        <v>113</v>
      </c>
      <c r="G183" s="97">
        <v>1</v>
      </c>
      <c r="H183" s="179" t="s">
        <v>114</v>
      </c>
    </row>
    <row r="184" spans="1:8" ht="21.6" thickBot="1" x14ac:dyDescent="0.35">
      <c r="A184" s="372" t="s">
        <v>125</v>
      </c>
      <c r="B184" s="373"/>
      <c r="C184" s="373"/>
      <c r="D184" s="373"/>
      <c r="E184" s="373"/>
      <c r="F184" s="373"/>
      <c r="G184" s="373"/>
      <c r="H184" s="373"/>
    </row>
    <row r="185" spans="1:8" x14ac:dyDescent="0.3">
      <c r="A185" s="374" t="s">
        <v>102</v>
      </c>
      <c r="B185" s="375"/>
      <c r="C185" s="375"/>
      <c r="D185" s="375"/>
      <c r="E185" s="375"/>
      <c r="F185" s="375"/>
      <c r="G185" s="375"/>
      <c r="H185" s="376"/>
    </row>
    <row r="186" spans="1:8" x14ac:dyDescent="0.3">
      <c r="A186" s="362" t="s">
        <v>306</v>
      </c>
      <c r="B186" s="363"/>
      <c r="C186" s="363"/>
      <c r="D186" s="363"/>
      <c r="E186" s="363"/>
      <c r="F186" s="363"/>
      <c r="G186" s="363"/>
      <c r="H186" s="364"/>
    </row>
    <row r="187" spans="1:8" x14ac:dyDescent="0.3">
      <c r="A187" s="362" t="s">
        <v>276</v>
      </c>
      <c r="B187" s="363"/>
      <c r="C187" s="363"/>
      <c r="D187" s="363"/>
      <c r="E187" s="363"/>
      <c r="F187" s="363"/>
      <c r="G187" s="363"/>
      <c r="H187" s="364"/>
    </row>
    <row r="188" spans="1:8" x14ac:dyDescent="0.3">
      <c r="A188" s="362" t="s">
        <v>307</v>
      </c>
      <c r="B188" s="363"/>
      <c r="C188" s="363"/>
      <c r="D188" s="363"/>
      <c r="E188" s="363"/>
      <c r="F188" s="363"/>
      <c r="G188" s="363"/>
      <c r="H188" s="364"/>
    </row>
    <row r="189" spans="1:8" x14ac:dyDescent="0.3">
      <c r="A189" s="362" t="s">
        <v>308</v>
      </c>
      <c r="B189" s="363"/>
      <c r="C189" s="363"/>
      <c r="D189" s="363"/>
      <c r="E189" s="363"/>
      <c r="F189" s="363"/>
      <c r="G189" s="363"/>
      <c r="H189" s="364"/>
    </row>
    <row r="190" spans="1:8" x14ac:dyDescent="0.3">
      <c r="A190" s="362" t="s">
        <v>279</v>
      </c>
      <c r="B190" s="363"/>
      <c r="C190" s="363"/>
      <c r="D190" s="363"/>
      <c r="E190" s="363"/>
      <c r="F190" s="363"/>
      <c r="G190" s="363"/>
      <c r="H190" s="364"/>
    </row>
    <row r="191" spans="1:8" x14ac:dyDescent="0.3">
      <c r="A191" s="362" t="s">
        <v>309</v>
      </c>
      <c r="B191" s="363"/>
      <c r="C191" s="363"/>
      <c r="D191" s="363"/>
      <c r="E191" s="363"/>
      <c r="F191" s="363"/>
      <c r="G191" s="363"/>
      <c r="H191" s="364"/>
    </row>
    <row r="192" spans="1:8" x14ac:dyDescent="0.3">
      <c r="A192" s="362" t="s">
        <v>281</v>
      </c>
      <c r="B192" s="363"/>
      <c r="C192" s="363"/>
      <c r="D192" s="363"/>
      <c r="E192" s="363"/>
      <c r="F192" s="363"/>
      <c r="G192" s="363"/>
      <c r="H192" s="364"/>
    </row>
    <row r="193" spans="1:8" ht="15" thickBot="1" x14ac:dyDescent="0.35">
      <c r="A193" s="365" t="s">
        <v>310</v>
      </c>
      <c r="B193" s="366"/>
      <c r="C193" s="366"/>
      <c r="D193" s="366"/>
      <c r="E193" s="366"/>
      <c r="F193" s="366"/>
      <c r="G193" s="366"/>
      <c r="H193" s="367"/>
    </row>
    <row r="194" spans="1:8" ht="41.4" x14ac:dyDescent="0.3">
      <c r="A194" s="76" t="s">
        <v>0</v>
      </c>
      <c r="B194" s="76" t="s">
        <v>1</v>
      </c>
      <c r="C194" s="182" t="s">
        <v>10</v>
      </c>
      <c r="D194" s="76" t="s">
        <v>2</v>
      </c>
      <c r="E194" s="76" t="s">
        <v>4</v>
      </c>
      <c r="F194" s="76" t="s">
        <v>3</v>
      </c>
      <c r="G194" s="76" t="s">
        <v>8</v>
      </c>
      <c r="H194" s="76" t="s">
        <v>111</v>
      </c>
    </row>
    <row r="195" spans="1:8" ht="27.6" x14ac:dyDescent="0.3">
      <c r="A195" s="84">
        <v>1</v>
      </c>
      <c r="B195" s="92" t="s">
        <v>289</v>
      </c>
      <c r="C195" s="220" t="s">
        <v>311</v>
      </c>
      <c r="D195" s="93" t="s">
        <v>7</v>
      </c>
      <c r="E195" s="93">
        <v>1</v>
      </c>
      <c r="F195" s="93" t="s">
        <v>236</v>
      </c>
      <c r="G195" s="88">
        <v>15</v>
      </c>
      <c r="H195" s="5" t="s">
        <v>114</v>
      </c>
    </row>
    <row r="196" spans="1:8" ht="27.6" x14ac:dyDescent="0.3">
      <c r="A196" s="84">
        <v>2</v>
      </c>
      <c r="B196" s="92" t="s">
        <v>312</v>
      </c>
      <c r="C196" s="219" t="s">
        <v>313</v>
      </c>
      <c r="D196" s="96" t="s">
        <v>7</v>
      </c>
      <c r="E196" s="97">
        <v>1</v>
      </c>
      <c r="F196" s="97" t="s">
        <v>314</v>
      </c>
      <c r="G196" s="97">
        <v>30</v>
      </c>
      <c r="H196" s="179" t="s">
        <v>114</v>
      </c>
    </row>
    <row r="197" spans="1:8" ht="27.6" x14ac:dyDescent="0.3">
      <c r="A197" s="84">
        <v>3</v>
      </c>
      <c r="B197" s="92" t="s">
        <v>27</v>
      </c>
      <c r="C197" s="220" t="s">
        <v>315</v>
      </c>
      <c r="D197" s="7" t="s">
        <v>5</v>
      </c>
      <c r="E197" s="76">
        <v>1</v>
      </c>
      <c r="F197" s="88" t="s">
        <v>316</v>
      </c>
      <c r="G197" s="97">
        <v>30</v>
      </c>
      <c r="H197" s="5" t="s">
        <v>114</v>
      </c>
    </row>
    <row r="198" spans="1:8" x14ac:dyDescent="0.3">
      <c r="A198" s="180"/>
      <c r="B198" s="103"/>
      <c r="C198" s="217"/>
      <c r="D198" s="5"/>
      <c r="E198" s="76"/>
      <c r="F198" s="76"/>
      <c r="G198" s="103"/>
      <c r="H198" s="103"/>
    </row>
    <row r="199" spans="1:8" ht="21.6" thickBot="1" x14ac:dyDescent="0.35">
      <c r="A199" s="372" t="s">
        <v>15</v>
      </c>
      <c r="B199" s="373"/>
      <c r="C199" s="373"/>
      <c r="D199" s="373"/>
      <c r="E199" s="373"/>
      <c r="F199" s="373"/>
      <c r="G199" s="373"/>
      <c r="H199" s="373"/>
    </row>
    <row r="200" spans="1:8" x14ac:dyDescent="0.3">
      <c r="A200" s="374" t="s">
        <v>102</v>
      </c>
      <c r="B200" s="375"/>
      <c r="C200" s="375"/>
      <c r="D200" s="375"/>
      <c r="E200" s="375"/>
      <c r="F200" s="375"/>
      <c r="G200" s="375"/>
      <c r="H200" s="376"/>
    </row>
    <row r="201" spans="1:8" x14ac:dyDescent="0.3">
      <c r="A201" s="362" t="s">
        <v>317</v>
      </c>
      <c r="B201" s="363"/>
      <c r="C201" s="363"/>
      <c r="D201" s="363"/>
      <c r="E201" s="363"/>
      <c r="F201" s="363"/>
      <c r="G201" s="363"/>
      <c r="H201" s="364"/>
    </row>
    <row r="202" spans="1:8" x14ac:dyDescent="0.3">
      <c r="A202" s="362" t="s">
        <v>276</v>
      </c>
      <c r="B202" s="363"/>
      <c r="C202" s="363"/>
      <c r="D202" s="363"/>
      <c r="E202" s="363"/>
      <c r="F202" s="363"/>
      <c r="G202" s="363"/>
      <c r="H202" s="364"/>
    </row>
    <row r="203" spans="1:8" x14ac:dyDescent="0.3">
      <c r="A203" s="362" t="s">
        <v>307</v>
      </c>
      <c r="B203" s="363"/>
      <c r="C203" s="363"/>
      <c r="D203" s="363"/>
      <c r="E203" s="363"/>
      <c r="F203" s="363"/>
      <c r="G203" s="363"/>
      <c r="H203" s="364"/>
    </row>
    <row r="204" spans="1:8" x14ac:dyDescent="0.3">
      <c r="A204" s="362" t="s">
        <v>318</v>
      </c>
      <c r="B204" s="363"/>
      <c r="C204" s="363"/>
      <c r="D204" s="363"/>
      <c r="E204" s="363"/>
      <c r="F204" s="363"/>
      <c r="G204" s="363"/>
      <c r="H204" s="364"/>
    </row>
    <row r="205" spans="1:8" x14ac:dyDescent="0.3">
      <c r="A205" s="362" t="s">
        <v>279</v>
      </c>
      <c r="B205" s="363"/>
      <c r="C205" s="363"/>
      <c r="D205" s="363"/>
      <c r="E205" s="363"/>
      <c r="F205" s="363"/>
      <c r="G205" s="363"/>
      <c r="H205" s="364"/>
    </row>
    <row r="206" spans="1:8" x14ac:dyDescent="0.3">
      <c r="A206" s="362" t="s">
        <v>319</v>
      </c>
      <c r="B206" s="363"/>
      <c r="C206" s="363"/>
      <c r="D206" s="363"/>
      <c r="E206" s="363"/>
      <c r="F206" s="363"/>
      <c r="G206" s="363"/>
      <c r="H206" s="364"/>
    </row>
    <row r="207" spans="1:8" x14ac:dyDescent="0.3">
      <c r="A207" s="362" t="s">
        <v>281</v>
      </c>
      <c r="B207" s="363"/>
      <c r="C207" s="363"/>
      <c r="D207" s="363"/>
      <c r="E207" s="363"/>
      <c r="F207" s="363"/>
      <c r="G207" s="363"/>
      <c r="H207" s="364"/>
    </row>
    <row r="208" spans="1:8" ht="15" thickBot="1" x14ac:dyDescent="0.35">
      <c r="A208" s="365" t="s">
        <v>310</v>
      </c>
      <c r="B208" s="366"/>
      <c r="C208" s="366"/>
      <c r="D208" s="366"/>
      <c r="E208" s="366"/>
      <c r="F208" s="366"/>
      <c r="G208" s="366"/>
      <c r="H208" s="367"/>
    </row>
    <row r="209" spans="1:8" ht="41.4" x14ac:dyDescent="0.3">
      <c r="A209" s="76" t="s">
        <v>0</v>
      </c>
      <c r="B209" s="76" t="s">
        <v>1</v>
      </c>
      <c r="C209" s="182" t="s">
        <v>10</v>
      </c>
      <c r="D209" s="76" t="s">
        <v>2</v>
      </c>
      <c r="E209" s="76" t="s">
        <v>4</v>
      </c>
      <c r="F209" s="76" t="s">
        <v>3</v>
      </c>
      <c r="G209" s="76" t="s">
        <v>8</v>
      </c>
      <c r="H209" s="76" t="s">
        <v>111</v>
      </c>
    </row>
    <row r="210" spans="1:8" x14ac:dyDescent="0.3">
      <c r="A210" s="112">
        <v>1</v>
      </c>
      <c r="B210" s="92" t="s">
        <v>151</v>
      </c>
      <c r="C210" s="220" t="s">
        <v>320</v>
      </c>
      <c r="D210" s="6" t="s">
        <v>5</v>
      </c>
      <c r="E210" s="6">
        <v>1</v>
      </c>
      <c r="F210" s="112" t="s">
        <v>113</v>
      </c>
      <c r="G210" s="7">
        <v>1</v>
      </c>
      <c r="H210" s="5" t="s">
        <v>114</v>
      </c>
    </row>
    <row r="211" spans="1:8" x14ac:dyDescent="0.3">
      <c r="A211" s="5">
        <v>2</v>
      </c>
      <c r="B211" s="92" t="s">
        <v>321</v>
      </c>
      <c r="C211" s="220" t="s">
        <v>322</v>
      </c>
      <c r="D211" s="6" t="s">
        <v>5</v>
      </c>
      <c r="E211" s="7">
        <v>1</v>
      </c>
      <c r="F211" s="49" t="s">
        <v>113</v>
      </c>
      <c r="G211" s="7">
        <f>E211</f>
        <v>1</v>
      </c>
      <c r="H211" s="5" t="s">
        <v>114</v>
      </c>
    </row>
    <row r="212" spans="1:8" x14ac:dyDescent="0.3">
      <c r="A212" s="112">
        <v>3</v>
      </c>
      <c r="B212" s="92" t="s">
        <v>323</v>
      </c>
      <c r="C212" s="221" t="s">
        <v>324</v>
      </c>
      <c r="D212" s="7" t="s">
        <v>7</v>
      </c>
      <c r="E212" s="5">
        <v>1</v>
      </c>
      <c r="F212" s="49" t="s">
        <v>113</v>
      </c>
      <c r="G212" s="5">
        <v>1</v>
      </c>
      <c r="H212" s="5" t="s">
        <v>114</v>
      </c>
    </row>
    <row r="213" spans="1:8" x14ac:dyDescent="0.3">
      <c r="A213" s="5">
        <v>4</v>
      </c>
      <c r="B213" s="92" t="s">
        <v>65</v>
      </c>
      <c r="C213" s="220" t="s">
        <v>325</v>
      </c>
      <c r="D213" s="7" t="s">
        <v>7</v>
      </c>
      <c r="E213" s="5">
        <v>1</v>
      </c>
      <c r="F213" s="49" t="s">
        <v>113</v>
      </c>
      <c r="G213" s="5">
        <v>1</v>
      </c>
      <c r="H213" s="5" t="s">
        <v>114</v>
      </c>
    </row>
    <row r="214" spans="1:8" x14ac:dyDescent="0.3">
      <c r="A214" s="112">
        <v>5</v>
      </c>
      <c r="B214" s="181" t="s">
        <v>242</v>
      </c>
      <c r="C214" s="222" t="s">
        <v>326</v>
      </c>
      <c r="D214" s="7" t="s">
        <v>7</v>
      </c>
      <c r="E214" s="5">
        <v>1</v>
      </c>
      <c r="F214" s="49" t="s">
        <v>113</v>
      </c>
      <c r="G214" s="5">
        <v>1</v>
      </c>
      <c r="H214" s="5" t="s">
        <v>114</v>
      </c>
    </row>
    <row r="215" spans="1:8" x14ac:dyDescent="0.3">
      <c r="A215" s="182">
        <v>6</v>
      </c>
      <c r="B215" s="183" t="s">
        <v>289</v>
      </c>
      <c r="C215" s="223" t="s">
        <v>327</v>
      </c>
      <c r="D215" s="96" t="s">
        <v>7</v>
      </c>
      <c r="E215" s="88">
        <v>1</v>
      </c>
      <c r="F215" s="184" t="s">
        <v>113</v>
      </c>
      <c r="G215" s="179">
        <v>1</v>
      </c>
      <c r="H215" s="179" t="s">
        <v>114</v>
      </c>
    </row>
    <row r="216" spans="1:8" x14ac:dyDescent="0.3">
      <c r="A216" s="185"/>
      <c r="B216" s="173"/>
      <c r="C216" s="217"/>
      <c r="D216" s="5"/>
      <c r="E216" s="5"/>
      <c r="F216" s="5"/>
      <c r="G216" s="5"/>
      <c r="H216" s="103"/>
    </row>
    <row r="217" spans="1:8" ht="21" x14ac:dyDescent="0.3">
      <c r="A217" s="372" t="s">
        <v>14</v>
      </c>
      <c r="B217" s="373"/>
      <c r="C217" s="373"/>
      <c r="D217" s="373"/>
      <c r="E217" s="373"/>
      <c r="F217" s="373"/>
      <c r="G217" s="373"/>
      <c r="H217" s="373"/>
    </row>
    <row r="218" spans="1:8" ht="41.4" x14ac:dyDescent="0.3">
      <c r="A218" s="76" t="s">
        <v>0</v>
      </c>
      <c r="B218" s="76" t="s">
        <v>1</v>
      </c>
      <c r="C218" s="5" t="s">
        <v>10</v>
      </c>
      <c r="D218" s="76" t="s">
        <v>2</v>
      </c>
      <c r="E218" s="76" t="s">
        <v>4</v>
      </c>
      <c r="F218" s="76" t="s">
        <v>3</v>
      </c>
      <c r="G218" s="76" t="s">
        <v>8</v>
      </c>
      <c r="H218" s="76" t="s">
        <v>111</v>
      </c>
    </row>
    <row r="219" spans="1:8" x14ac:dyDescent="0.3">
      <c r="A219" s="112">
        <v>1</v>
      </c>
      <c r="B219" s="186" t="s">
        <v>20</v>
      </c>
      <c r="C219" s="220" t="s">
        <v>328</v>
      </c>
      <c r="D219" s="5" t="s">
        <v>9</v>
      </c>
      <c r="E219" s="6">
        <v>1</v>
      </c>
      <c r="F219" s="112" t="s">
        <v>113</v>
      </c>
      <c r="G219" s="7">
        <f>E219</f>
        <v>1</v>
      </c>
      <c r="H219" s="5" t="s">
        <v>161</v>
      </c>
    </row>
    <row r="220" spans="1:8" x14ac:dyDescent="0.3">
      <c r="A220" s="5">
        <v>2</v>
      </c>
      <c r="B220" s="186" t="s">
        <v>21</v>
      </c>
      <c r="C220" s="220" t="s">
        <v>329</v>
      </c>
      <c r="D220" s="5" t="s">
        <v>9</v>
      </c>
      <c r="E220" s="7">
        <v>1</v>
      </c>
      <c r="F220" s="112" t="s">
        <v>113</v>
      </c>
      <c r="G220" s="7">
        <f>E220</f>
        <v>1</v>
      </c>
      <c r="H220" s="5" t="s">
        <v>161</v>
      </c>
    </row>
    <row r="221" spans="1:8" ht="21.6" thickBot="1" x14ac:dyDescent="0.35">
      <c r="A221" s="377" t="s">
        <v>330</v>
      </c>
      <c r="B221" s="377"/>
      <c r="C221" s="377"/>
      <c r="D221" s="377"/>
      <c r="E221" s="377"/>
      <c r="F221" s="377"/>
      <c r="G221" s="377"/>
      <c r="H221" s="377"/>
    </row>
    <row r="222" spans="1:8" x14ac:dyDescent="0.3">
      <c r="A222" s="355" t="s">
        <v>331</v>
      </c>
      <c r="B222" s="378"/>
      <c r="C222" s="378"/>
      <c r="D222" s="378"/>
      <c r="E222" s="378"/>
      <c r="F222" s="378"/>
      <c r="G222" s="378"/>
      <c r="H222" s="379"/>
    </row>
    <row r="223" spans="1:8" x14ac:dyDescent="0.3">
      <c r="A223" s="338" t="s">
        <v>332</v>
      </c>
      <c r="B223" s="313"/>
      <c r="C223" s="313"/>
      <c r="D223" s="313"/>
      <c r="E223" s="313"/>
      <c r="F223" s="313"/>
      <c r="G223" s="313"/>
      <c r="H223" s="324"/>
    </row>
    <row r="224" spans="1:8" x14ac:dyDescent="0.3">
      <c r="A224" s="323" t="s">
        <v>333</v>
      </c>
      <c r="B224" s="380"/>
      <c r="C224" s="380"/>
      <c r="D224" s="380"/>
      <c r="E224" s="380"/>
      <c r="F224" s="380"/>
      <c r="G224" s="380"/>
      <c r="H224" s="381"/>
    </row>
    <row r="225" spans="1:8" x14ac:dyDescent="0.3">
      <c r="A225" s="323" t="s">
        <v>334</v>
      </c>
      <c r="B225" s="313"/>
      <c r="C225" s="313"/>
      <c r="D225" s="313"/>
      <c r="E225" s="313"/>
      <c r="F225" s="313"/>
      <c r="G225" s="313"/>
      <c r="H225" s="324"/>
    </row>
    <row r="226" spans="1:8" ht="21" x14ac:dyDescent="0.3">
      <c r="A226" s="361" t="s">
        <v>335</v>
      </c>
      <c r="B226" s="361"/>
      <c r="C226" s="361"/>
      <c r="D226" s="361"/>
      <c r="E226" s="361"/>
      <c r="F226" s="361"/>
      <c r="G226" s="361"/>
      <c r="H226" s="361"/>
    </row>
    <row r="227" spans="1:8" ht="21" x14ac:dyDescent="0.3">
      <c r="A227" s="368" t="s">
        <v>100</v>
      </c>
      <c r="B227" s="369"/>
      <c r="C227" s="382" t="s">
        <v>336</v>
      </c>
      <c r="D227" s="371"/>
      <c r="E227" s="371"/>
      <c r="F227" s="371"/>
      <c r="G227" s="371"/>
      <c r="H227" s="371"/>
    </row>
    <row r="228" spans="1:8" ht="21.6" thickBot="1" x14ac:dyDescent="0.35">
      <c r="A228" s="372" t="s">
        <v>125</v>
      </c>
      <c r="B228" s="373"/>
      <c r="C228" s="373"/>
      <c r="D228" s="373"/>
      <c r="E228" s="373"/>
      <c r="F228" s="373"/>
      <c r="G228" s="373"/>
      <c r="H228" s="373"/>
    </row>
    <row r="229" spans="1:8" x14ac:dyDescent="0.3">
      <c r="A229" s="342" t="s">
        <v>102</v>
      </c>
      <c r="B229" s="343"/>
      <c r="C229" s="343"/>
      <c r="D229" s="343"/>
      <c r="E229" s="343"/>
      <c r="F229" s="343"/>
      <c r="G229" s="343"/>
      <c r="H229" s="344"/>
    </row>
    <row r="230" spans="1:8" x14ac:dyDescent="0.3">
      <c r="A230" s="345" t="s">
        <v>337</v>
      </c>
      <c r="B230" s="346"/>
      <c r="C230" s="346"/>
      <c r="D230" s="346"/>
      <c r="E230" s="346"/>
      <c r="F230" s="346"/>
      <c r="G230" s="346"/>
      <c r="H230" s="347"/>
    </row>
    <row r="231" spans="1:8" x14ac:dyDescent="0.3">
      <c r="A231" s="345" t="s">
        <v>338</v>
      </c>
      <c r="B231" s="346"/>
      <c r="C231" s="346"/>
      <c r="D231" s="346"/>
      <c r="E231" s="346"/>
      <c r="F231" s="346"/>
      <c r="G231" s="346"/>
      <c r="H231" s="347"/>
    </row>
    <row r="232" spans="1:8" x14ac:dyDescent="0.3">
      <c r="A232" s="345" t="s">
        <v>128</v>
      </c>
      <c r="B232" s="346"/>
      <c r="C232" s="346"/>
      <c r="D232" s="346"/>
      <c r="E232" s="346"/>
      <c r="F232" s="346"/>
      <c r="G232" s="346"/>
      <c r="H232" s="347"/>
    </row>
    <row r="233" spans="1:8" x14ac:dyDescent="0.3">
      <c r="A233" s="345" t="s">
        <v>339</v>
      </c>
      <c r="B233" s="346"/>
      <c r="C233" s="346"/>
      <c r="D233" s="346"/>
      <c r="E233" s="346"/>
      <c r="F233" s="346"/>
      <c r="G233" s="346"/>
      <c r="H233" s="347"/>
    </row>
    <row r="234" spans="1:8" x14ac:dyDescent="0.3">
      <c r="A234" s="345" t="s">
        <v>340</v>
      </c>
      <c r="B234" s="346"/>
      <c r="C234" s="346"/>
      <c r="D234" s="346"/>
      <c r="E234" s="346"/>
      <c r="F234" s="346"/>
      <c r="G234" s="346"/>
      <c r="H234" s="347"/>
    </row>
    <row r="235" spans="1:8" x14ac:dyDescent="0.3">
      <c r="A235" s="345" t="s">
        <v>341</v>
      </c>
      <c r="B235" s="346"/>
      <c r="C235" s="346"/>
      <c r="D235" s="346"/>
      <c r="E235" s="346"/>
      <c r="F235" s="346"/>
      <c r="G235" s="346"/>
      <c r="H235" s="347"/>
    </row>
    <row r="236" spans="1:8" x14ac:dyDescent="0.3">
      <c r="A236" s="345" t="s">
        <v>342</v>
      </c>
      <c r="B236" s="346"/>
      <c r="C236" s="346"/>
      <c r="D236" s="346"/>
      <c r="E236" s="346"/>
      <c r="F236" s="346"/>
      <c r="G236" s="346"/>
      <c r="H236" s="347"/>
    </row>
    <row r="237" spans="1:8" ht="15" thickBot="1" x14ac:dyDescent="0.35">
      <c r="A237" s="351" t="s">
        <v>282</v>
      </c>
      <c r="B237" s="352"/>
      <c r="C237" s="352"/>
      <c r="D237" s="352"/>
      <c r="E237" s="352"/>
      <c r="F237" s="352"/>
      <c r="G237" s="352"/>
      <c r="H237" s="353"/>
    </row>
    <row r="238" spans="1:8" ht="41.4" x14ac:dyDescent="0.3">
      <c r="A238" s="76" t="s">
        <v>0</v>
      </c>
      <c r="B238" s="76" t="s">
        <v>1</v>
      </c>
      <c r="C238" s="182" t="s">
        <v>10</v>
      </c>
      <c r="D238" s="76" t="s">
        <v>2</v>
      </c>
      <c r="E238" s="76" t="s">
        <v>4</v>
      </c>
      <c r="F238" s="76" t="s">
        <v>3</v>
      </c>
      <c r="G238" s="76" t="s">
        <v>8</v>
      </c>
      <c r="H238" s="76" t="s">
        <v>111</v>
      </c>
    </row>
    <row r="239" spans="1:8" ht="27.6" x14ac:dyDescent="0.3">
      <c r="A239" s="84">
        <v>1</v>
      </c>
      <c r="B239" s="187" t="s">
        <v>343</v>
      </c>
      <c r="C239" s="224" t="s">
        <v>344</v>
      </c>
      <c r="D239" s="188" t="s">
        <v>7</v>
      </c>
      <c r="E239" s="176">
        <v>1</v>
      </c>
      <c r="F239" s="188" t="s">
        <v>345</v>
      </c>
      <c r="G239" s="176">
        <v>3</v>
      </c>
      <c r="H239" s="189" t="s">
        <v>114</v>
      </c>
    </row>
    <row r="240" spans="1:8" ht="27.6" x14ac:dyDescent="0.3">
      <c r="A240" s="84">
        <v>2</v>
      </c>
      <c r="B240" s="190" t="s">
        <v>24</v>
      </c>
      <c r="C240" s="225" t="s">
        <v>346</v>
      </c>
      <c r="D240" s="76" t="s">
        <v>7</v>
      </c>
      <c r="E240" s="5">
        <v>1</v>
      </c>
      <c r="F240" s="76" t="s">
        <v>347</v>
      </c>
      <c r="G240" s="5">
        <v>24</v>
      </c>
      <c r="H240" s="191" t="s">
        <v>114</v>
      </c>
    </row>
    <row r="241" spans="1:8" ht="27.6" x14ac:dyDescent="0.3">
      <c r="A241" s="84">
        <v>3</v>
      </c>
      <c r="B241" s="187" t="s">
        <v>348</v>
      </c>
      <c r="C241" s="224" t="s">
        <v>349</v>
      </c>
      <c r="D241" s="188" t="s">
        <v>5</v>
      </c>
      <c r="E241" s="176">
        <v>1</v>
      </c>
      <c r="F241" s="76" t="s">
        <v>347</v>
      </c>
      <c r="G241" s="176">
        <v>24</v>
      </c>
      <c r="H241" s="189" t="s">
        <v>114</v>
      </c>
    </row>
    <row r="242" spans="1:8" ht="27.6" x14ac:dyDescent="0.3">
      <c r="A242" s="84">
        <v>4</v>
      </c>
      <c r="B242" s="187" t="s">
        <v>350</v>
      </c>
      <c r="C242" s="224" t="s">
        <v>351</v>
      </c>
      <c r="D242" s="188" t="s">
        <v>5</v>
      </c>
      <c r="E242" s="176">
        <v>1</v>
      </c>
      <c r="F242" s="76" t="s">
        <v>347</v>
      </c>
      <c r="G242" s="176">
        <v>24</v>
      </c>
      <c r="H242" s="189" t="s">
        <v>114</v>
      </c>
    </row>
    <row r="243" spans="1:8" ht="27.6" x14ac:dyDescent="0.3">
      <c r="A243" s="84">
        <v>5</v>
      </c>
      <c r="B243" s="187" t="s">
        <v>352</v>
      </c>
      <c r="C243" s="224" t="s">
        <v>353</v>
      </c>
      <c r="D243" s="188" t="s">
        <v>5</v>
      </c>
      <c r="E243" s="176">
        <v>1</v>
      </c>
      <c r="F243" s="76" t="s">
        <v>347</v>
      </c>
      <c r="G243" s="176">
        <v>24</v>
      </c>
      <c r="H243" s="189" t="s">
        <v>114</v>
      </c>
    </row>
    <row r="244" spans="1:8" ht="27.6" x14ac:dyDescent="0.3">
      <c r="A244" s="84">
        <v>6</v>
      </c>
      <c r="B244" s="187" t="s">
        <v>354</v>
      </c>
      <c r="C244" s="224" t="s">
        <v>355</v>
      </c>
      <c r="D244" s="188" t="s">
        <v>5</v>
      </c>
      <c r="E244" s="176">
        <v>1</v>
      </c>
      <c r="F244" s="76" t="s">
        <v>347</v>
      </c>
      <c r="G244" s="176">
        <v>24</v>
      </c>
      <c r="H244" s="189" t="s">
        <v>114</v>
      </c>
    </row>
    <row r="245" spans="1:8" ht="21.6" thickBot="1" x14ac:dyDescent="0.35">
      <c r="A245" s="372" t="s">
        <v>15</v>
      </c>
      <c r="B245" s="373"/>
      <c r="C245" s="373"/>
      <c r="D245" s="373"/>
      <c r="E245" s="373"/>
      <c r="F245" s="373"/>
      <c r="G245" s="373"/>
      <c r="H245" s="373"/>
    </row>
    <row r="246" spans="1:8" x14ac:dyDescent="0.3">
      <c r="A246" s="342" t="s">
        <v>102</v>
      </c>
      <c r="B246" s="343"/>
      <c r="C246" s="343"/>
      <c r="D246" s="343"/>
      <c r="E246" s="343"/>
      <c r="F246" s="343"/>
      <c r="G246" s="343"/>
      <c r="H246" s="344"/>
    </row>
    <row r="247" spans="1:8" x14ac:dyDescent="0.3">
      <c r="A247" s="345" t="s">
        <v>356</v>
      </c>
      <c r="B247" s="346"/>
      <c r="C247" s="346"/>
      <c r="D247" s="346"/>
      <c r="E247" s="346"/>
      <c r="F247" s="346"/>
      <c r="G247" s="346"/>
      <c r="H247" s="347"/>
    </row>
    <row r="248" spans="1:8" x14ac:dyDescent="0.3">
      <c r="A248" s="345" t="s">
        <v>338</v>
      </c>
      <c r="B248" s="346"/>
      <c r="C248" s="346"/>
      <c r="D248" s="346"/>
      <c r="E248" s="346"/>
      <c r="F248" s="346"/>
      <c r="G248" s="346"/>
      <c r="H248" s="347"/>
    </row>
    <row r="249" spans="1:8" x14ac:dyDescent="0.3">
      <c r="A249" s="345" t="s">
        <v>128</v>
      </c>
      <c r="B249" s="346"/>
      <c r="C249" s="346"/>
      <c r="D249" s="346"/>
      <c r="E249" s="346"/>
      <c r="F249" s="346"/>
      <c r="G249" s="346"/>
      <c r="H249" s="347"/>
    </row>
    <row r="250" spans="1:8" x14ac:dyDescent="0.3">
      <c r="A250" s="345" t="s">
        <v>339</v>
      </c>
      <c r="B250" s="346"/>
      <c r="C250" s="346"/>
      <c r="D250" s="346"/>
      <c r="E250" s="346"/>
      <c r="F250" s="346"/>
      <c r="G250" s="346"/>
      <c r="H250" s="347"/>
    </row>
    <row r="251" spans="1:8" x14ac:dyDescent="0.3">
      <c r="A251" s="345" t="s">
        <v>340</v>
      </c>
      <c r="B251" s="346"/>
      <c r="C251" s="346"/>
      <c r="D251" s="346"/>
      <c r="E251" s="346"/>
      <c r="F251" s="346"/>
      <c r="G251" s="346"/>
      <c r="H251" s="347"/>
    </row>
    <row r="252" spans="1:8" x14ac:dyDescent="0.3">
      <c r="A252" s="345" t="s">
        <v>357</v>
      </c>
      <c r="B252" s="346"/>
      <c r="C252" s="346"/>
      <c r="D252" s="346"/>
      <c r="E252" s="346"/>
      <c r="F252" s="346"/>
      <c r="G252" s="346"/>
      <c r="H252" s="347"/>
    </row>
    <row r="253" spans="1:8" x14ac:dyDescent="0.3">
      <c r="A253" s="345" t="s">
        <v>342</v>
      </c>
      <c r="B253" s="346"/>
      <c r="C253" s="346"/>
      <c r="D253" s="346"/>
      <c r="E253" s="346"/>
      <c r="F253" s="346"/>
      <c r="G253" s="346"/>
      <c r="H253" s="347"/>
    </row>
    <row r="254" spans="1:8" ht="15" thickBot="1" x14ac:dyDescent="0.35">
      <c r="A254" s="351" t="s">
        <v>282</v>
      </c>
      <c r="B254" s="352"/>
      <c r="C254" s="352"/>
      <c r="D254" s="352"/>
      <c r="E254" s="352"/>
      <c r="F254" s="352"/>
      <c r="G254" s="352"/>
      <c r="H254" s="353"/>
    </row>
    <row r="255" spans="1:8" ht="41.4" x14ac:dyDescent="0.3">
      <c r="A255" s="102" t="s">
        <v>0</v>
      </c>
      <c r="B255" s="76" t="s">
        <v>1</v>
      </c>
      <c r="C255" s="182" t="s">
        <v>10</v>
      </c>
      <c r="D255" s="76" t="s">
        <v>2</v>
      </c>
      <c r="E255" s="76" t="s">
        <v>4</v>
      </c>
      <c r="F255" s="76" t="s">
        <v>3</v>
      </c>
      <c r="G255" s="76" t="s">
        <v>8</v>
      </c>
      <c r="H255" s="76" t="s">
        <v>111</v>
      </c>
    </row>
    <row r="256" spans="1:8" x14ac:dyDescent="0.3">
      <c r="A256" s="112">
        <v>1</v>
      </c>
      <c r="B256" s="190" t="s">
        <v>358</v>
      </c>
      <c r="C256" s="225" t="s">
        <v>359</v>
      </c>
      <c r="D256" s="76" t="s">
        <v>7</v>
      </c>
      <c r="E256" s="5">
        <v>1</v>
      </c>
      <c r="F256" s="76" t="s">
        <v>113</v>
      </c>
      <c r="G256" s="5">
        <v>1</v>
      </c>
      <c r="H256" s="191" t="s">
        <v>114</v>
      </c>
    </row>
    <row r="257" spans="1:8" x14ac:dyDescent="0.3">
      <c r="A257" s="5">
        <v>2</v>
      </c>
      <c r="B257" s="187" t="s">
        <v>24</v>
      </c>
      <c r="C257" s="224" t="s">
        <v>346</v>
      </c>
      <c r="D257" s="188" t="s">
        <v>7</v>
      </c>
      <c r="E257" s="176">
        <v>1</v>
      </c>
      <c r="F257" s="188" t="s">
        <v>113</v>
      </c>
      <c r="G257" s="176">
        <v>1</v>
      </c>
      <c r="H257" s="189" t="s">
        <v>114</v>
      </c>
    </row>
    <row r="258" spans="1:8" x14ac:dyDescent="0.3">
      <c r="A258" s="112">
        <v>3</v>
      </c>
      <c r="B258" s="187" t="s">
        <v>348</v>
      </c>
      <c r="C258" s="225" t="s">
        <v>349</v>
      </c>
      <c r="D258" s="76" t="s">
        <v>5</v>
      </c>
      <c r="E258" s="176">
        <v>1</v>
      </c>
      <c r="F258" s="76" t="s">
        <v>113</v>
      </c>
      <c r="G258" s="176">
        <v>1</v>
      </c>
      <c r="H258" s="191" t="s">
        <v>114</v>
      </c>
    </row>
    <row r="259" spans="1:8" x14ac:dyDescent="0.3">
      <c r="A259" s="5">
        <v>4</v>
      </c>
      <c r="B259" s="187" t="s">
        <v>350</v>
      </c>
      <c r="C259" s="225" t="s">
        <v>351</v>
      </c>
      <c r="D259" s="76" t="s">
        <v>5</v>
      </c>
      <c r="E259" s="176">
        <v>1</v>
      </c>
      <c r="F259" s="76" t="s">
        <v>113</v>
      </c>
      <c r="G259" s="176">
        <v>1</v>
      </c>
      <c r="H259" s="191" t="s">
        <v>114</v>
      </c>
    </row>
    <row r="260" spans="1:8" x14ac:dyDescent="0.3">
      <c r="A260" s="112">
        <v>5</v>
      </c>
      <c r="B260" s="187" t="s">
        <v>352</v>
      </c>
      <c r="C260" s="225" t="s">
        <v>353</v>
      </c>
      <c r="D260" s="76" t="s">
        <v>5</v>
      </c>
      <c r="E260" s="176">
        <v>1</v>
      </c>
      <c r="F260" s="76" t="s">
        <v>113</v>
      </c>
      <c r="G260" s="176">
        <v>1</v>
      </c>
      <c r="H260" s="191" t="s">
        <v>114</v>
      </c>
    </row>
    <row r="261" spans="1:8" x14ac:dyDescent="0.3">
      <c r="A261" s="5">
        <v>6</v>
      </c>
      <c r="B261" s="187" t="s">
        <v>354</v>
      </c>
      <c r="C261" s="225" t="s">
        <v>355</v>
      </c>
      <c r="D261" s="76" t="s">
        <v>5</v>
      </c>
      <c r="E261" s="176">
        <v>1</v>
      </c>
      <c r="F261" s="76" t="s">
        <v>113</v>
      </c>
      <c r="G261" s="176">
        <v>1</v>
      </c>
      <c r="H261" s="191" t="s">
        <v>114</v>
      </c>
    </row>
    <row r="262" spans="1:8" x14ac:dyDescent="0.3">
      <c r="A262" s="112">
        <v>7</v>
      </c>
      <c r="B262" s="187" t="s">
        <v>360</v>
      </c>
      <c r="C262" s="225" t="s">
        <v>361</v>
      </c>
      <c r="D262" s="76" t="s">
        <v>5</v>
      </c>
      <c r="E262" s="176">
        <v>1</v>
      </c>
      <c r="F262" s="76" t="s">
        <v>113</v>
      </c>
      <c r="G262" s="176">
        <v>1</v>
      </c>
      <c r="H262" s="191" t="s">
        <v>114</v>
      </c>
    </row>
    <row r="263" spans="1:8" ht="41.4" x14ac:dyDescent="0.3">
      <c r="A263" s="5">
        <v>8</v>
      </c>
      <c r="B263" s="190" t="s">
        <v>362</v>
      </c>
      <c r="C263" s="225" t="s">
        <v>363</v>
      </c>
      <c r="D263" s="76" t="s">
        <v>5</v>
      </c>
      <c r="E263" s="5">
        <v>1</v>
      </c>
      <c r="F263" s="76" t="s">
        <v>113</v>
      </c>
      <c r="G263" s="5">
        <v>1</v>
      </c>
      <c r="H263" s="191" t="s">
        <v>114</v>
      </c>
    </row>
    <row r="264" spans="1:8" x14ac:dyDescent="0.3">
      <c r="A264" s="112">
        <v>9</v>
      </c>
      <c r="B264" s="190" t="s">
        <v>364</v>
      </c>
      <c r="C264" s="225" t="s">
        <v>365</v>
      </c>
      <c r="D264" s="76" t="s">
        <v>7</v>
      </c>
      <c r="E264" s="5">
        <v>1</v>
      </c>
      <c r="F264" s="76" t="s">
        <v>113</v>
      </c>
      <c r="G264" s="5">
        <v>1</v>
      </c>
      <c r="H264" s="191" t="s">
        <v>114</v>
      </c>
    </row>
    <row r="265" spans="1:8" x14ac:dyDescent="0.3">
      <c r="A265" s="5">
        <v>10</v>
      </c>
      <c r="B265" s="190" t="s">
        <v>366</v>
      </c>
      <c r="C265" s="225" t="s">
        <v>367</v>
      </c>
      <c r="D265" s="76" t="s">
        <v>5</v>
      </c>
      <c r="E265" s="5">
        <v>1</v>
      </c>
      <c r="F265" s="76" t="s">
        <v>113</v>
      </c>
      <c r="G265" s="5">
        <v>1</v>
      </c>
      <c r="H265" s="191" t="s">
        <v>114</v>
      </c>
    </row>
    <row r="266" spans="1:8" ht="21" x14ac:dyDescent="0.3">
      <c r="A266" s="372" t="s">
        <v>14</v>
      </c>
      <c r="B266" s="373"/>
      <c r="C266" s="373"/>
      <c r="D266" s="373"/>
      <c r="E266" s="373"/>
      <c r="F266" s="373"/>
      <c r="G266" s="373"/>
      <c r="H266" s="373"/>
    </row>
    <row r="267" spans="1:8" ht="41.4" x14ac:dyDescent="0.3">
      <c r="A267" s="102" t="s">
        <v>0</v>
      </c>
      <c r="B267" s="76" t="s">
        <v>1</v>
      </c>
      <c r="C267" s="5" t="s">
        <v>10</v>
      </c>
      <c r="D267" s="76" t="s">
        <v>2</v>
      </c>
      <c r="E267" s="76" t="s">
        <v>4</v>
      </c>
      <c r="F267" s="76" t="s">
        <v>3</v>
      </c>
      <c r="G267" s="76" t="s">
        <v>8</v>
      </c>
      <c r="H267" s="76" t="s">
        <v>111</v>
      </c>
    </row>
    <row r="268" spans="1:8" x14ac:dyDescent="0.3">
      <c r="A268" s="112">
        <v>1</v>
      </c>
      <c r="B268" s="190" t="s">
        <v>20</v>
      </c>
      <c r="C268" s="225" t="s">
        <v>368</v>
      </c>
      <c r="D268" s="76" t="s">
        <v>9</v>
      </c>
      <c r="E268" s="76">
        <v>1</v>
      </c>
      <c r="F268" s="76" t="s">
        <v>113</v>
      </c>
      <c r="G268" s="76">
        <v>1</v>
      </c>
      <c r="H268" s="191" t="s">
        <v>161</v>
      </c>
    </row>
    <row r="269" spans="1:8" x14ac:dyDescent="0.3">
      <c r="A269" s="5">
        <v>2</v>
      </c>
      <c r="B269" s="190" t="s">
        <v>21</v>
      </c>
      <c r="C269" s="225" t="s">
        <v>369</v>
      </c>
      <c r="D269" s="76" t="s">
        <v>9</v>
      </c>
      <c r="E269" s="76">
        <v>1</v>
      </c>
      <c r="F269" s="76" t="s">
        <v>113</v>
      </c>
      <c r="G269" s="76">
        <v>1</v>
      </c>
      <c r="H269" s="191" t="s">
        <v>161</v>
      </c>
    </row>
    <row r="270" spans="1:8" ht="15" thickBot="1" x14ac:dyDescent="0.35">
      <c r="A270" s="5">
        <v>3</v>
      </c>
      <c r="B270" s="192" t="s">
        <v>22</v>
      </c>
      <c r="C270" s="226" t="s">
        <v>370</v>
      </c>
      <c r="D270" s="193" t="s">
        <v>9</v>
      </c>
      <c r="E270" s="193">
        <v>1</v>
      </c>
      <c r="F270" s="193" t="s">
        <v>113</v>
      </c>
      <c r="G270" s="193">
        <v>1</v>
      </c>
      <c r="H270" s="194" t="s">
        <v>161</v>
      </c>
    </row>
  </sheetData>
  <mergeCells count="146">
    <mergeCell ref="A254:H254"/>
    <mergeCell ref="A266:H266"/>
    <mergeCell ref="A248:H248"/>
    <mergeCell ref="A249:H249"/>
    <mergeCell ref="A250:H250"/>
    <mergeCell ref="A251:H251"/>
    <mergeCell ref="A252:H252"/>
    <mergeCell ref="A253:H253"/>
    <mergeCell ref="A235:H235"/>
    <mergeCell ref="A236:H236"/>
    <mergeCell ref="A237:H237"/>
    <mergeCell ref="A245:H245"/>
    <mergeCell ref="A246:H246"/>
    <mergeCell ref="A247:H247"/>
    <mergeCell ref="A229:H229"/>
    <mergeCell ref="A230:H230"/>
    <mergeCell ref="A231:H231"/>
    <mergeCell ref="A232:H232"/>
    <mergeCell ref="A233:H233"/>
    <mergeCell ref="A234:H234"/>
    <mergeCell ref="A224:H224"/>
    <mergeCell ref="A225:H225"/>
    <mergeCell ref="A226:H226"/>
    <mergeCell ref="A227:B227"/>
    <mergeCell ref="C227:H227"/>
    <mergeCell ref="A228:H228"/>
    <mergeCell ref="A207:H207"/>
    <mergeCell ref="A208:H208"/>
    <mergeCell ref="A217:H217"/>
    <mergeCell ref="A221:H221"/>
    <mergeCell ref="A222:H222"/>
    <mergeCell ref="A223:H223"/>
    <mergeCell ref="A201:H201"/>
    <mergeCell ref="A202:H202"/>
    <mergeCell ref="A203:H203"/>
    <mergeCell ref="A204:H204"/>
    <mergeCell ref="A205:H205"/>
    <mergeCell ref="A206:H206"/>
    <mergeCell ref="A190:H190"/>
    <mergeCell ref="A191:H191"/>
    <mergeCell ref="A192:H192"/>
    <mergeCell ref="A193:H193"/>
    <mergeCell ref="A199:H199"/>
    <mergeCell ref="A200:H200"/>
    <mergeCell ref="A184:H184"/>
    <mergeCell ref="A185:H185"/>
    <mergeCell ref="A186:H186"/>
    <mergeCell ref="A187:H187"/>
    <mergeCell ref="A188:H188"/>
    <mergeCell ref="A189:H189"/>
    <mergeCell ref="A166:H166"/>
    <mergeCell ref="A167:H167"/>
    <mergeCell ref="A168:H168"/>
    <mergeCell ref="A169:H169"/>
    <mergeCell ref="A170:H170"/>
    <mergeCell ref="A171:H171"/>
    <mergeCell ref="A161:B161"/>
    <mergeCell ref="C161:H161"/>
    <mergeCell ref="A162:H162"/>
    <mergeCell ref="A163:H163"/>
    <mergeCell ref="A164:H164"/>
    <mergeCell ref="A165:H165"/>
    <mergeCell ref="A155:H155"/>
    <mergeCell ref="A156:H156"/>
    <mergeCell ref="A157:H157"/>
    <mergeCell ref="A158:H158"/>
    <mergeCell ref="A159:H159"/>
    <mergeCell ref="A160:H160"/>
    <mergeCell ref="A128:H128"/>
    <mergeCell ref="A129:H129"/>
    <mergeCell ref="A130:H130"/>
    <mergeCell ref="A131:H131"/>
    <mergeCell ref="A132:H132"/>
    <mergeCell ref="A143:H143"/>
    <mergeCell ref="A113:H113"/>
    <mergeCell ref="A123:H123"/>
    <mergeCell ref="A124:H124"/>
    <mergeCell ref="A125:H125"/>
    <mergeCell ref="A126:H126"/>
    <mergeCell ref="A127:H127"/>
    <mergeCell ref="A107:H107"/>
    <mergeCell ref="A108:H108"/>
    <mergeCell ref="A109:H109"/>
    <mergeCell ref="A110:H110"/>
    <mergeCell ref="A111:H111"/>
    <mergeCell ref="A112:H112"/>
    <mergeCell ref="A79:H79"/>
    <mergeCell ref="A80:H80"/>
    <mergeCell ref="A81:H81"/>
    <mergeCell ref="A104:H104"/>
    <mergeCell ref="A105:H105"/>
    <mergeCell ref="A106:H106"/>
    <mergeCell ref="A73:H73"/>
    <mergeCell ref="A74:H74"/>
    <mergeCell ref="A75:H75"/>
    <mergeCell ref="A76:H76"/>
    <mergeCell ref="A77:H77"/>
    <mergeCell ref="A78:H78"/>
    <mergeCell ref="A68:H68"/>
    <mergeCell ref="A69:H69"/>
    <mergeCell ref="A70:H70"/>
    <mergeCell ref="A71:B71"/>
    <mergeCell ref="C71:H71"/>
    <mergeCell ref="A72:H72"/>
    <mergeCell ref="A49:H49"/>
    <mergeCell ref="A50:H50"/>
    <mergeCell ref="A58:H58"/>
    <mergeCell ref="A65:H65"/>
    <mergeCell ref="A66:H66"/>
    <mergeCell ref="A67:H67"/>
    <mergeCell ref="A43:H43"/>
    <mergeCell ref="A44:H44"/>
    <mergeCell ref="A45:H45"/>
    <mergeCell ref="A46:H46"/>
    <mergeCell ref="A47:H47"/>
    <mergeCell ref="A48:H48"/>
    <mergeCell ref="A30:H30"/>
    <mergeCell ref="A31:H31"/>
    <mergeCell ref="A32:H32"/>
    <mergeCell ref="A33:H33"/>
    <mergeCell ref="A41:H41"/>
    <mergeCell ref="A42:H42"/>
    <mergeCell ref="A24:H24"/>
    <mergeCell ref="A25:H25"/>
    <mergeCell ref="A26:H26"/>
    <mergeCell ref="A27:H27"/>
    <mergeCell ref="A28:H28"/>
    <mergeCell ref="A29:H2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6 B35:B38 B241:B244 B239" xr:uid="{DC210BC4-3E6E-4624-8E99-F090C9BCE2C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3" sqref="B23"/>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2026-03-27T11:07:36Z</dcterms:modified>
</cp:coreProperties>
</file>