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F6F2FD12-C94B-4433-A8A8-3B662D3B54D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зона'!$A$1:$H$92</definedName>
    <definedName name="_xlnm._FilterDatabase" localSheetId="5" hidden="1">'Охрана труда'!$A$1:$H$29</definedName>
    <definedName name="_xlnm._FilterDatabase" localSheetId="4" hidden="1">'Рабочее место преподавателя'!$A$1:$H$13</definedName>
    <definedName name="_xlnm._FilterDatabase" localSheetId="3" hidden="1">'Рабочее место учащегося'!$A$1:$H$62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3" l="1"/>
  <c r="G5" i="13"/>
  <c r="G20" i="13"/>
  <c r="G29" i="13"/>
  <c r="G28" i="13"/>
  <c r="G27" i="13"/>
  <c r="G26" i="13"/>
  <c r="G25" i="13"/>
  <c r="G24" i="13"/>
  <c r="G23" i="13"/>
  <c r="G22" i="13"/>
  <c r="G21" i="13"/>
  <c r="G19" i="13"/>
  <c r="G18" i="13"/>
  <c r="G17" i="13"/>
  <c r="G16" i="13"/>
  <c r="G15" i="13"/>
  <c r="G14" i="13"/>
  <c r="G13" i="13"/>
  <c r="G12" i="13"/>
  <c r="G11" i="13"/>
  <c r="G9" i="13"/>
  <c r="G8" i="13"/>
  <c r="G7" i="13"/>
  <c r="G6" i="13"/>
  <c r="G4" i="13"/>
  <c r="G3" i="13"/>
  <c r="G13" i="12"/>
  <c r="G3" i="12"/>
  <c r="G8" i="12"/>
  <c r="G12" i="12"/>
  <c r="G11" i="12"/>
  <c r="G10" i="12"/>
  <c r="G9" i="12"/>
  <c r="G7" i="12"/>
  <c r="G6" i="12"/>
  <c r="G5" i="12"/>
  <c r="G4" i="12"/>
  <c r="G39" i="11"/>
  <c r="G41" i="11"/>
  <c r="G31" i="11"/>
  <c r="G7" i="11"/>
  <c r="G3" i="11"/>
  <c r="G46" i="11"/>
  <c r="G13" i="11"/>
  <c r="G62" i="11"/>
  <c r="G61" i="11"/>
  <c r="G60" i="11"/>
  <c r="G59" i="11"/>
  <c r="G58" i="11"/>
  <c r="G57" i="11"/>
  <c r="G56" i="11"/>
  <c r="G55" i="11"/>
  <c r="G54" i="11"/>
  <c r="G53" i="11"/>
  <c r="G52" i="11"/>
  <c r="G51" i="11"/>
  <c r="G50" i="11"/>
  <c r="G49" i="11"/>
  <c r="G48" i="11"/>
  <c r="G47" i="11"/>
  <c r="G45" i="11"/>
  <c r="G44" i="11"/>
  <c r="G43" i="11"/>
  <c r="G42" i="11"/>
  <c r="G40" i="11"/>
  <c r="G38" i="11"/>
  <c r="G37" i="11"/>
  <c r="G36" i="11"/>
  <c r="G35" i="11"/>
  <c r="G34" i="11"/>
  <c r="G33" i="11"/>
  <c r="G32" i="11"/>
  <c r="G30" i="11"/>
  <c r="G29" i="11"/>
  <c r="G28" i="11"/>
  <c r="G27" i="11"/>
  <c r="G26" i="11"/>
  <c r="G25" i="11"/>
  <c r="G24" i="11"/>
  <c r="G23" i="11"/>
  <c r="G22" i="11"/>
  <c r="G21" i="11"/>
  <c r="G20" i="11"/>
  <c r="G19" i="11"/>
  <c r="G18" i="11"/>
  <c r="G17" i="11"/>
  <c r="G16" i="11"/>
  <c r="G15" i="11"/>
  <c r="G14" i="11"/>
  <c r="G12" i="11"/>
  <c r="G11" i="11"/>
  <c r="G10" i="11"/>
  <c r="G9" i="11"/>
  <c r="G8" i="11"/>
  <c r="G6" i="11"/>
  <c r="G5" i="11"/>
  <c r="G4" i="11"/>
  <c r="G71" i="10"/>
  <c r="G70" i="10"/>
  <c r="G69" i="10"/>
  <c r="G66" i="10"/>
  <c r="G65" i="10"/>
  <c r="G64" i="10"/>
  <c r="G63" i="10"/>
  <c r="G61" i="10"/>
  <c r="G60" i="10"/>
  <c r="G59" i="10"/>
  <c r="G58" i="10"/>
  <c r="G57" i="10"/>
  <c r="G56" i="10"/>
  <c r="G52" i="10"/>
  <c r="G51" i="10"/>
  <c r="G50" i="10"/>
  <c r="G49" i="10"/>
  <c r="G48" i="10"/>
  <c r="G47" i="10"/>
  <c r="G46" i="10"/>
  <c r="G45" i="10"/>
  <c r="G44" i="10"/>
  <c r="G42" i="10"/>
  <c r="G41" i="10"/>
  <c r="G40" i="10"/>
  <c r="G39" i="10"/>
  <c r="G38" i="10"/>
  <c r="G37" i="10"/>
  <c r="G36" i="10"/>
  <c r="G35" i="10"/>
  <c r="G34" i="10"/>
  <c r="G31" i="10"/>
  <c r="G30"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35" i="6" l="1"/>
  <c r="G41" i="6"/>
  <c r="G33" i="6"/>
  <c r="G36" i="6"/>
  <c r="G34" i="6"/>
  <c r="C2" i="6"/>
  <c r="G22" i="6"/>
  <c r="G23" i="6"/>
  <c r="G24" i="6"/>
  <c r="G55" i="10"/>
  <c r="G54" i="10"/>
  <c r="G68" i="10"/>
  <c r="G33" i="10"/>
  <c r="G2" i="10"/>
  <c r="G67" i="10"/>
  <c r="G53" i="10"/>
  <c r="G62" i="10"/>
  <c r="G43" i="10"/>
  <c r="G29" i="10"/>
  <c r="G72" i="10"/>
  <c r="G32" i="10"/>
  <c r="G2" i="11"/>
  <c r="G2" i="12"/>
  <c r="F24" i="13"/>
  <c r="F25" i="13"/>
  <c r="F19" i="13"/>
  <c r="F4" i="13"/>
  <c r="F11" i="13"/>
  <c r="F3" i="13"/>
  <c r="F11" i="12"/>
  <c r="F7" i="12"/>
  <c r="F14" i="13"/>
  <c r="F28" i="13"/>
  <c r="F12" i="13"/>
  <c r="F17" i="13"/>
  <c r="F2" i="13"/>
  <c r="F5" i="12"/>
  <c r="F6" i="12"/>
  <c r="F24" i="10"/>
  <c r="G254" i="14"/>
  <c r="G253" i="14"/>
  <c r="G251" i="14"/>
  <c r="G250" i="14"/>
  <c r="G190" i="14" l="1"/>
  <c r="G188" i="14"/>
  <c r="G184" i="14"/>
  <c r="G182" i="14"/>
  <c r="G82" i="14" l="1"/>
  <c r="G81" i="14"/>
  <c r="G80" i="14"/>
  <c r="G79" i="14"/>
  <c r="G78" i="14"/>
  <c r="G73" i="14"/>
  <c r="G71" i="14"/>
  <c r="G46" i="14"/>
  <c r="G2" i="13" l="1"/>
  <c r="G40" i="6"/>
  <c r="G38" i="6" l="1"/>
</calcChain>
</file>

<file path=xl/sharedStrings.xml><?xml version="1.0" encoding="utf-8"?>
<sst xmlns="http://schemas.openxmlformats.org/spreadsheetml/2006/main" count="2616" uniqueCount="550">
  <si>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</si>
  <si>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</si>
  <si>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</si>
  <si>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</si>
  <si>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</si>
  <si>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</si>
  <si>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</si>
  <si>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</si>
  <si>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</si>
  <si>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</si>
  <si>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</si>
  <si>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</si>
  <si>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</si>
  <si>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</si>
  <si>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</si>
  <si>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</si>
  <si>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</si>
  <si>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</si>
  <si>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</si>
  <si>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</si>
  <si>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</si>
  <si>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</si>
  <si>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</si>
  <si>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</si>
  <si>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</si>
  <si>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</si>
  <si>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</si>
  <si>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</si>
  <si>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</si>
  <si>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</si>
  <si>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</si>
  <si>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</si>
  <si>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</si>
  <si>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</si>
  <si>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</si>
  <si>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</si>
  <si>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</si>
  <si>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</si>
  <si>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</si>
  <si>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</si>
  <si>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</si>
  <si>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</si>
  <si>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</si>
  <si>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</si>
  <si>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</si>
  <si>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</si>
  <si>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</si>
  <si>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</si>
  <si>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</si>
  <si>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</si>
  <si>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</si>
  <si>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</si>
  <si>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</si>
  <si>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</si>
  <si>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</si>
  <si>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</si>
  <si>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</si>
  <si>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</si>
  <si>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</si>
  <si>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</si>
  <si>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</si>
  <si>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</si>
  <si>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</si>
  <si>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</si>
  <si>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</si>
  <si>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</si>
  <si>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</si>
  <si>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</si>
  <si>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</si>
  <si>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</si>
  <si>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</si>
  <si>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</si>
  <si>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</si>
  <si>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Строительная отрасль</t>
  </si>
  <si>
    <t>Нижегородская область</t>
  </si>
  <si>
    <t>ГАПОУ «Перевозский строительный колледж»</t>
  </si>
  <si>
    <t>Бетонные работы</t>
  </si>
  <si>
    <t>08.01.27 Мастер общестроительных работ
08.02.01 Строительство и эксплуатация зданий сооружений
08.02.12 Строительство и эксплуатация автомобильных дорог, аэродромов и городских путей сообщения</t>
  </si>
  <si>
    <t>Приморский край</t>
  </si>
  <si>
    <t>КГАПОУ «Дальневосточный технический колледж»</t>
  </si>
  <si>
    <t>08.02.12 Строительство и эксплуатация автомобильных дорог, аэродромов и городских путей сообщения
20.02.03 Природоохранное обустройство территорий</t>
  </si>
  <si>
    <t>Челябинская область</t>
  </si>
  <si>
    <t>ГБПОУ «Южно-Уральский государственный технический колледж»</t>
  </si>
  <si>
    <t>Бетонные работы (бетонирование строительных конструкций)</t>
  </si>
  <si>
    <t>08.02.01 Строительство и эксплуатация зданий и сооружении</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</si>
  <si>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(подготовка строителей Нижегородской области)</t>
    </r>
  </si>
  <si>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</si>
  <si>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Нижегородская область</t>
    </r>
  </si>
  <si>
    <r>
      <t xml:space="preserve">Базовая организация кластера: </t>
    </r>
    <r>
      <rPr>
        <sz val="11"/>
        <rFont val="Times New Roman"/>
        <family val="1"/>
        <charset val="204"/>
      </rPr>
      <t>ГАПОУ "Перевозский строительный колледж"</t>
    </r>
  </si>
  <si>
    <r>
      <t xml:space="preserve">Адрес базовой образовательной организации: </t>
    </r>
    <r>
      <rPr>
        <sz val="11"/>
        <rFont val="Times New Roman"/>
        <family val="1"/>
        <charset val="204"/>
      </rPr>
      <t>607400, Нижегородская область, г. Перевоз, ул. Молодежная, д. 13</t>
    </r>
  </si>
  <si>
    <t>2. Зона под вид работ: Бетонные работы (5 рабочих мест)</t>
  </si>
  <si>
    <t>Площадь зоны: не менее 120 кв.м.</t>
  </si>
  <si>
    <t xml:space="preserve">Освещение: Допустимо верхнее искусственное освещение ( не менее 200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</si>
  <si>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</si>
  <si>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и 380 Воль	т</t>
  </si>
  <si>
    <t>Контур заземления для электропитания и сети слаботочных подключений (при необходимости) : требуется</t>
  </si>
  <si>
    <t>Покрытие пола: бетон  - 120 м2 на всю зону</t>
  </si>
  <si>
    <t>Подведение/ отведение ГХВС (при необходимости) : требуется</t>
  </si>
  <si>
    <t>Подведение сжатого воздуха (при необходимости): не требуется</t>
  </si>
  <si>
    <t>Источник финансирования</t>
  </si>
  <si>
    <t>Вибропресс в комплекте с матрицами</t>
  </si>
  <si>
    <t>Мощность 33кВт. Бетоносмеситель с дозатором на 550л. Конвейер ленточный, длиной 5 м. Модуль подачи поддонов с траверсой. Насосная установка</t>
  </si>
  <si>
    <t>ФБ</t>
  </si>
  <si>
    <t>Комплект инструмента для бетонныйх работ: линейка металлическая, лопата совковая, ведро строительное, барка строительная (комплект 4 шт), киянка, струбцина, кисть техническая</t>
  </si>
  <si>
    <t>Линейка металлическая: материал сталь. Миллиметровая шкала. Максимальное измеряемое значение 500мм. Лопата совковая: онструкция нескладная. Общая длина, 1200 мм. Ширина совка, 210 мм. Материал рабочей части сталь. Ручка на конце черена. Ведро строительное: емкость 12 литров, материал высокопрочный пластик, ручка металлическая. Барка прямоугольная пластиковая, строительная (комплект 4шт). Емкость 90 литров. Размер 780x480x290 мм. Киянка: боек резиновый. Ручка фибергласовая. Форма бока круглая. Вес не менее 200 гр. Струбцина: Ттип F-образная. Глубина зажима 120 мм. Ширина зажима 1000 мм. Кисть техническая: Ширина кисти 100мм. Щетина искусственная.</t>
  </si>
  <si>
    <t xml:space="preserve">Бетономешалка объемом готовой смеси не менее 270 литров с редуктором. </t>
  </si>
  <si>
    <t>Объем барабана 500 л. Мощность двигателя не менее 2 кВт. Объем готовой смеси, не менее 270 л. Объем загрузки 350 л. Частота вращения барабана 18 об/мин. Способ смешивания гравитационный.</t>
  </si>
  <si>
    <t>Весы строительные платформенные TCS-T1</t>
  </si>
  <si>
    <t>Весы платформенные.  Наибольший предел взвешивания 1000 кг. Наименьший предел взвешивания 10 кг. Точность 500 г. Диапазон рабочих температур от 0°С до +40°C. Класс точности Средний III. Платформа рифленная из конструкционной стали 1000х1000 мм. Весовой терминал из нержавейки с металлическими кнопками и с торговыми функциями в комплект</t>
  </si>
  <si>
    <t>Электродрель - шуруповерт</t>
  </si>
  <si>
    <t>Дрель шуруповерт аккумуляторная. Max крутящий момент не менее 40 Нм    Тип аккумулятора: Li-Ion    Напряжение аккумулятора не менее 18 В    Max диаметр сверления (металл)не менее 13 мм    Мах диаметр сверления (дерево): не менее 36 мм</t>
  </si>
  <si>
    <t>Затирочная машина</t>
  </si>
  <si>
    <t>Мощность двигателя 5.5 л.с. и 9 л.с., тип двигателя бензиновый с воздушным охлаждением, с комплектом лопастей.Диаметр ротора от 60 до 90 см.</t>
  </si>
  <si>
    <t>Двухроторная затирочная машина</t>
  </si>
  <si>
    <t>Мощность двигателя 22 л.с., тип двигателя бензиновый с воздушным охлаждением, с комплектом лопастей. Рабочий диаметр от 1900 см.</t>
  </si>
  <si>
    <t>Транспортировочное устройство для двухроторной затирочной машины</t>
  </si>
  <si>
    <t>Транспортировочная телега предназначена для легкой и маневренной транспортировки двухроторной затирочной машины. Удобна и проста в эксплуатации. Надежная стальная рукоять с удобными прорезиненными ручками и опорой.
Съемная колесная опора, которая переставляется и крепится с помощью штифтов.
Усиленные колеса 150 диаметра на самой телеге.
Рычажная система подъема для легкого монтажа колесной опоры.</t>
  </si>
  <si>
    <t>Лопасти для затирочной машины 24/600</t>
  </si>
  <si>
    <t>Комплект лопастей используются для окончaтельной затирки или заглаживания бетона при устройстве бетонных полов.
Технические характеристики:
- Размеры лопасти (ножа): 225х120 мм;</t>
  </si>
  <si>
    <t>Финишные лопасти 36/900</t>
  </si>
  <si>
    <t>Лопасти служат для затирки бетона и упрочнителя до финишнго блеска. Изготовлены из высокопрочной конструкционной стали 2 мм. Финишные лопасти используются для чистовой финишной затирки бетона. Очень качественная затирка поверхности. Размер 353x150мм
Тип креплений Болт 8мм
Толщина стали 2,0мм</t>
  </si>
  <si>
    <t>Диск затирочный 605 мм</t>
  </si>
  <si>
    <t>Затирочные диски изготавливаются из высокопрочной стали. С их помощью затирают свежеуложенный бетон, а также втирают в него топпинги (упрочнители). 
Диски подходят для любых моделей затирочных машин. Отличаются диаметром и количеством креплений (одинарное, двойное крепление).</t>
  </si>
  <si>
    <t>Диск затирочный 943 мм</t>
  </si>
  <si>
    <t>Диск затирочный 966 мм</t>
  </si>
  <si>
    <t>Нарезчик швов</t>
  </si>
  <si>
    <t>Усьройство включает в себя поворотную режущую систему. Глубина резки до 185 мм, может быть достигнута при использовании диска диаметром 350 мм. Вес 70 кг., вместимость бака для воды 28 литров.</t>
  </si>
  <si>
    <t>Диск алмазный для бетона 350 мм</t>
  </si>
  <si>
    <t>Корпуса алмазных дисков изготовлены из прочной легированной стали, способной выдержать значительную механическую нагрузку и высокую температуру.</t>
  </si>
  <si>
    <t>Алюминиевый профиль 6800 мм</t>
  </si>
  <si>
    <t>Устройство для распределения бетона по периметру основания, изготовлен из аллюминия.</t>
  </si>
  <si>
    <t>Заглушки пластиковые 60х120</t>
  </si>
  <si>
    <t>Применяются для заполнения отверстий алюминевого профиля в процессе применения</t>
  </si>
  <si>
    <t>Глубинный вибратор</t>
  </si>
  <si>
    <t xml:space="preserve">Предназначен для уплотнения бетонных смесей при укладке их в монолитные конструкции с различной степенью армирования. Тип двигателя бензиновый, мощностью 5,7 л.с., вес 24 кг. </t>
  </si>
  <si>
    <t>Шланг с наконечником</t>
  </si>
  <si>
    <t>Шланг с наконечником MVK Masalta ШЛА014 предназначен для глубинных вибраторов. Применяется для уплотнения бетонной смеси. Вибронаконечник вала колеблется, заставляя колебаться бетон, который при этом теряет воздух, что приводит к уплотнению состава. Центробежная сила – 1.6 кН. Амплитуда колебаний – 1.3 мм. Частота – 12000-14000 виб/мин.</t>
  </si>
  <si>
    <t>Виброрейка</t>
  </si>
  <si>
    <t>Виброрейка предназначена для выравнивания бетона. Модель оснащена бензиновым двигателем с высокой мощностью. Эргономичные ручки обеспечивают удобство в работе. Мощность (л.с.) 1.36. Длина 2.4 м. Тип двигателя бензиновый.</t>
  </si>
  <si>
    <t>Насадка для виброрейки</t>
  </si>
  <si>
    <t>Этот сменный элемент используется в составе строительного инструмента при бетонировании различных покрытий. Лезвие выравнивает и уплотняет бетонные стяжки, позволяет получить прочные, стойкие к износу покрытия. Конструкция обеспечивает высокую эффективность операций на больших площадях.Длина 4.9 м Вес: 11.61 кг</t>
  </si>
  <si>
    <t>Гладилка</t>
  </si>
  <si>
    <t>Длина лезвия 280 мм. Ширина полотна 120 мм. Материал полотна нержавеющая сталь. Материал рукояти двухкомпонентный.</t>
  </si>
  <si>
    <t xml:space="preserve">Сборная опалубка </t>
  </si>
  <si>
    <t>Материал профиля оцинкованная сталь. Материал щита ламинированная влагостойкая фанера, размер  - 18х1220х2440 мм, 3 листа на 1 рабочее место. Способ соединения анкерное. В составе: Элемент опалубки 0,90x1,20м,  0,75x1,20м,  0,6x1,20м,  0,45x1,20м,  0,30x1,20м, Универсальный элемент опалубки 0,90x0,60м, Внешняя угловая часть опалубки 1,20м, Внутренняя угловая часть опалубки 1,20м 20см, Шарнирная угловая часть опалубки 1,20м, Опалубочный уголок 18мм, Несущая скоба, Зажимное приспособление, Закрепляющий штифт, Пригоняемое зажимное приспособление, Зажимная шина 0,70м, Зажимная шина 1,25м, Зажимная клемма, Универсальный соединитель 5-12см, Многофункциональный ригель WS10 Тоp50 1,00м,  WS10 Тоp50 1,25м,  WS10 Тоp50 1,50м,  WS10 Тоp50 2,00м, Подпорный раскос 340 IB, Головка раскоса для стойки EB, Консоль 60, Экспресс-анкер 16x125мм, Удерживающая спираль 16мм, Брус опалубки H20 top P 2,65м, Анкерный стержень 15,0мм оцинкованный 1,00м; 15,0мм оцинкованный 1,25м, Суперплита 15,0, Защитный колпачок 15,0/20,0</t>
  </si>
  <si>
    <t>компл</t>
  </si>
  <si>
    <t>Рейка телескопическая 4-х секционная</t>
  </si>
  <si>
    <t>Материал алюминий. Шкала миллиметровая и E-градуировку. Высота 5000 мм.</t>
  </si>
  <si>
    <t>Вибратор глубинный высокочастотный диаметр булавы 35-45 мм; длина вала 1,5-2 м</t>
  </si>
  <si>
    <t>Напряжение: 220 В. Частота вибрации: 13000 виб/мин.  Длина булавы вибратора: 430 мм. Диаметр булавы 350-450 мм. Масса вибронаконечника: 3 кг. Вес нетто: 6 кг. Привод: электрический. Мощность: 800 Вт</t>
  </si>
  <si>
    <t>Измерительная рейка</t>
  </si>
  <si>
    <t>Материал алюминий. Шкала миллиметровая и E-градуировку. Высота 1800 мм.</t>
  </si>
  <si>
    <t>Нивелир</t>
  </si>
  <si>
    <t>Точность (на 1 км двойного хода) 1,5 мм. Увеличение 32х. Диапазон работы компенсатора ±15. Минимальное расстояние визирования 1 м. Рабочая температура от -25 до 50 °С. Резьба 5/8" мм. Точность нивелирования 0,3±1 °. В комплекте стойка алюминиевая. Рабочая высота 1650мм. Присоединтельная резьба 5/8"</t>
  </si>
  <si>
    <t>Угломер 400 мм электронный</t>
  </si>
  <si>
    <t>Длина 400мм. Диапазон измерения угла 0-225 град. Оптимальный диапазон измерения 0-225град. Точность (электронное измерение) ± 0.5 град.</t>
  </si>
  <si>
    <t>Дисплей LED диагональ 65 дюймов, с напольной подставкой в комплекте для наглядной демонстрации выполнения рабочих операций</t>
  </si>
  <si>
    <t>Экран 65"/ 165см, 3840 x 2160, LED, Ultra HD 4K, Тюнеры: DVB-T2, DVB-C, DVB-S2. Особенности: SMART TV; HDR</t>
  </si>
  <si>
    <t>Рабочее место учащегося</t>
  </si>
  <si>
    <t>Площадь зоны: не менее 15 кв.м.</t>
  </si>
  <si>
    <t>Освещение: Допустимо верхнее искусственное освещение ( не менее 200 люкс)</t>
  </si>
  <si>
    <t>Электричество: подключения к сети  по 220 Вольт и 380 Вольт</t>
  </si>
  <si>
    <t>Покрытие пола: бетон  - 15 м2 на всю зону</t>
  </si>
  <si>
    <t>Ящик для спецодежды на 5 секций</t>
  </si>
  <si>
    <t>Высота 2000мм</t>
  </si>
  <si>
    <t>шт.</t>
  </si>
  <si>
    <t>Ящик для хранения инструментов</t>
  </si>
  <si>
    <t>Площадь зоны: не менее 12 кв.м.</t>
  </si>
  <si>
    <t>Освещение: Допустимо верхнее искусственное освещение ( не менее 300 люкс)</t>
  </si>
  <si>
    <t xml:space="preserve">Электричество: подключения к сети  по (220 Вольт и 380 Вольт)	</t>
  </si>
  <si>
    <t>Покрытие пола: бетон  - 12 м2 на всю зону</t>
  </si>
  <si>
    <t xml:space="preserve">Операционная система. Процессор 2-4 ядерный. Максимальная тактовая частота 3.4 ГГц. Кэш-память  4 МБ. Видеокарта дискретная 1-2Гб.  Оперативная память (RAM)  8 ГБ. Макс. оперативная память 20 ГБ. Объем SSD 256 ГБ. Экран: диагональ/разрешение 15.6"/1920x1080 пикс. Диагональ экрана 15.6"(39.6 см) Технология дисплея TFT 
Работа от аккумулятора до 6 часов. Интерфейсы: выход HDMI. Порт USB 3.0 тип A 2 шт. Порт USB 3.0 тип C 1 шт. LAN разъем (RJ45) 1 шт
</t>
  </si>
  <si>
    <t>Пакет офисных программ</t>
  </si>
  <si>
    <t>ПО для работы с текстовой документацией, презентациями и электронными таблицами</t>
  </si>
  <si>
    <t>в наличии</t>
  </si>
  <si>
    <t xml:space="preserve">МФУ лазерный А4 </t>
  </si>
  <si>
    <t>Принтер-сканер-копир. Технология печати лазерная. Тип печати черно-белая. Формат печати A4. Печать: Максимальная скорость ЧБ-печати (А4) 26 стр/мин; Максимальное разрешение ч/б печати 2400x600 dpi. Сканер: Тип сканирующего устройства планшетный; Максимальный формат сканирования A4; Разрешение сканирования 2400x600 dpi. Копир: Максимальный формат копирования A4; Скорость копирования (А4) 26 стр/мин; Максимальное разрешение ч/б копирования 600x600 dpi.  Размеры 409x267х398.5 мм. Вес 9.7 кг</t>
  </si>
  <si>
    <t xml:space="preserve">Стол </t>
  </si>
  <si>
    <t>Офисный столешница 1200х800</t>
  </si>
  <si>
    <t>Офисный с мягкой оббивкой</t>
  </si>
  <si>
    <t>Аптечка для оснащения промышленных предприятий, в соответсвии с ТУ 9398-037-10973749-2015</t>
  </si>
  <si>
    <t>ВБ</t>
  </si>
  <si>
    <t>Огнетушитель ОУ-1</t>
  </si>
  <si>
    <t>Кулер 19 л (холодная/горячая вода)</t>
  </si>
  <si>
    <t>Кулер с подогревом и охлаждением воды</t>
  </si>
  <si>
    <t>Емкость не менее 300мл. Наличие распылителя</t>
  </si>
  <si>
    <t>Маска трехслойная. Для лица. Фильтрующая прослойка мельтблаун</t>
  </si>
  <si>
    <t>Защитные очки</t>
  </si>
  <si>
    <t>Очки защитные, цвет прозрачный, тип открытые, материал поликарбонат, защита от мелких частиц, использование с корректирующими очками</t>
  </si>
  <si>
    <t>Перчатки, материал основы латекс, двойное хлопковое напыление, текстурированная ладонь.</t>
  </si>
  <si>
    <t xml:space="preserve">ТБ </t>
  </si>
  <si>
    <t>5 пар</t>
  </si>
  <si>
    <t>Беруши</t>
  </si>
  <si>
    <t>Акустическая эффективность (SNR): 33 дБ. Многоразовые</t>
  </si>
  <si>
    <t>Респиратор</t>
  </si>
  <si>
    <t xml:space="preserve"> Распиратор противопыльный 3M 8102, тип полумаска, загрязнение внешней среды до 12 ПДК, тип загрязнения аэрозоль и пыль, принцип работы фильтрующий</t>
  </si>
  <si>
    <r>
      <t xml:space="preserve">Инфраструктурный лист для оснащения образовательно-производственного центра (кластера)
</t>
    </r>
    <r>
      <rPr>
        <i/>
        <sz val="14"/>
        <color rgb="FFFF0000"/>
        <rFont val="Times New Roman"/>
        <family val="1"/>
        <charset val="204"/>
      </rPr>
      <t>Образовательно-производственный центр Строительной отрасли</t>
    </r>
  </si>
  <si>
    <r>
      <t xml:space="preserve">Субъект Российской Федерации: </t>
    </r>
    <r>
      <rPr>
        <sz val="14"/>
        <rFont val="Times New Roman"/>
        <family val="1"/>
        <charset val="204"/>
      </rPr>
      <t>Приморский край</t>
    </r>
  </si>
  <si>
    <r>
      <t xml:space="preserve">Базовая организация кластера: </t>
    </r>
    <r>
      <rPr>
        <sz val="14"/>
        <rFont val="Times New Roman"/>
        <family val="1"/>
        <charset val="204"/>
      </rPr>
      <t>Краевое государственное автономное профессиональное образовательное учреждение "Дальневосточный технический колледж"</t>
    </r>
  </si>
  <si>
    <r>
      <t xml:space="preserve">Адрес базовой образовательной организации: </t>
    </r>
    <r>
      <rPr>
        <sz val="14"/>
        <rFont val="Times New Roman"/>
        <family val="1"/>
        <charset val="204"/>
      </rPr>
      <t>г. Уссурийск, ул. Октябрьская, д. 59</t>
    </r>
  </si>
  <si>
    <t>2. Зона под вид работ "Бетонные работы" (8 рабочих мест)</t>
  </si>
  <si>
    <t>Площадь зоны: не менее 270 кв.м.</t>
  </si>
  <si>
    <t xml:space="preserve">Освещение: Допустимо верхнее искусственное освещение ( не менее 300 люкс) </t>
  </si>
  <si>
    <t>Электричество: подключения к сети 380 Вольт - ввод в помещение, 220 Вольт распределение на потребителей</t>
  </si>
  <si>
    <t>Контур заземления для электропитания и сети слаботочных подключений (при необходимости) :  требуется</t>
  </si>
  <si>
    <t>Покрытие пола: Жесткое, прочное основание. Пол из цементной стяжки, бетонные, наливные, промышленные,  напольная цементная плитка и др.  - 270 м2 на всю зону</t>
  </si>
  <si>
    <t>Подведение/ отведение ГХВС (при необходимости) :  требуется</t>
  </si>
  <si>
    <t>Вентиляция: не требуется</t>
  </si>
  <si>
    <t>Источник</t>
  </si>
  <si>
    <t>Штукатурная станция</t>
  </si>
  <si>
    <t xml:space="preserve">Размер (ДхШхВ), мм1200х720х1520
Общий вес, кг260
Высота загрузки, мм990
Электропитание400В, 50Гц, 3 фазы
Вместимость загрузочного бункера, л180л. Производительность, л/мин 10-65 л/мин
Макс. высота подачи смеси, м20
Макс. дальность подачи смеси, м30
Двигатель насоса5.5кВт, 385 об/мин
Двигатель подающего механизма3.0кВт
Компрессормембранный 400В, 0.9кВт, 270 л/мин
Водяной насос400В, 0.6кВт
Давление подачи, бар30
Шнековая пара, типD7-2.5
Принцип подачи смесишнековый
ТипоразмерD для 380В
</t>
  </si>
  <si>
    <t>Стеллаж металлический</t>
  </si>
  <si>
    <t xml:space="preserve"> Для складирования инструментов, длина не менее 1000 мм, глубина не менее 400 мм</t>
  </si>
  <si>
    <t>мебель</t>
  </si>
  <si>
    <t>БР</t>
  </si>
  <si>
    <t>Контейнер для строительных отходов</t>
  </si>
  <si>
    <t>Пластиковый на колесиках, не менее 120 литров, возле камнерезных станков</t>
  </si>
  <si>
    <t>Контейнер для бытовых отходов</t>
  </si>
  <si>
    <t>Пластиковый на колесиках, не менее 120 литров, на свободных местах</t>
  </si>
  <si>
    <t>Шкаф для одежды металлический</t>
  </si>
  <si>
    <t>Кабинки для переодевания</t>
  </si>
  <si>
    <t>Персональные шкафчики для сменной одежды размером 40х50х165h</t>
  </si>
  <si>
    <t>РБ</t>
  </si>
  <si>
    <t xml:space="preserve">Размер: 800х500х2100 мм </t>
  </si>
  <si>
    <t xml:space="preserve">Тумба </t>
  </si>
  <si>
    <t>Размер: 400х450х560 мм</t>
  </si>
  <si>
    <t>Площадь зоны: не менее 9 кв.м.</t>
  </si>
  <si>
    <t>Покрытие пола: Жесткое, прочное основание. Пол из цементной стяжки, бетонные, наливные, промышленные,  напольная цементная плитка и др.  - 9 м2 на всю зону</t>
  </si>
  <si>
    <t>Кран гидравлический, 2т, h подъёма 25 – 2200 мм, складной</t>
  </si>
  <si>
    <t>Таль электрическая, 220 В.</t>
  </si>
  <si>
    <t>Бетономешалка</t>
  </si>
  <si>
    <t xml:space="preserve">Мощность / Напряжение 2 кВт / 220В
</t>
  </si>
  <si>
    <t xml:space="preserve">шт ( на 1 раб.место) </t>
  </si>
  <si>
    <t>Вибростол</t>
  </si>
  <si>
    <t>Номинальная частота колебаний кол/мин — 2800 Максимальная центробежная (вынуждающая) сила, кН — 5 Максимальный статический момент дебаланса, кг см — 5,1 Габаритные размеры: Ширина — 500 мм Длина — 1456 мм Высота — 860 мм</t>
  </si>
  <si>
    <t xml:space="preserve">шт ( на 8 раб.мест) </t>
  </si>
  <si>
    <t xml:space="preserve">Глубинный вибратор </t>
  </si>
  <si>
    <t>Мощность – 1,3 кВт;
частота колебаний – до 17 тысяч колебаний/мин;
длина гибкого вала – 5,1-7,6 метров;
вес – до 26,9 кг.  частота вибрации булавы- более 12 000 об/мин.</t>
  </si>
  <si>
    <t xml:space="preserve">Вал с булавой в сборе </t>
  </si>
  <si>
    <t>мощность не менее 1,4 кВт, длина  6 м, диаметр 45 мм</t>
  </si>
  <si>
    <t>Толстые резиновые прокладки, уменьшающие вибрации в рукоятке машины. Высокая регулируемая ручка, обеспечивающая оператору прекрасную управляемость машиной Закругленные края лезвий, позволяющие легко обходить препятствия Оригинальная конструкция машины, позволяющая предохранить двигатель от попадания бетона во внутрь. Возможно использовать лезвия различной длины Кнопка экстренного выключения машины Легко сменяемые лезвия</t>
  </si>
  <si>
    <t>Полотно для виброрейки </t>
  </si>
  <si>
    <t>2 метра</t>
  </si>
  <si>
    <t>Арматурогиб</t>
  </si>
  <si>
    <t>ручной гибочный станок для арматуры диаметром до 20 мм</t>
  </si>
  <si>
    <t>Арматурорез</t>
  </si>
  <si>
    <t>ручной станок для резки для арматуры 8, 10, 12 мм с электроприводом</t>
  </si>
  <si>
    <t xml:space="preserve">Растворный ящик </t>
  </si>
  <si>
    <t>Резервуар для раствора, металлическая ёмкость, V=0,24 м3</t>
  </si>
  <si>
    <t>Козлы</t>
  </si>
  <si>
    <t xml:space="preserve">пластиковые, складные или деревянные, Габаритные размеры: 936 х 825 х 465 мм. Вес – 3,6 кг. Грузоподъемность 500 кг.
</t>
  </si>
  <si>
    <t>Крючок вязальный</t>
  </si>
  <si>
    <t>набор крючков для вязки арматуры (ручной, автоматический, пистолет)Рукоятка из дерева, длина не менее 21 см</t>
  </si>
  <si>
    <t>Клещи вязальные</t>
  </si>
  <si>
    <t xml:space="preserve">арматурные клещи, Материал губок инструментальная сталь, Рукоятки-чехлы ПВХ-покрытие,  Общая длина, мм       280
</t>
  </si>
  <si>
    <t>Шуруповерт аккумуляторный</t>
  </si>
  <si>
    <t>Дрель-шуруповерт;2 аккумулятора, Зарядное устройство,  Набор бит, Кейс, Емкость аккумулятора  до 3 А*ч.</t>
  </si>
  <si>
    <t>Сверла в ассортименте</t>
  </si>
  <si>
    <t>сверла по дереву от 3 до 10 мм</t>
  </si>
  <si>
    <t>Биты в ассортименте</t>
  </si>
  <si>
    <t>шлиц, крест</t>
  </si>
  <si>
    <t>Ножовка по дереву</t>
  </si>
  <si>
    <t xml:space="preserve">Применяется для распила деревянных пород. Материал полотна металл, длина режущего полотна не менее 450мм,
</t>
  </si>
  <si>
    <t>Комплект мелкощитовой опалубки</t>
  </si>
  <si>
    <t>система щитов и комплектующих для бетонирования фундаментов, стен, колонн и других архитектурных форм</t>
  </si>
  <si>
    <t>Набор арматуры для опалубки</t>
  </si>
  <si>
    <t xml:space="preserve"> упрочненные стальные стержни периодического профиля диаметром 6-40 мм, система комплектующих для бетонирования фундаментов, стен, колонн и других архитектурных форм</t>
  </si>
  <si>
    <t>Универсальная разборная форма для производства бордюра, бордюрного камня</t>
  </si>
  <si>
    <t>1000 х 300 х 150 мм</t>
  </si>
  <si>
    <t xml:space="preserve">Форма пластиковая для изготовления тротуарного бордюра (паребрик) </t>
  </si>
  <si>
    <t>1000х220х75 мм</t>
  </si>
  <si>
    <t xml:space="preserve">Форма пластиковая для изготовления тротуарного бордюра </t>
  </si>
  <si>
    <t>1000х200х80 мм</t>
  </si>
  <si>
    <t>Форма пластиковая для изготовления дорожного бордюра</t>
  </si>
  <si>
    <t xml:space="preserve"> 1000х300х150 мм</t>
  </si>
  <si>
    <t>Форма пластиковая для изготовления магистрального бордюра</t>
  </si>
  <si>
    <t xml:space="preserve"> 1000х300х180 мм</t>
  </si>
  <si>
    <t>Пластиковая форма, разборная</t>
  </si>
  <si>
    <t xml:space="preserve"> 1000х210х50</t>
  </si>
  <si>
    <t xml:space="preserve">Пластиковая форма, разборная </t>
  </si>
  <si>
    <t>500х210х50</t>
  </si>
  <si>
    <t xml:space="preserve">Пластиковая форма </t>
  </si>
  <si>
    <t>500х210х70</t>
  </si>
  <si>
    <t>Пластиковая форма</t>
  </si>
  <si>
    <t xml:space="preserve"> 500х210х35</t>
  </si>
  <si>
    <t>Набор для изготовления искуственного камня</t>
  </si>
  <si>
    <t>полиуретановые формы площадью 0,2 кв.м.= 2000 кв.см., Форма мягкая эластичная гибкая для изготовления декоративного кирпича из гипса/бетона </t>
  </si>
  <si>
    <t>Краскораспылитель электрический</t>
  </si>
  <si>
    <t>1000 г/мин, бак - 800 мл, 700 Вт, вискозиметр, шланг - 1.25 м, 2.15 кг, максимальной вязкостью 60 DIN/сек</t>
  </si>
  <si>
    <t>Насадки для копрессора</t>
  </si>
  <si>
    <t xml:space="preserve">Сопла для компрессора(1.8, 1.4, 1.5, 2.5 мм) </t>
  </si>
  <si>
    <t>Компрессор без масляный малошумный промышленный</t>
  </si>
  <si>
    <t>Рабочее давление, бар: 8 (максимум 10) Производительность, л/мин: 170 Объем ресивера, л: 50</t>
  </si>
  <si>
    <t>Шланги для копрессора</t>
  </si>
  <si>
    <t>Шланг для авто насоса компрессора с наконечником пластик-металл </t>
  </si>
  <si>
    <t>Измерительный инструмент</t>
  </si>
  <si>
    <t xml:space="preserve">Складной метр, линейка, плотницкий угольник, транспортир, рулетка, уровень </t>
  </si>
  <si>
    <t>Разметочный инструмент</t>
  </si>
  <si>
    <t>Рейсмус разметочный Пластмассовая колодка с металлической вставкой; Шкала для простоты измерения; Деления через 2 мм; Длина не менее 150 мм., карандаш простой, циркуль</t>
  </si>
  <si>
    <t>Струбцина</t>
  </si>
  <si>
    <t xml:space="preserve">Тип: пистолетная
Назначение: по дереву и металлу
Материал рамы: сталь
</t>
  </si>
  <si>
    <t xml:space="preserve">Правило </t>
  </si>
  <si>
    <t>Дюралюминиевая рейка длиной 1,5 или 2 метра</t>
  </si>
  <si>
    <t xml:space="preserve">Ведро </t>
  </si>
  <si>
    <t xml:space="preserve">Пластмассовая ёмкость 15-20  л. </t>
  </si>
  <si>
    <t xml:space="preserve">Лопата совковая / штыковая </t>
  </si>
  <si>
    <t>металлическая с деревянной ручкой</t>
  </si>
  <si>
    <t>Щетка для уборки</t>
  </si>
  <si>
    <t>Щетка для подметания, жесткий ворс</t>
  </si>
  <si>
    <t>Совок для уборки</t>
  </si>
  <si>
    <t xml:space="preserve">металлический </t>
  </si>
  <si>
    <t>Щетка сметка</t>
  </si>
  <si>
    <t xml:space="preserve">Деревянная или пластиковая ручка, щётка из натуральной или искусственной щетины </t>
  </si>
  <si>
    <t>Тачка строительная</t>
  </si>
  <si>
    <t>Для транспортировки материалов, грузоподъемность не менее 100 кг.</t>
  </si>
  <si>
    <t xml:space="preserve">Техническое полотно ХПП </t>
  </si>
  <si>
    <t xml:space="preserve">Тип ткани хлопок. Плотность 180 г/м², размер 5 х 0,75 м, плотное 5 м </t>
  </si>
  <si>
    <t>Пила циркулярная погружная + направляющая ЗУБР</t>
  </si>
  <si>
    <t>Ручная циркулярная пила погружная с направляющей шиной</t>
  </si>
  <si>
    <t>Площадь зоны: не менее 4 кв.м.</t>
  </si>
  <si>
    <t>Покрытие пола: Жесткое, прочное основание. Пол из цементной стяжки, бетонные, наливные, промышленные,  напольная цементная плитка и др.  - 4 м2 на всю зону</t>
  </si>
  <si>
    <t>ОЗУ не менее 16Gb, SSD диск не менее 512GB, Экран IPS не менее 15"</t>
  </si>
  <si>
    <t>Тип печати: Цветная Технология Лазерная  максимальный формат А4 скорость печати не менее 33стр/мин сканер А4 разрешенение 600х600 объем памяти не менее 2048МБ частота процессора 1200МГ</t>
  </si>
  <si>
    <t>Стол рабочий офисный</t>
  </si>
  <si>
    <t xml:space="preserve">1600х700х750, прямой, материал столешницы: лдсп, </t>
  </si>
  <si>
    <t>Кресло офисное</t>
  </si>
  <si>
    <t>Металлические ножки, мягкое сиденье и спинка</t>
  </si>
  <si>
    <t>Аптечка первой помощи для оказания само- и взаимопомощи </t>
  </si>
  <si>
    <t>Порошковый</t>
  </si>
  <si>
    <t>Кулер (холодная/горячая вода)</t>
  </si>
  <si>
    <t>Диспенсер для воды напольный с нагревом и охлаждением</t>
  </si>
  <si>
    <t xml:space="preserve">Материал х/б </t>
  </si>
  <si>
    <t xml:space="preserve">С клапаном выдоха </t>
  </si>
  <si>
    <t>Очки защитные</t>
  </si>
  <si>
    <t xml:space="preserve">Предназначены для защиты органов зрения </t>
  </si>
  <si>
    <t>Наушники</t>
  </si>
  <si>
    <t>Пластиковые оголовные. Снижение уровня шума не менее 20 дБ.</t>
  </si>
  <si>
    <t>Спец. одежда</t>
  </si>
  <si>
    <t>Костюм рабочий летний (куртка и полукомбинезон)</t>
  </si>
  <si>
    <t xml:space="preserve">Обувь </t>
  </si>
  <si>
    <t>Ботинки рабочие с усиленным  металлическим подноском</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</si>
  <si>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Строитель Южного Урала</t>
    </r>
  </si>
  <si>
    <t xml:space="preserve">Основная информация об образовательно-производственном центре (кластере): </t>
  </si>
  <si>
    <r>
      <t xml:space="preserve">Субъект Российской Федерации: </t>
    </r>
    <r>
      <rPr>
        <sz val="12"/>
        <rFont val="Times New Roman"/>
        <family val="1"/>
        <charset val="204"/>
      </rPr>
      <t>Челябинская область</t>
    </r>
  </si>
  <si>
    <t>Базовая организация кластера: ГБПОУ "Южно-Уральский государственный технический колледж"</t>
  </si>
  <si>
    <r>
      <t xml:space="preserve">Адрес базовой образовательной организации: </t>
    </r>
    <r>
      <rPr>
        <sz val="11"/>
        <rFont val="Times New Roman"/>
        <family val="1"/>
        <charset val="204"/>
      </rPr>
      <t>г. Челябинск, ул. Горького, д. 15.</t>
    </r>
  </si>
  <si>
    <r>
      <t>7. Зона под вид работ:</t>
    </r>
    <r>
      <rPr>
        <b/>
        <sz val="16"/>
        <rFont val="Times New Roman"/>
        <family val="1"/>
        <charset val="204"/>
      </rPr>
      <t xml:space="preserve"> Бетонные работы (бетонирование строительных конструкций)</t>
    </r>
    <r>
      <rPr>
        <sz val="16"/>
        <rFont val="Times New Roman"/>
        <family val="1"/>
        <charset val="204"/>
      </rPr>
      <t xml:space="preserve"> (4 рабочих места)</t>
    </r>
  </si>
  <si>
    <r>
      <t xml:space="preserve">Площадь зоны: не менее 136,5 </t>
    </r>
    <r>
      <rPr>
        <u/>
        <sz val="11"/>
        <color rgb="FFFF0000"/>
        <rFont val="Times New Roman"/>
        <family val="1"/>
        <charset val="204"/>
      </rPr>
      <t xml:space="preserve"> </t>
    </r>
    <r>
      <rPr>
        <sz val="11"/>
        <color theme="1"/>
        <rFont val="Times New Roman"/>
        <family val="1"/>
        <charset val="204"/>
      </rPr>
      <t>кв.м.</t>
    </r>
  </si>
  <si>
    <t>Освещение: Допустимо верхнее искусственное освещение ( не менее 400 люкс)</t>
  </si>
  <si>
    <t>Электричество: 14 на 220 Вольт, 3 на 380 Вольт</t>
  </si>
  <si>
    <t xml:space="preserve">Покрытие пола:  12 м2 линолеум, 2 м2 плитка, 122, 5 м2   бетон  </t>
  </si>
  <si>
    <t>Бетоносмеситель</t>
  </si>
  <si>
    <t>Напряжение питания не менее (В)220, геометрический объем не более (л)160,привод опрокидывания - ручной,максимальная мощность не менее (Вт)850</t>
  </si>
  <si>
    <t xml:space="preserve">Миксер строительный </t>
  </si>
  <si>
    <t xml:space="preserve">Количество скоростей работы не менее 2
Количество венчиков в комплекте не менее 2
Максимальный крутящий момент не менее 50 Н·м
Функции регулировка частоты вращения
Питание от сети </t>
  </si>
  <si>
    <t>Перфоратор</t>
  </si>
  <si>
    <t>Тип хвостовика SDS-plus
Мощность не менее 900 Вт
Сила удара не менее 3,3 Дж
Max диаметр сверления буром (бетон) не менее 26 мм
Количество режимов не менее 2</t>
  </si>
  <si>
    <t>Бетонорез электрический</t>
  </si>
  <si>
    <t xml:space="preserve">Посадочный диаметр, мм      не менее  25.4         Диаметр диска (дюйм)     не менее  14         Диаметр диска, мм     не менее  355         Мощность (Вт)  не менее     2600         Частота вращения шпинделя, об/мин  не менее     4500         Мах глубина резки, мм    не менее   125   </t>
  </si>
  <si>
    <t>Аккумуляторная дрель-шуруповерт</t>
  </si>
  <si>
    <t>Тип - аккамуляторный. Тип двигателя - бесщеточный. Максимальный крутящий момент не менее 65Нм, частота вращения шпинделя не менее 0-450/0-2000, число ступеней крутящего момента не менее 19+1, тип патрона - быстрозажимной</t>
  </si>
  <si>
    <t>Пылесос строительный</t>
  </si>
  <si>
    <t>Напряжение питания, не менее В 230
Частота,  не менееГц 50
Объём бака, не менее л 20
Мощность, не менее кВт 1,4</t>
  </si>
  <si>
    <t>Вибратор для бетона</t>
  </si>
  <si>
    <t>Диаметр булавы вибратора, мм не менее 38.  Длина вала, не менее м 1. Напряжение не менее 220, частота вибрации, виб/мин   не менее    4000         Длина булавы вибратора, мм  не менее      32         Длина кабеля, не менее м 0.5</t>
  </si>
  <si>
    <t>Мощность двигателя, не менее л.с.1.5
Тип двигателяБензиновый
Мощность, не менее Вт950</t>
  </si>
  <si>
    <t>Крюк для вязки арматуры автоматический</t>
  </si>
  <si>
    <t xml:space="preserve">Применяется при любой толщине металлической проволоки. Резиновая ручка с рельефной поверхностью, литой металлический крючок </t>
  </si>
  <si>
    <t xml:space="preserve">Инструмент для вязки арматуры </t>
  </si>
  <si>
    <t>Аккамуляторный. Скорость вязки, с  не менее     0,95         Мах количество узлов, шт       5000         Тип аккумулятора       Li-ion         Напряжение, В     не менее  18</t>
  </si>
  <si>
    <t>Лобзик электрический</t>
  </si>
  <si>
    <t>Максимальная мощность не менее (Вт) 850
Максимальная глубина пропила (дерево/металл) (мм) не менее 100/8. Напряжение питания не менее (В) 220</t>
  </si>
  <si>
    <t>Лазерный нивелир</t>
  </si>
  <si>
    <t>Рабочий диапазон/с детектором не менее  50 м
Точность самовыравнивания не менее  ±0,3 мм/м
Диапазон самовыравнивания не менее ± 4,5
Уровень пыле- и влагозащиты IP54
Тип резьбы для установки на штатив 5/8’’, 1/4’’
Тип лазеракласс II 532 нм &lt; 1 мВт
Элементы питания3х1.5 В щелочные LR6 (AA)</t>
  </si>
  <si>
    <t>Измеритель прочности бетона</t>
  </si>
  <si>
    <t xml:space="preserve">диапазон измериний прочности, Мпа: 3…100; Предел погрешности имерения, %: 10; Объем архивируемой информации, значений: 500; Питание автономное, элемент типа "Корунд": 6F22, 6LR61 (9 вольт); Потребляемый ток, не более, мА:10; Количество индивидуальных градуировочных зависимостей, шт.:1; Связь с компьютером: Интерфейс RS-232; Габаритные размеры ИПС-МГ4.01, мм: -электронного блока: 175х90х30 -склерометра: 155х90х50 </t>
  </si>
  <si>
    <t>Измеритель защитного слоя бетона</t>
  </si>
  <si>
    <t xml:space="preserve">Контролируемые диаметры арматуры, мм  3...40   
Диапазон измерения толщины защитного слоя бетона, мм:     
- при диаметре арматуры 3, 4, 5, 6, 8 мм  от 5 до 60   
− при диаметре арматуры 10, 12, 14, 16, 18 мм  от 5 до 90   
- при диаметре арматуры 20, 22, 25, 28 мм  от 5 до 110   
− при диаметре арматуры 32, 36, 40 мм  от 10 до 130
Допускаемое отклонение оси измерителя от оси арматурного стержня, при определении расположения оси арматурного стержня, мм  ± 10   
Объем памяти результатов измерений  200 
Количество групп индивидуальных градуировочных зависимостей  9   
Габаритные размеры,  мм:     
- блока электронного  176×92×32   
- преобразователя  160×48×35   
Масса с преобразователем, кг, не более  0,8   
 Средняя наработка на отказ, ч, не менее  5000   </t>
  </si>
  <si>
    <t>Прибор ВЕБЕ для опредения жесткости бетона</t>
  </si>
  <si>
    <t xml:space="preserve">Установка типа Вебе предназначена для определения жесткости бетонной смеси в соответствии с ГОСТ 10181-2000.
Диаметр нижнего конуса, не менее мм  200 
Диаметр верхнего конуса, не менее мм  100 
Наибольшая крупность заполнителя,  не менее мм  40 </t>
  </si>
  <si>
    <t xml:space="preserve">Уровень </t>
  </si>
  <si>
    <t>длина не менее 1000 мм</t>
  </si>
  <si>
    <t>длина не менее 1500 мм</t>
  </si>
  <si>
    <t xml:space="preserve">Правило-уровень </t>
  </si>
  <si>
    <t>длинна не менее 1500 мм с ручками</t>
  </si>
  <si>
    <t xml:space="preserve">Правило трапеция  </t>
  </si>
  <si>
    <t>длина 2000 мм, алюминиевое с цилиндрическим  ребром жесткости</t>
  </si>
  <si>
    <t>Отвес</t>
  </si>
  <si>
    <t>строительный цилиндрический отвес, разметочный инструмент со шнурком</t>
  </si>
  <si>
    <t>Комплекты рабочих инструментов (лопатка совковая, ведро 10 л оцинкованное, кельма, шпатель, шнуровка)</t>
  </si>
  <si>
    <t>лопатка совковая, ведро не менее 10 л оцинкованное, кельма, шпатель, шнуровка</t>
  </si>
  <si>
    <t>Степлер механический</t>
  </si>
  <si>
    <t>материал взаимодействия дерево, двп, дсп. Тип крепежных элементов скобы. Тип рукоятки D-образная</t>
  </si>
  <si>
    <t>Болторез</t>
  </si>
  <si>
    <t xml:space="preserve">нож строительно-ремонтный. предназначен для перекусывания металлических и стальных прутов, а также закаленной проволоки. </t>
  </si>
  <si>
    <t>Напряжение питания не менее 230 В. Максимальная нагрузка на стол не менее 150 кг; Количество вибраторов не менее 2</t>
  </si>
  <si>
    <t xml:space="preserve">Гидравлический подъемный стол </t>
  </si>
  <si>
    <t xml:space="preserve">Гидравлический подъемный стол, грузоподъемность не менее  800 кг </t>
  </si>
  <si>
    <t xml:space="preserve"> Тележка гидравлическая</t>
  </si>
  <si>
    <t>Тип тележки: гидравлическая; грузоподъемность не менее 2500 кг; размер вил не менее 1150х550 мм; колеса полиуретан</t>
  </si>
  <si>
    <t>Строительная двухколесная тачка</t>
  </si>
  <si>
    <t>объем не менее 110 л; грузоподъемность не менее 240 кг; материал кузова - оцинкованная сталь</t>
  </si>
  <si>
    <t>Шкаф с габаритами не менее 800х500х1850. Предназначен для хранения одежды с  вентиляционными отверстиями.</t>
  </si>
  <si>
    <t>Скамья</t>
  </si>
  <si>
    <t xml:space="preserve">Скамья с габаритами не менее 2000х350х460. Скамейка изготовлена из стальной квадратной трубы, сиденье изготовлено из массива сосны, покрытое специальным составом для защиты древесины. </t>
  </si>
  <si>
    <t>Стеллаж  с габаритами не менее 1200х400х1800. Стеллаж имеет разборную конструкцию и состоит из четырех стоек и четырех полок.</t>
  </si>
  <si>
    <t>Стеллаж  с габаритами не менее 1612х600х2000. Стеллаж имеет разборную конструкцию и состоит из четырех стоек и четырех полок.</t>
  </si>
  <si>
    <t xml:space="preserve">Шкаф инструментальный металлический </t>
  </si>
  <si>
    <t>Металлический шкаф 950х500х1900. Ригели изготовлены из оцинкованной стали, пластиковые втулки обеспечивают бесшумный ход дверей и надежное запирание шкафа;Комплектуются ключевыми замками с ручками. Максимальная нагрузка на шкаф  — 500 кг, Максимальная нагрузка на полку — 80 кг; Шаг регулирования высоты полки — не менее 50 мм,Стандартный цвет: серый полуматовый</t>
  </si>
  <si>
    <t>Стол метталлический промышленный</t>
  </si>
  <si>
    <t>Стол металлический 1500х700х1000.Сборный, усиленный каркас из профилированной листовой стали толщиной, и столешница из листовой стали, несут максимальную нагрузочную способность до 700 кг.</t>
  </si>
  <si>
    <t>Виброплощадка лабораторная</t>
  </si>
  <si>
    <t>Установка с механическим креплением для форм и таймером предназначена для изготовления контрольных образцов цемента по ГОСТ 310.4
Грузоподъемность -  до 100кг. 380
Пульт управления
Крепление форм на столе - Механическое - прижимной планкой
Масса, не более 60 кг</t>
  </si>
  <si>
    <t xml:space="preserve">В соответствии с Приказом № 1331н от 15.12.2020 </t>
  </si>
  <si>
    <t>Углекислотный. Предназначен для тушения локальных очагов возгорания в производственных помещениях</t>
  </si>
  <si>
    <t>Пластиковые</t>
  </si>
  <si>
    <t>Перчатки латексные</t>
  </si>
  <si>
    <t>Латексные, размер М.</t>
  </si>
  <si>
    <t xml:space="preserve"> ХБ, покрытие ПВХ</t>
  </si>
  <si>
    <t>Костюмы защитные</t>
  </si>
  <si>
    <t>Летний рабочий костюм полукомбенизон, куртка размеры 48-54</t>
  </si>
  <si>
    <t>Куртка</t>
  </si>
  <si>
    <t>Куртка зимняя размер 48-54</t>
  </si>
  <si>
    <t>Маски медицинские одноразовые</t>
  </si>
  <si>
    <t>Обувь</t>
  </si>
  <si>
    <t>МФУ лазерный А4</t>
  </si>
  <si>
    <t>Вал с булавой в сборе</t>
  </si>
  <si>
    <t>Растворный ящик</t>
  </si>
  <si>
    <t>Форма пластиковая для изготовления тротуарного бордюра</t>
  </si>
  <si>
    <t>Правило</t>
  </si>
  <si>
    <t>Ведро</t>
  </si>
  <si>
    <t>Лопата совковая / штыковая</t>
  </si>
  <si>
    <t>Техническое полотно ХПП</t>
  </si>
  <si>
    <t>Бетономешалка объемом готовой смеси не менее 270 литров с редуктором.</t>
  </si>
  <si>
    <t>Сборная опалубка</t>
  </si>
  <si>
    <t>Миксер строительный</t>
  </si>
  <si>
    <t>Инструмент для вязки арматуры</t>
  </si>
  <si>
    <t>Уровень</t>
  </si>
  <si>
    <t>Правило-уровень</t>
  </si>
  <si>
    <t>Правило трапеция</t>
  </si>
  <si>
    <t>Гидравлический подъемный стол</t>
  </si>
  <si>
    <t>Тележка гидравлическая</t>
  </si>
  <si>
    <t>Шкаф инструментальный металлический</t>
  </si>
  <si>
    <t>Базовая часть</t>
  </si>
  <si>
    <t>Шкаф инструментальный</t>
  </si>
  <si>
    <t>Диск затирочный</t>
  </si>
  <si>
    <t>Заглушка пластиковая</t>
  </si>
  <si>
    <t>Лопасти для затирочной машины</t>
  </si>
  <si>
    <t>Лопасти финишные</t>
  </si>
  <si>
    <t>Алюминиевый профиль</t>
  </si>
  <si>
    <t>Весы строительные платформенные</t>
  </si>
  <si>
    <t>Рейка телескопическая</t>
  </si>
  <si>
    <t>Ящик для спецодежды</t>
  </si>
  <si>
    <t>Форма пластиковая</t>
  </si>
  <si>
    <t>Форма пластиковая, разборная</t>
  </si>
  <si>
    <t>Кран гидравлический</t>
  </si>
  <si>
    <t>Угломер электронный</t>
  </si>
  <si>
    <t>Пила циркулярная погружная + направляющая</t>
  </si>
  <si>
    <t xml:space="preserve">Костюм рабочий летний </t>
  </si>
  <si>
    <t>Распиратор противопыльный</t>
  </si>
  <si>
    <t>08.01.27 Мастер общестроительных работ
08.02.01 Строительство и эксплуатация зданий сооружений
08.02.12 Строительство и эксплуатация автомобильных дорог, аэродромов и городских путей сообщения
20.02.03 Природоохранное обустройство территорий</t>
  </si>
  <si>
    <t>Инфраструктурный лист с внесенными изменениями от 15.06.2023 г.</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</si>
  <si>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 xml:space="preserve">«Строительство»  </t>
    </r>
  </si>
  <si>
    <t>Субъект Российской Федерации: Ростовская область</t>
  </si>
  <si>
    <t>Базовая организация кластера: Государственное бюджетное профессиональное образовательное учреждение Ростовской области «Ростовский-на-Дону строительный колледж»</t>
  </si>
  <si>
    <t>Адрес базовой образовательной организации:  г. Ростов-на-Дону, ул. Максима Горького, 30 г., Ростов-на-Дону, ул. Максима Горького, 23</t>
  </si>
  <si>
    <t>6. Зона под вид работ учебно-производственная лаборатория "Бетонные строительные работы" (5 рабочих мест) 08.01.27, 08.02.01</t>
  </si>
  <si>
    <r>
      <t>Площадь зоны:</t>
    </r>
    <r>
      <rPr>
        <b/>
        <sz val="11"/>
        <rFont val="Times New Roman"/>
        <family val="1"/>
        <charset val="204"/>
      </rPr>
      <t xml:space="preserve"> 101,6</t>
    </r>
    <r>
      <rPr>
        <sz val="11"/>
        <rFont val="Times New Roman"/>
        <family val="1"/>
        <charset val="204"/>
      </rPr>
      <t xml:space="preserve"> кв.м.</t>
    </r>
  </si>
  <si>
    <r>
      <t xml:space="preserve">Освещение: (не менее </t>
    </r>
    <r>
      <rPr>
        <b/>
        <u/>
        <sz val="11"/>
        <rFont val="Times New Roman"/>
        <family val="1"/>
        <charset val="204"/>
      </rPr>
      <t>300</t>
    </r>
    <r>
      <rPr>
        <b/>
        <sz val="11"/>
        <rFont val="Times New Roman"/>
        <family val="1"/>
        <charset val="204"/>
      </rPr>
      <t xml:space="preserve"> люкс</t>
    </r>
    <r>
      <rPr>
        <sz val="11"/>
        <rFont val="Times New Roman"/>
        <family val="1"/>
        <charset val="204"/>
      </rPr>
      <t xml:space="preserve">) </t>
    </r>
  </si>
  <si>
    <r>
      <t xml:space="preserve">Интернет : Подключение  ноутбуков к беспроводному интернету (с возможностью подключения к проводному интернету) 	- </t>
    </r>
    <r>
      <rPr>
        <b/>
        <sz val="11"/>
        <rFont val="Times New Roman"/>
        <family val="1"/>
        <charset val="204"/>
      </rPr>
      <t>имеется</t>
    </r>
  </si>
  <si>
    <r>
      <t>Электричество: _</t>
    </r>
    <r>
      <rPr>
        <b/>
        <sz val="12"/>
        <rFont val="Times New Roman"/>
        <family val="1"/>
        <charset val="204"/>
      </rPr>
      <t>10</t>
    </r>
    <r>
      <rPr>
        <sz val="12"/>
        <rFont val="Times New Roman"/>
        <family val="1"/>
        <charset val="204"/>
      </rPr>
      <t xml:space="preserve">_ подключения к сети  по (220 вольт, 2 квт.)	</t>
    </r>
  </si>
  <si>
    <r>
      <t xml:space="preserve">Контур заземления для электропитания и сети слаботочных подключений (при необходимости) : </t>
    </r>
    <r>
      <rPr>
        <b/>
        <sz val="11"/>
        <rFont val="Times New Roman"/>
        <family val="1"/>
        <charset val="204"/>
      </rPr>
      <t>имеется</t>
    </r>
  </si>
  <si>
    <r>
      <t xml:space="preserve">Покрытие пола: бетонные топинговые  - </t>
    </r>
    <r>
      <rPr>
        <b/>
        <u/>
        <sz val="11"/>
        <rFont val="Times New Roman"/>
        <family val="1"/>
        <charset val="204"/>
      </rPr>
      <t>101,6</t>
    </r>
    <r>
      <rPr>
        <sz val="11"/>
        <rFont val="Times New Roman"/>
        <family val="1"/>
        <charset val="204"/>
      </rPr>
      <t xml:space="preserve"> м2 на всю зону</t>
    </r>
  </si>
  <si>
    <r>
      <t xml:space="preserve">Подведение/ отведение ГХВС (при необходимости) : </t>
    </r>
    <r>
      <rPr>
        <b/>
        <sz val="11"/>
        <rFont val="Times New Roman"/>
        <family val="1"/>
        <charset val="204"/>
      </rPr>
      <t>имеется, требуется ГВС</t>
    </r>
  </si>
  <si>
    <r>
      <t xml:space="preserve">Подведение сжатого воздуха (при необходимости): </t>
    </r>
    <r>
      <rPr>
        <b/>
        <sz val="11"/>
        <rFont val="Times New Roman"/>
        <family val="1"/>
        <charset val="204"/>
      </rPr>
      <t>не требуется</t>
    </r>
  </si>
  <si>
    <t>Основной материал - металл. Минимальная нагрузка (кг) - 600, размер 2000x1000x600,6 полок</t>
  </si>
  <si>
    <t xml:space="preserve">ФБ    </t>
  </si>
  <si>
    <t>Запираемый шкафчик для хранения одежды</t>
  </si>
  <si>
    <t xml:space="preserve">Металлический.  Размер не менее 1830x575x500                                               </t>
  </si>
  <si>
    <t>Шкаф для одежды комбинированный</t>
  </si>
  <si>
    <t>Габариты: Ш×Г×В — 854×450×2 010 мм.
Описание: изготавливается из ЛДСП толщиной 16 мм.
Снабжен регулируемыми опорами, позволяющими компенсировать неровности пола</t>
  </si>
  <si>
    <t xml:space="preserve">Аккумуляторная дрель-шуруповерт </t>
  </si>
  <si>
    <t>Аккумуляторная дрель-шуруповерт оснащена двухскоростным редуктором, который упрощает ведение различных работ. Первая скорость предназначена для заворачивания шурупов, вторая - для сверления. Смена рабочих насадок производится мгновенно, без излишних усилий благодаря быстрозажимному патрону с блокировкой шпинделя.</t>
  </si>
  <si>
    <t>В наличии</t>
  </si>
  <si>
    <t>Болгарка</t>
  </si>
  <si>
    <t>макс. диаметр диска 125 мм; макс. частота вращения диска 11000 об/мин;
диаметр посадочного отверстия 22.23 мм; резьба шпинделя M14.
Особенности конструкции: фиксация шпинделя, блокировка кнопки включения, дополнительная рукоятка</t>
  </si>
  <si>
    <t>Комплект ручного шлифовального блока  с пылеотводом, шланг 1,8 м</t>
  </si>
  <si>
    <t>длина 1.8 м; назначение: поливочный; вес 0.9 кг</t>
  </si>
  <si>
    <t>Лобзик ПМ5-720Э (в кейсе)</t>
  </si>
  <si>
    <t>глубина пропила дерева 115 мм; глубина пропила стали 10 мм;
макс.частота движения пилки 2800 ходов/мин; ход пилки 26 мм;
 вес 2.25 кг. Функции: маятниковый ход, регулировка частоты хода</t>
  </si>
  <si>
    <t xml:space="preserve">Машина плоскошлифовальная </t>
  </si>
  <si>
    <t>Потребляемая мощность 300 Вт%; Макс. частота вращения диска
12000 об/мин</t>
  </si>
  <si>
    <t>Плоскошлифовальная машина 125Вт, 140*140*80мм</t>
  </si>
  <si>
    <t xml:space="preserve">Плоскошлифовальная машина предназначена для снятия краски, лака, различных загрязнений, любой другой обработки поверхностей в труднодоступных местах.
</t>
  </si>
  <si>
    <t>Термофен</t>
  </si>
  <si>
    <t>максимальная рабочая температура 600 °C; регулировка температуры
регулировка потока воздуха. Назначение
изоляция проводов, разморозка труб, удаление краски</t>
  </si>
  <si>
    <t>Транспортир угломер</t>
  </si>
  <si>
    <t>С удлинёнными направляющими, со шкалой. Удобен при раскрое больших плит. Предназначен для измерения внутренних и наружных углов от 0° до 180°.</t>
  </si>
  <si>
    <t xml:space="preserve">Уровень-угломер </t>
  </si>
  <si>
    <t>Предназначен для профессионального применения. Изготовлен на прецизионном оборудовании, что обеспечивает высокую точность при измерении углов уклона поверхности.Автоматическое отключение через 10 минут.Время работы батареи с подсветкой: 150 часов, без подсветки 350 часов. Диапазон измерений в 2х плоскостях 0° ~ ± 45°
Диапазон измерений в одной плоскости (угломер) 0° ~ ± 90°</t>
  </si>
  <si>
    <t>Шуруповерт</t>
  </si>
  <si>
    <t>Емкость аккумулятора:1.2 А·ч; тип аккумулятора:Ni-Cd; максимальный крутящий момент:10 Н·м; тип:дрель-шуруповерт</t>
  </si>
  <si>
    <t>Измерительный и разметочный инструмент</t>
  </si>
  <si>
    <t>прецизионная маркировочная разметочная линейка, рейсмус, измеритель глубины реза</t>
  </si>
  <si>
    <t>Лазерный уровень</t>
  </si>
  <si>
    <t xml:space="preserve">Цвет луча - красный;тип - лазерный линейный; тип луча - горизонтальный, вертикальный, перекрестный; дальность построения без приемника 30 м; точность 0.3 мм/м; резьба под штатив 5/8"
Функции: поворотное основание, отключение выравнивания
Особенности: встроенный пузырьковый уровень, световая индикация
</t>
  </si>
  <si>
    <t>Малогабаритные пресс-клещи</t>
  </si>
  <si>
    <t xml:space="preserve">Инструмент предназначен для ручного обжима гильз пресс-фитингов при монтаже пластиковых, металлопластиковых, медных труб и тонкостенных труб из нержавеющей стали диаметром 16 и 20 мм. </t>
  </si>
  <si>
    <t>Виброплощадка лабораторная с электромагнитным креплением для форм предназначена для определения показателя жесткости бетонной смеси, изготовления на ней контрольных бетонных образцов по ГОСТ 10181. Частота колебаний, кол./м. - 2900±100; рабочее напряжение - 380 В; амплитуда колебаний, мм  0,5±0,05; колебания вертикально-направленные. Вибратор:  мощность, кВт - 0,5; рабочее напряжение; В - 380. Пульт управления выносной; крепление форм на столе - механическое - прижимной планкой или электромагнитом;  габаритные размеры виброплощадки, мм: длина - 580, ширина - 400, высота - 580</t>
  </si>
  <si>
    <t xml:space="preserve">Весы платформенные </t>
  </si>
  <si>
    <t>НПВ, кг - 15; размер платформы весов, мм - 350х320, тарирование во всём диапазоне, суммирование, удержание значения массы после стабилизации, ручное обнуление дисплея, яркий светодиодный блок индикации</t>
  </si>
  <si>
    <t>Электрический лобзик</t>
  </si>
  <si>
    <t>Глубина пропила дерева 55 мм; глубина пропила стали 6 мм;
макс.частота движения пилки 3000 ходов/мин; вес 1.5 кг;
особенности конструкции: обрезиненная рукоятка, защитный щиток, возможность подключения пылесоса</t>
  </si>
  <si>
    <t>Площадь зоны:  60 кв.м.</t>
  </si>
  <si>
    <t>Дрель- шуруповерт аккумуляторный в кейсе с набором аксессуаров</t>
  </si>
  <si>
    <t>Частота вращения шпинделя, об/мин - 0-400/0-1500; число ступеней - 18+1. Дрель-шуруповерт; зарядное устройство; аккумуляторы - 2 шт;
 шестигранные ключи (1,5 - 6 мм) - 8 шт., зенковочная бита (6,35 мм);
 магнитный держатель бит (60мм); витые свёрла(1.5,2,2.5,3,3.5,4,4.5,5,5.5,6 мм) - 10 шт;деревообрабатывающие сверла (3,4,5,6,8 мм) - 5 шт;свёрла для обработки камня (3,4,5,6,8 мм) - 5 шт; плоские свёрла (13,16,19 мм) - 3 шт</t>
  </si>
  <si>
    <t xml:space="preserve">Оборудование </t>
  </si>
  <si>
    <t>шт (на 1 раб. место)</t>
  </si>
  <si>
    <t xml:space="preserve">Уровень строительный с подсветкой </t>
  </si>
  <si>
    <t>вид: брусковый, флуоресцентный, фрезерованная грань, длина 60 см</t>
  </si>
  <si>
    <t xml:space="preserve">Ручной станок для гибки арматуры  – арматурогиб ручной (ручное оборудование, устройство) для гибки стальной арматуры и прутьев Ø до 12 мм </t>
  </si>
  <si>
    <t>Длина: 600 мм Тип болторезы; Максимальный диаметр обхватываемого прутка; 10 мм Тип реза диагональный; Рукоятки-чехлы
есть; Материал рукояток-чехлов
резиновые; назначение
для металла; материал губок
углеродистая сталь</t>
  </si>
  <si>
    <t>шт (на 1 раб. мест)</t>
  </si>
  <si>
    <t>Пила погружная</t>
  </si>
  <si>
    <t xml:space="preserve"> 90°-55 мм, диск 165 мм, 1200 Вт,  с шиной направляющей</t>
  </si>
  <si>
    <t xml:space="preserve">Струбцина реечная </t>
  </si>
  <si>
    <t>быстрозажимная , металлический корпус, рычажный храповый механизм, 12"/ 300 мм 20721</t>
  </si>
  <si>
    <t xml:space="preserve">Строительные козлы </t>
  </si>
  <si>
    <t xml:space="preserve">Ножки с дополнительным кронштейном;  габариты в сложенном виде 1015x103x120 мм;  габариты в раскрытом виде: 1015x675x730-780 мм
</t>
  </si>
  <si>
    <r>
      <t xml:space="preserve">Площадь зоны:  </t>
    </r>
    <r>
      <rPr>
        <u/>
        <sz val="11"/>
        <rFont val="Times New Roman"/>
        <family val="1"/>
        <charset val="204"/>
      </rPr>
      <t>5</t>
    </r>
    <r>
      <rPr>
        <sz val="11"/>
        <rFont val="Times New Roman"/>
        <family val="1"/>
        <charset val="204"/>
      </rPr>
      <t xml:space="preserve"> кв.м.</t>
    </r>
  </si>
  <si>
    <r>
      <t xml:space="preserve">Освещение: Верхнее искусственное освещение ( не менее </t>
    </r>
    <r>
      <rPr>
        <u/>
        <sz val="11"/>
        <rFont val="Times New Roman"/>
        <family val="1"/>
        <charset val="204"/>
      </rPr>
      <t>300</t>
    </r>
    <r>
      <rPr>
        <sz val="11"/>
        <rFont val="Times New Roman"/>
        <family val="1"/>
        <charset val="204"/>
      </rPr>
      <t xml:space="preserve"> люкс)</t>
    </r>
  </si>
  <si>
    <t>Интернет : Подключение  ноутбуков к беспроводному интернету (с возможностью подключения к проводному интернету) 	- имеется</t>
  </si>
  <si>
    <r>
      <t xml:space="preserve">Электричество: </t>
    </r>
    <r>
      <rPr>
        <u/>
        <sz val="11"/>
        <rFont val="Times New Roman"/>
        <family val="1"/>
        <charset val="204"/>
      </rPr>
      <t>2</t>
    </r>
    <r>
      <rPr>
        <sz val="11"/>
        <rFont val="Times New Roman"/>
        <family val="1"/>
        <charset val="204"/>
      </rPr>
      <t xml:space="preserve"> подключения к сети  по (220 Вольт)	</t>
    </r>
  </si>
  <si>
    <t>Контур заземления для электропитания и сети слаботочных подключений (при необходимости) : не требуется</t>
  </si>
  <si>
    <r>
      <t xml:space="preserve">Покрытие пола: керамическая плитка  - </t>
    </r>
    <r>
      <rPr>
        <u/>
        <sz val="11"/>
        <rFont val="Times New Roman"/>
        <family val="1"/>
        <charset val="204"/>
      </rPr>
      <t>5</t>
    </r>
    <r>
      <rPr>
        <sz val="11"/>
        <rFont val="Times New Roman"/>
        <family val="1"/>
        <charset val="204"/>
      </rPr>
      <t xml:space="preserve"> м2 на всю зону</t>
    </r>
  </si>
  <si>
    <t>Подведение/ отведение ГХВС (при необходимости) : не требуется</t>
  </si>
  <si>
    <t>Офисный стол</t>
  </si>
  <si>
    <t>Письменный стол  оснащен встроенной тумбой с 2 выдвижными ящиками. Внизу задней стенки находится небольшая полочка. 
Столешница выполнена из высококачественной ЛДСП 16 мм, края с кромкой ПВХ 2 мм, поверхность матовая, ровная, гладкая. Стол универсальный в сборке, местоположение тумбы определяется при сборке. Внутренний размер ящиков 211х354 мм, высота от пола до ящиков 290 мм, от пола до полки под столом 310 мм. Ширина: 120.0 см Высота: 74.0 см Глубина: 60.0 см</t>
  </si>
  <si>
    <t xml:space="preserve">Кресло офисное подъемно-поворотное </t>
  </si>
  <si>
    <t>Материал обивки - ткань. Материал роликов - пластик. Механизм качания - пружинный механизм. Регулировка высоты сиденья - есть. Кресло устанавливается на пластиковый каркас, выдерживая нагрузку до 120 кг</t>
  </si>
  <si>
    <t>Огнетушитель порошковый  ОП-8(з)</t>
  </si>
  <si>
    <t>Огнетушитель предназначен для защиты помещений производственного и хозяйственного назначения, применения на автомобильном, железнодорожном, речном транспорте и в бытовых условиях в качестве первичных средств тушения пожаров классов А (твердых горючих веществ), В (жидких горючих веществ), С (газообразных горючих веществ) и электроустановок, находящихся под напряжением до 1000 В. Комплектация: огнетушитель заряженный с опломбированным ЗПУ (в сборе с насадком) - 1 шт, руководство по эксплуатации, объединенное с паспортом на огнетушитель-1 шт</t>
  </si>
  <si>
    <t>Аптечка для оказания первой помощи</t>
  </si>
  <si>
    <t>Требования комплектации утверждены приказом Министерства здравоохранения Российской Федерации</t>
  </si>
  <si>
    <t>Горячая и холодная вода: да; подача воды - нажатием кружкой: есть; корпус: напольный;установка бутылки: верхняя;напряжение/частота: 220 Вт</t>
  </si>
  <si>
    <t>Уровень строительный с подсветкой</t>
  </si>
  <si>
    <t>Струбцина реечная</t>
  </si>
  <si>
    <t>Строительные козлы</t>
  </si>
  <si>
    <t>Кресло офисное подъемно-поворотное</t>
  </si>
  <si>
    <t>Огнетушитель порошковый ОП-8(з)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</si>
</sst>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i/>
      <sz val="16"/>
      <color rgb="FFFF0000"/>
      <name val="Times New Roman"/>
      <family val="1"/>
      <charset val="204"/>
    </font>
    <font>
      <sz val="16"/>
      <name val="Times New Roman"/>
      <family val="1"/>
      <charset val="204"/>
    </font>
    <font>
      <sz val="10"/>
      <color theme="1"/>
      <name val="Times New Roman"/>
      <family val="1"/>
      <charset val="204"/>
    </font>
    <font>
      <sz val="10"/>
      <name val="Times New Roman"/>
      <family val="1"/>
      <charset val="204"/>
    </font>
    <font>
      <i/>
      <sz val="14"/>
      <color rgb="FFFF0000"/>
      <name val="Times New Roman"/>
      <family val="1"/>
      <charset val="204"/>
    </font>
    <font>
      <b/>
      <sz val="14"/>
      <name val="Times New Roman"/>
      <family val="1"/>
      <charset val="204"/>
    </font>
    <font>
      <sz val="14"/>
      <name val="Times New Roman"/>
      <family val="1"/>
      <charset val="204"/>
    </font>
    <font>
      <sz val="14"/>
      <color theme="1"/>
      <name val="Times New Roman"/>
      <family val="1"/>
      <charset val="204"/>
    </font>
    <font>
      <b/>
      <sz val="16"/>
      <name val="Times New Roman"/>
      <family val="1"/>
      <charset val="204"/>
    </font>
    <font>
      <u/>
      <sz val="11"/>
      <color rgb="FFFF0000"/>
      <name val="Times New Roman"/>
      <family val="1"/>
      <charset val="204"/>
    </font>
    <font>
      <b/>
      <sz val="11"/>
      <color theme="0"/>
      <name val="Times New Roman"/>
      <family val="1"/>
      <charset val="204"/>
    </font>
    <font>
      <b/>
      <sz val="16"/>
      <color theme="1"/>
      <name val="Times New Roman"/>
      <family val="1"/>
      <charset val="204"/>
    </font>
    <font>
      <i/>
      <sz val="16"/>
      <color theme="0"/>
      <name val="Times New Roman"/>
      <family val="1"/>
      <charset val="204"/>
    </font>
    <font>
      <b/>
      <sz val="18"/>
      <name val="Times New Roman"/>
      <family val="1"/>
      <charset val="204"/>
    </font>
    <font>
      <sz val="18"/>
      <color theme="0"/>
      <name val="Times New Roman"/>
      <family val="1"/>
      <charset val="204"/>
    </font>
    <font>
      <b/>
      <u/>
      <sz val="11"/>
      <name val="Times New Roman"/>
      <family val="1"/>
      <charset val="204"/>
    </font>
    <font>
      <u/>
      <sz val="11"/>
      <name val="Times New Roman"/>
      <family val="1"/>
      <charset val="204"/>
    </font>
  </fonts>
  <fills count="2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3" tint="0.79992065187536243"/>
        <bgColor indexed="64"/>
      </patternFill>
    </fill>
    <fill>
      <patternFill patternType="solid">
        <fgColor theme="3"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theme="0"/>
        <bgColor rgb="FFFFFFFF"/>
      </patternFill>
    </fill>
    <fill>
      <patternFill patternType="solid">
        <fgColor theme="0" tint="-0.34998626667073579"/>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0"/>
        <bgColor theme="0"/>
      </patternFill>
    </fill>
    <fill>
      <patternFill patternType="solid">
        <fgColor indexed="6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7">
    <xf numFmtId="0" fontId="0" fillId="0" borderId="0"/>
    <xf numFmtId="0" fontId="5" fillId="0" borderId="0"/>
    <xf numFmtId="0" fontId="6" fillId="0" borderId="0"/>
    <xf numFmtId="0" fontId="7" fillId="0" borderId="0"/>
    <xf numFmtId="0" fontId="8" fillId="0" borderId="0"/>
    <xf numFmtId="0" fontId="29" fillId="0" borderId="0" applyNumberFormat="0" applyFill="0" applyBorder="0" applyAlignment="0" applyProtection="0"/>
    <xf numFmtId="0" fontId="28" fillId="0" borderId="0"/>
  </cellStyleXfs>
  <cellXfs count="42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8" fillId="8" borderId="12" xfId="0" applyFont="1" applyFill="1" applyBorder="1" applyAlignment="1">
      <alignment vertical="center"/>
    </xf>
    <xf numFmtId="0" fontId="14" fillId="8"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0" borderId="8" xfId="0" applyFill="1" applyBorder="1" applyAlignment="1">
      <alignment horizontal="center" vertical="center"/>
    </xf>
    <xf numFmtId="0" fontId="28" fillId="11" borderId="8" xfId="0" applyFont="1" applyFill="1" applyBorder="1" applyAlignment="1">
      <alignment vertical="center" wrapText="1"/>
    </xf>
    <xf numFmtId="0" fontId="0" fillId="10" borderId="8" xfId="0" applyFill="1" applyBorder="1" applyAlignment="1">
      <alignment horizontal="left" vertical="center" wrapText="1"/>
    </xf>
    <xf numFmtId="0" fontId="0" fillId="0" borderId="8" xfId="0" applyBorder="1" applyAlignment="1">
      <alignment vertical="center" wrapText="1"/>
    </xf>
    <xf numFmtId="0" fontId="0" fillId="12" borderId="8" xfId="0" applyFill="1" applyBorder="1" applyAlignment="1">
      <alignment horizontal="center" vertical="center"/>
    </xf>
    <xf numFmtId="0" fontId="28" fillId="13" borderId="8" xfId="0" applyFont="1" applyFill="1" applyBorder="1" applyAlignment="1">
      <alignment vertical="center" wrapText="1"/>
    </xf>
    <xf numFmtId="0" fontId="0" fillId="12" borderId="8" xfId="0" applyFill="1" applyBorder="1" applyAlignment="1">
      <alignment horizontal="left" vertical="center" wrapText="1"/>
    </xf>
    <xf numFmtId="0" fontId="0" fillId="14" borderId="8" xfId="0" applyFill="1" applyBorder="1" applyAlignment="1">
      <alignment horizontal="center" vertical="center"/>
    </xf>
    <xf numFmtId="0" fontId="28" fillId="15" borderId="8" xfId="0" applyFont="1" applyFill="1" applyBorder="1" applyAlignment="1">
      <alignment vertical="center" wrapText="1"/>
    </xf>
    <xf numFmtId="0" fontId="0" fillId="14" borderId="8" xfId="0" applyFill="1" applyBorder="1" applyAlignment="1">
      <alignment horizontal="left" vertical="center" wrapText="1"/>
    </xf>
    <xf numFmtId="0" fontId="0" fillId="10" borderId="8" xfId="0" applyFill="1" applyBorder="1" applyAlignment="1">
      <alignment horizontal="center" vertical="center" wrapText="1"/>
    </xf>
    <xf numFmtId="0" fontId="0" fillId="12" borderId="8" xfId="0" applyFill="1" applyBorder="1" applyAlignment="1">
      <alignment horizontal="center" vertical="center" wrapText="1"/>
    </xf>
    <xf numFmtId="0" fontId="0" fillId="14" borderId="8" xfId="0" applyFill="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8" xfId="0" applyFont="1" applyBorder="1" applyAlignment="1" applyProtection="1">
      <alignment horizontal="center"/>
      <protection locked="0"/>
    </xf>
    <xf numFmtId="0" fontId="32" fillId="0" borderId="8" xfId="0" applyFont="1" applyBorder="1" applyAlignment="1">
      <alignment vertical="center" wrapText="1"/>
    </xf>
    <xf numFmtId="0" fontId="33" fillId="0" borderId="8" xfId="0" applyFont="1" applyBorder="1" applyAlignment="1">
      <alignment vertical="center" wrapText="1"/>
    </xf>
    <xf numFmtId="0" fontId="33" fillId="0" borderId="8" xfId="0" applyFont="1" applyBorder="1" applyAlignment="1" applyProtection="1">
      <alignment horizontal="center" vertical="center" wrapText="1" shrinkToFit="1"/>
      <protection locked="0"/>
    </xf>
    <xf numFmtId="0" fontId="32" fillId="0" borderId="8" xfId="0" applyFont="1" applyBorder="1" applyAlignment="1">
      <alignment horizontal="center" vertical="center" wrapText="1"/>
    </xf>
    <xf numFmtId="0" fontId="33" fillId="0" borderId="8" xfId="0" applyFont="1" applyBorder="1" applyAlignment="1" applyProtection="1">
      <alignment vertical="center" wrapText="1"/>
      <protection locked="0"/>
    </xf>
    <xf numFmtId="0" fontId="33" fillId="2" borderId="8" xfId="0" applyFont="1" applyFill="1" applyBorder="1" applyAlignment="1">
      <alignment vertical="center" wrapText="1"/>
    </xf>
    <xf numFmtId="0" fontId="33" fillId="2" borderId="8" xfId="0" applyFont="1" applyFill="1" applyBorder="1" applyAlignment="1" applyProtection="1">
      <alignment vertical="center" wrapText="1"/>
      <protection locked="0"/>
    </xf>
    <xf numFmtId="0" fontId="33" fillId="2" borderId="8" xfId="0" applyFont="1" applyFill="1" applyBorder="1" applyAlignment="1" applyProtection="1">
      <alignment horizontal="center" vertical="center" wrapText="1" shrinkToFit="1"/>
      <protection locked="0"/>
    </xf>
    <xf numFmtId="0" fontId="33" fillId="2" borderId="8"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32" fillId="2" borderId="8" xfId="0" applyFont="1" applyFill="1" applyBorder="1" applyAlignment="1">
      <alignment vertical="center" wrapText="1"/>
    </xf>
    <xf numFmtId="0" fontId="32"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32" fillId="2" borderId="0" xfId="0" applyFont="1" applyFill="1" applyAlignment="1">
      <alignment wrapText="1"/>
    </xf>
    <xf numFmtId="0" fontId="4" fillId="0" borderId="3" xfId="0" applyFont="1" applyBorder="1" applyAlignment="1">
      <alignment horizontal="center" vertical="center" wrapText="1"/>
    </xf>
    <xf numFmtId="0" fontId="2" fillId="0" borderId="8" xfId="0" applyFont="1" applyBorder="1" applyAlignment="1">
      <alignment horizontal="center" vertical="center" wrapText="1"/>
    </xf>
    <xf numFmtId="0" fontId="33" fillId="0" borderId="8" xfId="0" applyFont="1" applyBorder="1" applyAlignment="1">
      <alignment wrapText="1"/>
    </xf>
    <xf numFmtId="0" fontId="4" fillId="0" borderId="8" xfId="0" applyFont="1" applyBorder="1"/>
    <xf numFmtId="0" fontId="4" fillId="0" borderId="8" xfId="0" applyFont="1" applyBorder="1" applyAlignment="1">
      <alignment horizontal="center" vertical="center" wrapText="1"/>
    </xf>
    <xf numFmtId="0" fontId="2" fillId="0" borderId="3" xfId="0" applyFont="1" applyBorder="1" applyAlignment="1">
      <alignment horizontal="center"/>
    </xf>
    <xf numFmtId="0" fontId="4" fillId="0" borderId="3" xfId="0" applyFont="1" applyBorder="1" applyAlignment="1">
      <alignment vertical="center"/>
    </xf>
    <xf numFmtId="0" fontId="33" fillId="0" borderId="8" xfId="5" applyFont="1" applyBorder="1" applyAlignment="1" applyProtection="1">
      <alignment vertical="center" wrapText="1"/>
    </xf>
    <xf numFmtId="0" fontId="4" fillId="0" borderId="0" xfId="0" applyFont="1" applyAlignment="1">
      <alignment horizontal="left" vertical="center" wrapText="1"/>
    </xf>
    <xf numFmtId="0" fontId="2" fillId="0" borderId="8" xfId="0" applyFont="1" applyBorder="1" applyAlignment="1">
      <alignment horizontal="center"/>
    </xf>
    <xf numFmtId="0" fontId="33" fillId="0" borderId="8" xfId="0" applyFont="1" applyBorder="1" applyAlignment="1">
      <alignment vertical="center"/>
    </xf>
    <xf numFmtId="0" fontId="32" fillId="0" borderId="8" xfId="0" applyFont="1" applyBorder="1" applyAlignment="1">
      <alignment horizontal="left" vertical="center" wrapText="1"/>
    </xf>
    <xf numFmtId="0" fontId="2" fillId="0" borderId="8" xfId="0" applyFont="1" applyBorder="1" applyAlignment="1">
      <alignment vertical="center"/>
    </xf>
    <xf numFmtId="0" fontId="4" fillId="0" borderId="9" xfId="0" applyFont="1" applyBorder="1" applyAlignment="1" applyProtection="1">
      <alignment vertical="center" wrapText="1"/>
      <protection locked="0"/>
    </xf>
    <xf numFmtId="0" fontId="2" fillId="0" borderId="8" xfId="0" applyFont="1" applyBorder="1" applyAlignment="1">
      <alignment vertical="center" wrapText="1"/>
    </xf>
    <xf numFmtId="0" fontId="2" fillId="0" borderId="3" xfId="0" applyFont="1" applyBorder="1" applyAlignment="1">
      <alignment wrapText="1"/>
    </xf>
    <xf numFmtId="0" fontId="2" fillId="0" borderId="8" xfId="0" applyFont="1" applyBorder="1" applyAlignment="1">
      <alignment horizontal="center" wrapText="1"/>
    </xf>
    <xf numFmtId="0" fontId="2" fillId="0" borderId="8" xfId="0" applyFont="1" applyBorder="1" applyAlignment="1">
      <alignment wrapText="1"/>
    </xf>
    <xf numFmtId="0" fontId="0" fillId="0" borderId="8" xfId="0" applyBorder="1" applyAlignment="1">
      <alignment horizontal="center"/>
    </xf>
    <xf numFmtId="0" fontId="4" fillId="0" borderId="8" xfId="0" applyFont="1" applyBorder="1" applyAlignment="1">
      <alignment wrapText="1"/>
    </xf>
    <xf numFmtId="0" fontId="36" fillId="0" borderId="21" xfId="1" applyFont="1" applyBorder="1" applyAlignment="1">
      <alignment horizontal="left" vertical="center" wrapText="1"/>
    </xf>
    <xf numFmtId="0" fontId="36" fillId="0" borderId="22" xfId="1" applyFont="1" applyBorder="1" applyAlignment="1">
      <alignment horizontal="center" vertical="center" wrapText="1"/>
    </xf>
    <xf numFmtId="0" fontId="36" fillId="0" borderId="0" xfId="1" applyFont="1" applyAlignment="1">
      <alignment horizontal="left" vertical="center" wrapText="1"/>
    </xf>
    <xf numFmtId="0" fontId="36" fillId="0" borderId="23" xfId="1" applyFont="1" applyBorder="1" applyAlignment="1">
      <alignment horizontal="center" vertical="center" wrapText="1"/>
    </xf>
    <xf numFmtId="0" fontId="36" fillId="0" borderId="8" xfId="1" applyFont="1" applyBorder="1" applyAlignment="1">
      <alignment horizontal="left" vertical="center" wrapText="1"/>
    </xf>
    <xf numFmtId="0" fontId="36" fillId="0" borderId="8" xfId="1" applyFont="1" applyBorder="1" applyAlignment="1">
      <alignment horizontal="center" vertical="top" wrapText="1"/>
    </xf>
    <xf numFmtId="0" fontId="36" fillId="0" borderId="8" xfId="1" applyFont="1" applyBorder="1" applyAlignment="1">
      <alignment horizontal="left" vertical="top" wrapText="1"/>
    </xf>
    <xf numFmtId="0" fontId="36" fillId="0" borderId="8" xfId="1" applyFont="1" applyBorder="1" applyAlignment="1">
      <alignment horizontal="center" vertical="center" wrapText="1"/>
    </xf>
    <xf numFmtId="0" fontId="36" fillId="0" borderId="9" xfId="1" applyFont="1" applyBorder="1" applyAlignment="1">
      <alignment horizontal="center" vertical="center" wrapText="1"/>
    </xf>
    <xf numFmtId="0" fontId="36" fillId="2" borderId="3" xfId="1" applyFont="1" applyFill="1" applyBorder="1" applyAlignment="1">
      <alignment horizontal="left" vertical="center" wrapText="1"/>
    </xf>
    <xf numFmtId="0" fontId="36" fillId="2" borderId="3" xfId="1" applyFont="1" applyFill="1" applyBorder="1" applyAlignment="1">
      <alignment horizontal="left" vertical="top" wrapText="1"/>
    </xf>
    <xf numFmtId="0" fontId="36" fillId="2" borderId="3" xfId="1" applyFont="1" applyFill="1" applyBorder="1" applyAlignment="1">
      <alignment horizontal="center" vertical="center" wrapText="1"/>
    </xf>
    <xf numFmtId="0" fontId="36" fillId="0" borderId="3" xfId="1" applyFont="1" applyBorder="1" applyAlignment="1">
      <alignment horizontal="center" vertical="center" wrapText="1"/>
    </xf>
    <xf numFmtId="0" fontId="36" fillId="0" borderId="16" xfId="1" applyFont="1" applyBorder="1" applyAlignment="1">
      <alignment horizontal="center" vertical="center" wrapText="1"/>
    </xf>
    <xf numFmtId="0" fontId="36" fillId="2" borderId="3" xfId="1" applyFont="1" applyFill="1" applyBorder="1" applyAlignment="1" applyProtection="1">
      <alignment horizontal="left"/>
      <protection locked="0"/>
    </xf>
    <xf numFmtId="0" fontId="36" fillId="2" borderId="3" xfId="0" applyFont="1" applyFill="1" applyBorder="1" applyAlignment="1">
      <alignment horizontal="left" vertical="top" wrapText="1"/>
    </xf>
    <xf numFmtId="0" fontId="36" fillId="2" borderId="3" xfId="1" applyFont="1" applyFill="1" applyBorder="1" applyAlignment="1" applyProtection="1">
      <alignment horizontal="center" vertical="center"/>
      <protection locked="0"/>
    </xf>
    <xf numFmtId="0" fontId="36" fillId="0" borderId="3" xfId="1" applyFont="1" applyBorder="1" applyAlignment="1" applyProtection="1">
      <alignment horizontal="center" vertical="center"/>
      <protection locked="0"/>
    </xf>
    <xf numFmtId="1" fontId="36" fillId="0" borderId="3" xfId="1" applyNumberFormat="1" applyFont="1" applyBorder="1" applyAlignment="1" applyProtection="1">
      <alignment horizontal="center" vertical="center"/>
      <protection locked="0"/>
    </xf>
    <xf numFmtId="0" fontId="36" fillId="0" borderId="16" xfId="0" applyFont="1" applyBorder="1" applyAlignment="1">
      <alignment horizontal="center" vertical="center" wrapText="1"/>
    </xf>
    <xf numFmtId="0" fontId="36" fillId="0" borderId="8" xfId="0" applyFont="1" applyBorder="1" applyAlignment="1">
      <alignment vertical="top" wrapText="1"/>
    </xf>
    <xf numFmtId="0" fontId="36" fillId="0" borderId="8" xfId="0" applyFont="1" applyBorder="1" applyAlignment="1">
      <alignment horizontal="left" vertical="top" wrapText="1"/>
    </xf>
    <xf numFmtId="0" fontId="36" fillId="0" borderId="8" xfId="1" applyFont="1" applyBorder="1" applyAlignment="1" applyProtection="1">
      <alignment horizontal="center" vertical="center"/>
      <protection locked="0"/>
    </xf>
    <xf numFmtId="1" fontId="36" fillId="0" borderId="8" xfId="0" applyNumberFormat="1" applyFont="1" applyBorder="1" applyAlignment="1">
      <alignment horizontal="center" vertical="center" wrapText="1"/>
    </xf>
    <xf numFmtId="0" fontId="36" fillId="19" borderId="9" xfId="0" applyFont="1" applyFill="1" applyBorder="1" applyAlignment="1">
      <alignment horizontal="center" vertical="center" wrapText="1"/>
    </xf>
    <xf numFmtId="0" fontId="36" fillId="2" borderId="8" xfId="0" applyFont="1" applyFill="1" applyBorder="1" applyAlignment="1">
      <alignment vertical="top" wrapText="1"/>
    </xf>
    <xf numFmtId="0" fontId="36" fillId="2" borderId="8" xfId="0" applyFont="1" applyFill="1" applyBorder="1" applyAlignment="1">
      <alignment horizontal="left" vertical="top" wrapText="1"/>
    </xf>
    <xf numFmtId="0" fontId="36" fillId="2" borderId="8" xfId="1" applyFont="1" applyFill="1" applyBorder="1" applyAlignment="1">
      <alignment horizontal="center" vertical="center"/>
    </xf>
    <xf numFmtId="0" fontId="36" fillId="2" borderId="3" xfId="1" applyFont="1" applyFill="1" applyBorder="1" applyAlignment="1">
      <alignment horizontal="center" vertical="center"/>
    </xf>
    <xf numFmtId="0" fontId="36" fillId="2" borderId="9" xfId="0" applyFont="1" applyFill="1" applyBorder="1" applyAlignment="1">
      <alignment horizontal="center" vertical="center" wrapText="1"/>
    </xf>
    <xf numFmtId="0" fontId="36" fillId="2" borderId="32" xfId="0" applyFont="1" applyFill="1" applyBorder="1" applyAlignment="1">
      <alignment horizontal="left" vertical="top" wrapText="1"/>
    </xf>
    <xf numFmtId="0" fontId="36" fillId="2" borderId="0" xfId="0" applyFont="1" applyFill="1" applyAlignment="1">
      <alignment vertical="top" wrapText="1"/>
    </xf>
    <xf numFmtId="0" fontId="36" fillId="2" borderId="9" xfId="1" applyFont="1" applyFill="1" applyBorder="1" applyAlignment="1">
      <alignment horizontal="center" vertical="center"/>
    </xf>
    <xf numFmtId="0" fontId="36" fillId="0" borderId="3" xfId="1" applyFont="1" applyBorder="1" applyAlignment="1">
      <alignment horizontal="left" vertical="center" wrapText="1"/>
    </xf>
    <xf numFmtId="1" fontId="36" fillId="0" borderId="8" xfId="1" applyNumberFormat="1" applyFont="1" applyBorder="1" applyAlignment="1" applyProtection="1">
      <alignment horizontal="center" vertical="center"/>
      <protection locked="0"/>
    </xf>
    <xf numFmtId="0" fontId="36" fillId="19" borderId="16" xfId="1" applyFont="1" applyFill="1" applyBorder="1" applyAlignment="1">
      <alignment horizontal="center" vertical="center" wrapText="1"/>
    </xf>
    <xf numFmtId="0" fontId="36" fillId="0" borderId="3" xfId="1" applyFont="1" applyBorder="1" applyAlignment="1" applyProtection="1">
      <alignment horizontal="left"/>
      <protection locked="0"/>
    </xf>
    <xf numFmtId="0" fontId="36" fillId="19" borderId="16" xfId="0" applyFont="1" applyFill="1" applyBorder="1" applyAlignment="1">
      <alignment horizontal="center" vertical="center" wrapText="1"/>
    </xf>
    <xf numFmtId="0" fontId="36" fillId="0" borderId="18" xfId="1" applyFont="1" applyBorder="1" applyAlignment="1">
      <alignment horizontal="center" vertical="top" wrapText="1"/>
    </xf>
    <xf numFmtId="0" fontId="37" fillId="0" borderId="8" xfId="0" applyFont="1" applyBorder="1" applyAlignment="1">
      <alignment wrapText="1"/>
    </xf>
    <xf numFmtId="0" fontId="36" fillId="0" borderId="3" xfId="0" applyFont="1" applyBorder="1" applyAlignment="1">
      <alignment vertical="top" wrapText="1"/>
    </xf>
    <xf numFmtId="0" fontId="36" fillId="0" borderId="33" xfId="0" applyFont="1" applyBorder="1" applyAlignment="1">
      <alignment horizontal="left" vertical="top" wrapText="1"/>
    </xf>
    <xf numFmtId="1" fontId="36" fillId="0" borderId="32" xfId="0" applyNumberFormat="1" applyFont="1" applyBorder="1" applyAlignment="1">
      <alignment horizontal="center" vertical="center" wrapText="1"/>
    </xf>
    <xf numFmtId="0" fontId="36" fillId="0" borderId="18" xfId="0" applyFont="1" applyBorder="1" applyAlignment="1">
      <alignment vertical="top" wrapText="1"/>
    </xf>
    <xf numFmtId="1" fontId="36" fillId="0" borderId="34" xfId="0" applyNumberFormat="1" applyFont="1" applyBorder="1" applyAlignment="1">
      <alignment horizontal="center" vertical="center" wrapText="1"/>
    </xf>
    <xf numFmtId="0" fontId="36" fillId="0" borderId="18" xfId="1" applyFont="1" applyBorder="1" applyAlignment="1" applyProtection="1">
      <alignment horizontal="center" vertical="center"/>
      <protection locked="0"/>
    </xf>
    <xf numFmtId="0" fontId="36" fillId="19" borderId="9" xfId="1" applyFont="1" applyFill="1" applyBorder="1" applyAlignment="1">
      <alignment horizontal="center" vertical="center" wrapText="1"/>
    </xf>
    <xf numFmtId="0" fontId="36" fillId="0" borderId="8" xfId="0" applyFont="1" applyBorder="1" applyAlignment="1">
      <alignment vertical="top"/>
    </xf>
    <xf numFmtId="0" fontId="36" fillId="0" borderId="8" xfId="5" applyFont="1" applyFill="1" applyBorder="1" applyAlignment="1" applyProtection="1">
      <alignment horizontal="left" vertical="top" wrapText="1"/>
    </xf>
    <xf numFmtId="0" fontId="36" fillId="0" borderId="8" xfId="1" applyFont="1" applyBorder="1" applyAlignment="1">
      <alignment horizontal="center" vertical="center"/>
    </xf>
    <xf numFmtId="0" fontId="36" fillId="0" borderId="8" xfId="0" applyFont="1" applyBorder="1" applyAlignment="1">
      <alignment horizontal="justify" vertical="top" wrapText="1"/>
    </xf>
    <xf numFmtId="0" fontId="36" fillId="0" borderId="8" xfId="1" applyFont="1" applyBorder="1" applyAlignment="1">
      <alignment horizontal="left" vertical="top"/>
    </xf>
    <xf numFmtId="0" fontId="36" fillId="0" borderId="8" xfId="0" applyFont="1" applyBorder="1" applyAlignment="1">
      <alignment horizontal="center" vertical="center" wrapText="1"/>
    </xf>
    <xf numFmtId="0" fontId="36" fillId="2" borderId="8" xfId="5" applyFont="1" applyFill="1" applyBorder="1" applyAlignment="1" applyProtection="1">
      <alignment vertical="top" wrapText="1"/>
    </xf>
    <xf numFmtId="0" fontId="36" fillId="0" borderId="32" xfId="0" applyFont="1" applyBorder="1" applyAlignment="1">
      <alignment horizontal="left" vertical="top" wrapText="1"/>
    </xf>
    <xf numFmtId="0" fontId="36" fillId="0" borderId="0" xfId="0" applyFont="1" applyAlignment="1">
      <alignment horizontal="left" vertical="top" wrapText="1"/>
    </xf>
    <xf numFmtId="3" fontId="36" fillId="0" borderId="8" xfId="0" applyNumberFormat="1" applyFont="1" applyBorder="1" applyAlignment="1">
      <alignment horizontal="center" vertical="center" wrapText="1"/>
    </xf>
    <xf numFmtId="3" fontId="36" fillId="0" borderId="8" xfId="1" applyNumberFormat="1" applyFont="1" applyBorder="1" applyAlignment="1">
      <alignment horizontal="center" vertical="center"/>
    </xf>
    <xf numFmtId="0" fontId="36" fillId="0" borderId="3" xfId="1" applyFont="1" applyBorder="1" applyAlignment="1">
      <alignment horizontal="left" vertical="center"/>
    </xf>
    <xf numFmtId="0" fontId="36" fillId="0" borderId="3" xfId="1" applyFont="1" applyBorder="1" applyAlignment="1">
      <alignment vertical="top"/>
    </xf>
    <xf numFmtId="0" fontId="36" fillId="3" borderId="36" xfId="0" applyFont="1" applyFill="1" applyBorder="1" applyAlignment="1">
      <alignment horizontal="left" vertical="top" wrapText="1"/>
    </xf>
    <xf numFmtId="0" fontId="36" fillId="0" borderId="3" xfId="1" applyFont="1" applyBorder="1" applyAlignment="1">
      <alignment horizontal="center" vertical="center"/>
    </xf>
    <xf numFmtId="0" fontId="36" fillId="0" borderId="9" xfId="1" applyFont="1" applyBorder="1" applyAlignment="1">
      <alignment horizontal="center" vertical="center"/>
    </xf>
    <xf numFmtId="0" fontId="36" fillId="2" borderId="3" xfId="1" applyFont="1" applyFill="1" applyBorder="1" applyAlignment="1">
      <alignment vertical="top"/>
    </xf>
    <xf numFmtId="0" fontId="36" fillId="20" borderId="32" xfId="0" applyFont="1" applyFill="1" applyBorder="1" applyAlignment="1">
      <alignment horizontal="left" vertical="top" wrapText="1"/>
    </xf>
    <xf numFmtId="0" fontId="36" fillId="2" borderId="8" xfId="1" applyFont="1" applyFill="1" applyBorder="1" applyAlignment="1">
      <alignment vertical="top"/>
    </xf>
    <xf numFmtId="0" fontId="36" fillId="2" borderId="8" xfId="6" applyFont="1" applyFill="1" applyBorder="1" applyAlignment="1">
      <alignment horizontal="left" vertical="top" wrapText="1"/>
    </xf>
    <xf numFmtId="0" fontId="36" fillId="21" borderId="11" xfId="1" applyFont="1" applyFill="1" applyBorder="1" applyAlignment="1">
      <alignment horizontal="center" vertical="center"/>
    </xf>
    <xf numFmtId="0" fontId="36" fillId="0" borderId="3" xfId="1" applyFont="1" applyBorder="1" applyAlignment="1">
      <alignment horizontal="left"/>
    </xf>
    <xf numFmtId="0" fontId="36" fillId="0" borderId="0" xfId="0" applyFont="1" applyAlignment="1">
      <alignment vertical="top" wrapText="1"/>
    </xf>
    <xf numFmtId="0" fontId="36" fillId="0" borderId="8" xfId="1" applyFont="1" applyBorder="1" applyAlignment="1">
      <alignment horizontal="left"/>
    </xf>
    <xf numFmtId="0" fontId="36" fillId="0" borderId="8" xfId="1" applyFont="1" applyBorder="1" applyAlignment="1">
      <alignment vertical="top"/>
    </xf>
    <xf numFmtId="0" fontId="36" fillId="0" borderId="37" xfId="0" applyFont="1" applyBorder="1" applyAlignment="1">
      <alignment horizontal="left" vertical="top" wrapText="1"/>
    </xf>
    <xf numFmtId="0" fontId="36" fillId="19" borderId="9" xfId="1" applyFont="1" applyFill="1" applyBorder="1" applyAlignment="1">
      <alignment horizontal="center" vertical="center"/>
    </xf>
    <xf numFmtId="0" fontId="2" fillId="0" borderId="3" xfId="0" applyFont="1" applyBorder="1" applyAlignment="1">
      <alignment horizontal="left" vertical="center" wrapText="1"/>
    </xf>
    <xf numFmtId="0" fontId="4" fillId="0" borderId="8" xfId="0" applyFont="1" applyBorder="1" applyAlignment="1">
      <alignment vertical="center" wrapText="1"/>
    </xf>
    <xf numFmtId="0" fontId="4" fillId="0" borderId="8" xfId="0" applyFont="1" applyBorder="1" applyAlignment="1" applyProtection="1">
      <alignment vertical="center" wrapText="1"/>
      <protection locked="0"/>
    </xf>
    <xf numFmtId="0" fontId="4" fillId="2" borderId="8" xfId="0" applyFont="1" applyFill="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8" xfId="0" applyFont="1" applyBorder="1" applyAlignment="1">
      <alignment horizontal="left" vertical="center" wrapText="1"/>
    </xf>
    <xf numFmtId="0" fontId="4" fillId="0" borderId="3" xfId="0" applyFont="1" applyBorder="1" applyAlignment="1">
      <alignmen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lef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4" fillId="0" borderId="3" xfId="0" applyFont="1" applyBorder="1" applyAlignment="1">
      <alignment horizontal="left"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2" xfId="0" applyFont="1" applyBorder="1" applyAlignment="1">
      <alignment horizontal="left" vertical="center" wrapText="1"/>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8" xfId="1" applyFont="1" applyBorder="1" applyAlignment="1">
      <alignment horizontal="center" vertical="center" wrapText="1"/>
    </xf>
    <xf numFmtId="0" fontId="16" fillId="0" borderId="8" xfId="1" applyFont="1" applyBorder="1" applyAlignment="1">
      <alignment horizontal="left" vertical="center" wrapText="1"/>
    </xf>
    <xf numFmtId="0" fontId="16" fillId="0" borderId="3" xfId="0" applyFont="1" applyBorder="1" applyAlignment="1">
      <alignment horizontal="left" vertical="center" wrapText="1"/>
    </xf>
    <xf numFmtId="0" fontId="16" fillId="0" borderId="8" xfId="5" applyFont="1" applyFill="1" applyBorder="1" applyAlignment="1" applyProtection="1">
      <alignment horizontal="left" vertical="center"/>
    </xf>
    <xf numFmtId="0" fontId="16" fillId="0" borderId="9" xfId="5" applyFont="1" applyFill="1" applyBorder="1" applyAlignment="1" applyProtection="1">
      <alignment horizontal="left" vertical="center"/>
    </xf>
    <xf numFmtId="0" fontId="16" fillId="0" borderId="3" xfId="0" applyFont="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16" fillId="0" borderId="8" xfId="1" applyFont="1" applyBorder="1" applyAlignment="1" applyProtection="1">
      <alignment horizontal="center" vertical="center" wrapText="1"/>
      <protection locked="0"/>
    </xf>
    <xf numFmtId="1" fontId="16" fillId="0" borderId="8" xfId="1" applyNumberFormat="1" applyFont="1" applyBorder="1" applyAlignment="1" applyProtection="1">
      <alignment horizontal="center" vertical="center" wrapText="1"/>
      <protection locked="0"/>
    </xf>
    <xf numFmtId="0" fontId="16" fillId="0" borderId="8" xfId="0" applyFont="1" applyBorder="1" applyAlignment="1" applyProtection="1">
      <alignment horizontal="left" vertical="center"/>
      <protection locked="0"/>
    </xf>
    <xf numFmtId="0" fontId="14" fillId="0" borderId="18" xfId="0" applyFont="1" applyBorder="1" applyAlignment="1">
      <alignment horizontal="left" vertical="center" wrapText="1"/>
    </xf>
    <xf numFmtId="0" fontId="14" fillId="0" borderId="17"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24" fillId="2" borderId="8" xfId="0" applyFont="1" applyFill="1" applyBorder="1" applyAlignment="1">
      <alignment horizontal="center" vertical="center" wrapText="1"/>
    </xf>
    <xf numFmtId="0" fontId="24" fillId="2" borderId="8" xfId="0" applyFont="1" applyFill="1" applyBorder="1" applyAlignment="1">
      <alignment horizontal="left" vertical="center" wrapText="1"/>
    </xf>
    <xf numFmtId="0" fontId="16" fillId="2" borderId="8" xfId="0" applyFont="1" applyFill="1" applyBorder="1" applyAlignment="1">
      <alignment horizontal="center" vertical="center" wrapText="1"/>
    </xf>
    <xf numFmtId="0" fontId="14" fillId="24" borderId="8" xfId="0" applyFont="1" applyFill="1" applyBorder="1" applyAlignment="1">
      <alignment horizontal="center" vertical="center" wrapText="1"/>
    </xf>
    <xf numFmtId="0" fontId="14" fillId="24" borderId="8"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6" fillId="2" borderId="8" xfId="0" applyFont="1" applyFill="1" applyBorder="1" applyAlignment="1" applyProtection="1">
      <alignment horizontal="left" vertical="center" wrapText="1"/>
      <protection locked="0"/>
    </xf>
    <xf numFmtId="0" fontId="24" fillId="0" borderId="8" xfId="0" applyFont="1" applyBorder="1" applyAlignment="1">
      <alignment horizontal="center" vertical="center" wrapText="1"/>
    </xf>
    <xf numFmtId="0" fontId="14" fillId="0" borderId="8" xfId="5" applyFont="1" applyFill="1" applyBorder="1" applyAlignment="1">
      <alignment horizontal="left" vertical="center" wrapText="1"/>
    </xf>
    <xf numFmtId="0" fontId="14" fillId="0" borderId="8" xfId="5" applyFont="1" applyBorder="1" applyAlignment="1">
      <alignment horizontal="left" vertical="center" wrapText="1"/>
    </xf>
    <xf numFmtId="0" fontId="14" fillId="2" borderId="8" xfId="0" applyFont="1" applyFill="1" applyBorder="1" applyAlignment="1">
      <alignment horizontal="left" vertical="center" wrapText="1"/>
    </xf>
    <xf numFmtId="0" fontId="14" fillId="2" borderId="8" xfId="0" applyFont="1" applyFill="1" applyBorder="1" applyAlignment="1" applyProtection="1">
      <alignment horizontal="center" vertical="center" wrapText="1"/>
      <protection locked="0"/>
    </xf>
    <xf numFmtId="0" fontId="16" fillId="0" borderId="18" xfId="0" applyFont="1" applyBorder="1" applyAlignment="1">
      <alignment horizontal="center" vertical="center" wrapText="1"/>
    </xf>
    <xf numFmtId="0" fontId="16" fillId="0" borderId="0" xfId="0" applyFont="1" applyAlignment="1" applyProtection="1">
      <alignment horizontal="left" vertical="center"/>
      <protection locked="0"/>
    </xf>
    <xf numFmtId="0" fontId="16" fillId="0" borderId="3" xfId="1" applyFont="1" applyBorder="1" applyAlignment="1">
      <alignment horizontal="center" vertical="center" wrapText="1"/>
    </xf>
    <xf numFmtId="1" fontId="16" fillId="0" borderId="8" xfId="0" applyNumberFormat="1" applyFont="1" applyBorder="1" applyAlignment="1">
      <alignment horizontal="center" vertical="center" wrapText="1"/>
    </xf>
    <xf numFmtId="0" fontId="14" fillId="0" borderId="8" xfId="0" applyFont="1" applyBorder="1" applyAlignment="1">
      <alignment horizontal="left" vertical="center"/>
    </xf>
    <xf numFmtId="0" fontId="16" fillId="0" borderId="8" xfId="1" applyFont="1" applyBorder="1" applyAlignment="1">
      <alignment horizontal="left" vertical="center"/>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6" fillId="25" borderId="6" xfId="0" applyFont="1" applyFill="1" applyBorder="1" applyAlignment="1">
      <alignment horizontal="center" vertical="center" wrapText="1"/>
    </xf>
    <xf numFmtId="0" fontId="16" fillId="25" borderId="18" xfId="0" applyFont="1" applyFill="1" applyBorder="1" applyAlignment="1">
      <alignment horizontal="center" vertical="center" wrapText="1"/>
    </xf>
    <xf numFmtId="0" fontId="16" fillId="25" borderId="8" xfId="0" applyFont="1" applyFill="1" applyBorder="1" applyAlignment="1">
      <alignment horizontal="left" vertical="center" wrapText="1"/>
    </xf>
    <xf numFmtId="0" fontId="16" fillId="25" borderId="8" xfId="0" applyFont="1" applyFill="1" applyBorder="1" applyAlignment="1" applyProtection="1">
      <alignment horizontal="left" vertical="center"/>
      <protection locked="0"/>
    </xf>
    <xf numFmtId="0" fontId="16" fillId="25" borderId="8" xfId="0" applyFont="1" applyFill="1" applyBorder="1" applyAlignment="1" applyProtection="1">
      <alignment horizontal="center" vertical="center" wrapText="1"/>
      <protection locked="0"/>
    </xf>
    <xf numFmtId="0" fontId="14" fillId="25" borderId="8" xfId="0" applyFont="1" applyFill="1" applyBorder="1" applyAlignment="1">
      <alignment horizontal="left" vertical="center" wrapText="1"/>
    </xf>
    <xf numFmtId="0" fontId="14" fillId="25" borderId="8" xfId="0" applyFont="1" applyFill="1" applyBorder="1" applyAlignment="1">
      <alignment horizontal="center" vertical="center" wrapText="1"/>
    </xf>
    <xf numFmtId="0" fontId="16" fillId="25" borderId="8" xfId="0" applyFont="1" applyFill="1" applyBorder="1" applyAlignment="1">
      <alignment horizontal="left" vertical="center"/>
    </xf>
    <xf numFmtId="0" fontId="16" fillId="25" borderId="8" xfId="0" applyFont="1" applyFill="1" applyBorder="1" applyAlignment="1">
      <alignment horizontal="center" vertical="center" wrapText="1"/>
    </xf>
    <xf numFmtId="0" fontId="16" fillId="25" borderId="0" xfId="0" applyFont="1" applyFill="1" applyAlignment="1" applyProtection="1">
      <alignment horizontal="left" vertical="center"/>
      <protection locked="0"/>
    </xf>
    <xf numFmtId="0" fontId="16" fillId="25" borderId="3" xfId="0" applyFont="1" applyFill="1" applyBorder="1" applyAlignment="1">
      <alignment horizontal="left" vertical="center" wrapText="1"/>
    </xf>
    <xf numFmtId="0" fontId="16" fillId="25" borderId="3" xfId="0" applyFont="1" applyFill="1" applyBorder="1" applyAlignment="1">
      <alignment horizontal="left" vertical="center"/>
    </xf>
    <xf numFmtId="0" fontId="16" fillId="25" borderId="3" xfId="1" applyFont="1" applyFill="1" applyBorder="1" applyAlignment="1">
      <alignment horizontal="center" vertical="center" wrapText="1"/>
    </xf>
    <xf numFmtId="0" fontId="16" fillId="25" borderId="8" xfId="1" applyFont="1" applyFill="1" applyBorder="1" applyAlignment="1" applyProtection="1">
      <alignment horizontal="center" vertical="center" wrapText="1"/>
      <protection locked="0"/>
    </xf>
    <xf numFmtId="1" fontId="16" fillId="25" borderId="8" xfId="0" applyNumberFormat="1" applyFont="1" applyFill="1" applyBorder="1" applyAlignment="1">
      <alignment horizontal="center" vertical="center" wrapText="1"/>
    </xf>
    <xf numFmtId="0" fontId="16" fillId="25" borderId="32" xfId="0" applyFont="1" applyFill="1" applyBorder="1" applyAlignment="1">
      <alignment horizontal="left" vertical="center" wrapText="1"/>
    </xf>
    <xf numFmtId="0" fontId="16" fillId="25" borderId="3" xfId="0" applyFont="1" applyFill="1" applyBorder="1" applyAlignment="1" applyProtection="1">
      <alignment horizontal="center" vertical="center" wrapText="1"/>
      <protection locked="0"/>
    </xf>
    <xf numFmtId="0" fontId="14" fillId="25" borderId="8" xfId="0" applyFont="1" applyFill="1" applyBorder="1" applyAlignment="1">
      <alignment horizontal="left" vertical="center"/>
    </xf>
    <xf numFmtId="0" fontId="16" fillId="25" borderId="8" xfId="1" applyFont="1" applyFill="1" applyBorder="1" applyAlignment="1">
      <alignment horizontal="center" vertical="center" wrapText="1"/>
    </xf>
    <xf numFmtId="1" fontId="16" fillId="25" borderId="8" xfId="1" applyNumberFormat="1" applyFont="1" applyFill="1" applyBorder="1" applyAlignment="1" applyProtection="1">
      <alignment horizontal="center" vertical="center" wrapText="1"/>
      <protection locked="0"/>
    </xf>
    <xf numFmtId="0" fontId="14" fillId="25" borderId="3" xfId="0" applyFont="1" applyFill="1" applyBorder="1" applyAlignment="1">
      <alignment horizontal="left" vertical="center" wrapText="1"/>
    </xf>
    <xf numFmtId="0" fontId="16" fillId="25" borderId="8" xfId="1" applyFont="1" applyFill="1" applyBorder="1" applyAlignment="1">
      <alignment horizontal="left" vertical="center" wrapText="1"/>
    </xf>
    <xf numFmtId="0" fontId="16" fillId="25" borderId="8" xfId="1" applyFont="1" applyFill="1" applyBorder="1" applyAlignment="1">
      <alignment horizontal="left" vertical="center"/>
    </xf>
    <xf numFmtId="0" fontId="14" fillId="25" borderId="0" xfId="0" applyFont="1" applyFill="1" applyAlignment="1">
      <alignment horizontal="left" vertical="center" wrapText="1"/>
    </xf>
    <xf numFmtId="0" fontId="14" fillId="25" borderId="0" xfId="0" applyFont="1" applyFill="1" applyAlignment="1">
      <alignment horizontal="left" vertical="center"/>
    </xf>
    <xf numFmtId="0" fontId="16" fillId="25" borderId="0" xfId="0" applyFont="1" applyFill="1" applyAlignment="1" applyProtection="1">
      <alignment horizontal="center" vertical="center" wrapText="1"/>
      <protection locked="0"/>
    </xf>
    <xf numFmtId="0" fontId="14" fillId="25" borderId="0" xfId="0" applyFont="1" applyFill="1" applyAlignment="1">
      <alignment horizontal="center" vertical="center" wrapText="1"/>
    </xf>
    <xf numFmtId="0" fontId="16" fillId="25" borderId="6" xfId="0" applyFont="1" applyFill="1" applyBorder="1" applyAlignment="1">
      <alignment horizontal="center" vertical="center"/>
    </xf>
    <xf numFmtId="0" fontId="14" fillId="0" borderId="8" xfId="5" applyFont="1" applyFill="1" applyBorder="1" applyAlignment="1">
      <alignment horizontal="left" vertical="center"/>
    </xf>
    <xf numFmtId="1" fontId="16" fillId="0" borderId="3" xfId="0" applyNumberFormat="1" applyFont="1" applyBorder="1" applyAlignment="1">
      <alignment horizontal="center" vertical="center" wrapText="1"/>
    </xf>
    <xf numFmtId="1" fontId="16" fillId="0" borderId="32" xfId="0" applyNumberFormat="1" applyFont="1" applyBorder="1" applyAlignment="1">
      <alignment horizontal="center" vertical="center" wrapText="1"/>
    </xf>
    <xf numFmtId="0" fontId="16" fillId="0" borderId="18" xfId="0" applyFont="1" applyBorder="1" applyAlignment="1">
      <alignment horizontal="left" vertical="center" wrapText="1"/>
    </xf>
    <xf numFmtId="1" fontId="16" fillId="0" borderId="34" xfId="0" applyNumberFormat="1" applyFont="1" applyBorder="1" applyAlignment="1">
      <alignment horizontal="center" vertical="center" wrapText="1"/>
    </xf>
    <xf numFmtId="3" fontId="16" fillId="0" borderId="8" xfId="1" applyNumberFormat="1" applyFont="1" applyBorder="1" applyAlignment="1">
      <alignment horizontal="center" vertical="center" wrapText="1"/>
    </xf>
    <xf numFmtId="3" fontId="16" fillId="0" borderId="8" xfId="0" applyNumberFormat="1" applyFont="1" applyBorder="1" applyAlignment="1">
      <alignment horizontal="center" vertical="center" wrapText="1"/>
    </xf>
    <xf numFmtId="0" fontId="16" fillId="0" borderId="3" xfId="1" applyFont="1" applyBorder="1" applyAlignment="1" applyProtection="1">
      <alignment horizontal="center" vertical="center" wrapText="1"/>
      <protection locked="0"/>
    </xf>
    <xf numFmtId="0" fontId="16" fillId="0" borderId="3" xfId="1" applyFont="1" applyBorder="1" applyAlignment="1">
      <alignment horizontal="left" vertical="center"/>
    </xf>
    <xf numFmtId="0" fontId="16" fillId="0" borderId="33" xfId="0" applyFont="1" applyBorder="1" applyAlignment="1">
      <alignment horizontal="left" vertical="center"/>
    </xf>
    <xf numFmtId="0" fontId="16" fillId="0" borderId="32" xfId="0" applyFont="1" applyBorder="1" applyAlignment="1">
      <alignment horizontal="left" vertical="center"/>
    </xf>
    <xf numFmtId="0" fontId="16" fillId="0" borderId="18" xfId="1" applyFont="1" applyBorder="1" applyAlignment="1">
      <alignment horizontal="center" vertical="center" wrapText="1"/>
    </xf>
    <xf numFmtId="0" fontId="16" fillId="0" borderId="36" xfId="0" applyFont="1" applyBorder="1" applyAlignment="1">
      <alignment horizontal="left" vertical="center"/>
    </xf>
    <xf numFmtId="0" fontId="16" fillId="0" borderId="32" xfId="0" applyFont="1" applyBorder="1" applyAlignment="1" applyProtection="1">
      <alignment horizontal="left" vertical="center"/>
      <protection locked="0"/>
    </xf>
    <xf numFmtId="0" fontId="16" fillId="0" borderId="8" xfId="6" applyFont="1" applyBorder="1" applyAlignment="1">
      <alignment horizontal="left" vertical="center"/>
    </xf>
    <xf numFmtId="0" fontId="14" fillId="0" borderId="32" xfId="0" applyFont="1" applyBorder="1" applyAlignment="1">
      <alignment horizontal="left" vertical="center" wrapText="1"/>
    </xf>
    <xf numFmtId="0" fontId="14" fillId="0" borderId="32" xfId="0" applyFont="1" applyBorder="1" applyAlignment="1">
      <alignment horizontal="left" vertical="center"/>
    </xf>
    <xf numFmtId="0" fontId="16" fillId="0" borderId="3" xfId="1" applyFont="1" applyBorder="1" applyAlignment="1">
      <alignment horizontal="left" vertical="center" wrapText="1"/>
    </xf>
    <xf numFmtId="0" fontId="14" fillId="0" borderId="9" xfId="0" applyFont="1" applyBorder="1" applyAlignment="1">
      <alignment horizontal="left" vertical="center"/>
    </xf>
    <xf numFmtId="0" fontId="16" fillId="0" borderId="0" xfId="0" applyFont="1" applyAlignment="1">
      <alignment horizontal="left" vertical="center"/>
    </xf>
    <xf numFmtId="0" fontId="14" fillId="0" borderId="8" xfId="0" applyFont="1" applyBorder="1" applyAlignment="1" applyProtection="1">
      <alignment horizontal="left" vertical="center"/>
      <protection locked="0"/>
    </xf>
    <xf numFmtId="0" fontId="16" fillId="0" borderId="0" xfId="0" applyFont="1" applyAlignment="1">
      <alignment horizontal="left" vertical="center" wrapText="1"/>
    </xf>
    <xf numFmtId="0" fontId="16" fillId="0" borderId="0" xfId="0" applyFont="1" applyAlignment="1">
      <alignment horizontal="center" vertical="center" wrapText="1"/>
    </xf>
    <xf numFmtId="0" fontId="16" fillId="0" borderId="37" xfId="0" applyFont="1" applyBorder="1" applyAlignment="1">
      <alignment horizontal="left" vertical="center" wrapText="1"/>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23" fillId="7" borderId="10" xfId="0" applyFont="1" applyFill="1" applyBorder="1" applyAlignment="1">
      <alignment horizontal="right" vertical="center"/>
    </xf>
    <xf numFmtId="0" fontId="23" fillId="7" borderId="11" xfId="0" applyFont="1" applyFill="1" applyBorder="1" applyAlignment="1">
      <alignment horizontal="right" vertical="center"/>
    </xf>
    <xf numFmtId="0" fontId="23" fillId="7" borderId="11" xfId="0" applyFont="1" applyFill="1" applyBorder="1" applyAlignment="1">
      <alignment horizontal="left" vertical="center"/>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40"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6" xfId="0" applyFont="1" applyFill="1" applyBorder="1" applyAlignment="1">
      <alignment horizontal="left" vertical="top" wrapText="1"/>
    </xf>
    <xf numFmtId="0" fontId="44" fillId="23" borderId="4" xfId="0" applyFont="1" applyFill="1" applyBorder="1" applyAlignment="1">
      <alignment horizontal="center" vertical="center"/>
    </xf>
    <xf numFmtId="0" fontId="44" fillId="23" borderId="2" xfId="0" applyFont="1" applyFill="1" applyBorder="1" applyAlignment="1">
      <alignment horizontal="center" vertical="center"/>
    </xf>
    <xf numFmtId="0" fontId="44" fillId="23" borderId="10" xfId="0" applyFont="1" applyFill="1" applyBorder="1" applyAlignment="1">
      <alignment horizontal="center" vertical="center"/>
    </xf>
    <xf numFmtId="0" fontId="44" fillId="23" borderId="11" xfId="0" applyFont="1" applyFill="1" applyBorder="1" applyAlignment="1">
      <alignment horizontal="center" vertical="center"/>
    </xf>
    <xf numFmtId="0" fontId="44" fillId="23" borderId="9" xfId="0" applyFont="1" applyFill="1" applyBorder="1" applyAlignment="1">
      <alignment horizontal="center" vertical="center"/>
    </xf>
    <xf numFmtId="0" fontId="3" fillId="2"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5" xfId="0" applyFont="1" applyFill="1" applyBorder="1" applyAlignment="1">
      <alignment horizontal="left" vertical="top" wrapText="1"/>
    </xf>
    <xf numFmtId="0" fontId="44" fillId="23" borderId="8" xfId="0" applyFont="1" applyFill="1" applyBorder="1" applyAlignment="1">
      <alignment horizontal="center" vertical="center"/>
    </xf>
    <xf numFmtId="0" fontId="11" fillId="2" borderId="18"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5" xfId="0" applyFont="1" applyFill="1" applyBorder="1" applyAlignment="1">
      <alignment horizontal="left" vertical="center" wrapText="1"/>
    </xf>
    <xf numFmtId="0" fontId="43" fillId="17" borderId="8" xfId="0" applyFont="1" applyFill="1" applyBorder="1" applyAlignment="1">
      <alignment horizontal="center" vertical="center" wrapText="1"/>
    </xf>
    <xf numFmtId="0" fontId="15" fillId="2" borderId="18" xfId="0" applyFont="1" applyFill="1" applyBorder="1" applyAlignment="1">
      <alignment horizontal="left" vertical="top" wrapText="1"/>
    </xf>
    <xf numFmtId="0" fontId="4" fillId="2" borderId="18" xfId="0" applyFont="1" applyFill="1" applyBorder="1" applyAlignment="1">
      <alignment horizontal="left" vertical="top" wrapText="1"/>
    </xf>
    <xf numFmtId="0" fontId="41" fillId="0" borderId="13" xfId="0" applyFont="1" applyBorder="1" applyAlignment="1">
      <alignment horizontal="center" vertical="center"/>
    </xf>
    <xf numFmtId="0" fontId="0" fillId="0" borderId="13" xfId="0" applyBorder="1" applyAlignment="1">
      <alignment horizontal="center" vertical="center"/>
    </xf>
    <xf numFmtId="0" fontId="1" fillId="22" borderId="4" xfId="0" applyFont="1" applyFill="1" applyBorder="1" applyAlignment="1">
      <alignment horizontal="center" vertical="center" wrapText="1"/>
    </xf>
    <xf numFmtId="0" fontId="1" fillId="22" borderId="2"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14"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23" xfId="0" applyFont="1" applyFill="1" applyBorder="1" applyAlignment="1">
      <alignment horizontal="left" vertical="top" wrapText="1"/>
    </xf>
    <xf numFmtId="0" fontId="1" fillId="16" borderId="18" xfId="0" applyFont="1" applyFill="1" applyBorder="1" applyAlignment="1">
      <alignment horizontal="center" vertical="center" wrapText="1"/>
    </xf>
    <xf numFmtId="0" fontId="11" fillId="2" borderId="19"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3" fillId="2" borderId="20"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3" xfId="0" applyFont="1" applyFill="1" applyBorder="1" applyAlignment="1">
      <alignment horizontal="left" vertical="top" wrapText="1"/>
    </xf>
    <xf numFmtId="0" fontId="15" fillId="2" borderId="20"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3" xfId="0" applyFont="1" applyFill="1" applyBorder="1" applyAlignment="1">
      <alignment horizontal="left" vertical="top" wrapText="1"/>
    </xf>
    <xf numFmtId="0" fontId="31" fillId="17" borderId="8" xfId="0" applyFont="1" applyFill="1" applyBorder="1" applyAlignment="1">
      <alignment horizontal="left" vertical="center"/>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15"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3"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36" fillId="2" borderId="20" xfId="1" applyFont="1" applyFill="1" applyBorder="1" applyAlignment="1">
      <alignment horizontal="left" vertical="top" wrapText="1"/>
    </xf>
    <xf numFmtId="0" fontId="36" fillId="2" borderId="0" xfId="1" applyFont="1" applyFill="1" applyAlignment="1">
      <alignment horizontal="left" vertical="top" wrapText="1"/>
    </xf>
    <xf numFmtId="0" fontId="10" fillId="16" borderId="18" xfId="1" applyFont="1" applyFill="1" applyBorder="1" applyAlignment="1">
      <alignment horizontal="center" vertical="center" wrapText="1"/>
    </xf>
    <xf numFmtId="0" fontId="35" fillId="2" borderId="19" xfId="1" applyFont="1" applyFill="1" applyBorder="1" applyAlignment="1">
      <alignment horizontal="left" vertical="top" wrapText="1"/>
    </xf>
    <xf numFmtId="0" fontId="36" fillId="2" borderId="21" xfId="1" applyFont="1" applyFill="1" applyBorder="1" applyAlignment="1">
      <alignment horizontal="left" vertical="top" wrapText="1"/>
    </xf>
    <xf numFmtId="0" fontId="36" fillId="2" borderId="22" xfId="1" applyFont="1" applyFill="1" applyBorder="1" applyAlignment="1">
      <alignment horizontal="left" vertical="top" wrapText="1"/>
    </xf>
    <xf numFmtId="0" fontId="35" fillId="2" borderId="20" xfId="1" applyFont="1" applyFill="1" applyBorder="1" applyAlignment="1">
      <alignment horizontal="left" vertical="top" wrapText="1"/>
    </xf>
    <xf numFmtId="0" fontId="35" fillId="2" borderId="0" xfId="1" applyFont="1" applyFill="1" applyAlignment="1">
      <alignment horizontal="left" vertical="top" wrapText="1"/>
    </xf>
    <xf numFmtId="0" fontId="35" fillId="2" borderId="23" xfId="1" applyFont="1" applyFill="1" applyBorder="1" applyAlignment="1">
      <alignment horizontal="left" vertical="top" wrapText="1"/>
    </xf>
    <xf numFmtId="0" fontId="35" fillId="17" borderId="10" xfId="1" applyFont="1" applyFill="1" applyBorder="1" applyAlignment="1">
      <alignment horizontal="left" vertical="center"/>
    </xf>
    <xf numFmtId="0" fontId="35" fillId="17" borderId="11" xfId="1" applyFont="1" applyFill="1" applyBorder="1" applyAlignment="1">
      <alignment horizontal="left" vertical="center"/>
    </xf>
    <xf numFmtId="0" fontId="35" fillId="17" borderId="9" xfId="1" applyFont="1" applyFill="1" applyBorder="1" applyAlignment="1">
      <alignment horizontal="left" vertical="center"/>
    </xf>
    <xf numFmtId="0" fontId="36" fillId="18" borderId="30" xfId="1" applyFont="1" applyFill="1" applyBorder="1" applyAlignment="1">
      <alignment horizontal="center" vertical="center"/>
    </xf>
    <xf numFmtId="0" fontId="36" fillId="18" borderId="31" xfId="1" applyFont="1" applyFill="1" applyBorder="1" applyAlignment="1">
      <alignment horizontal="center" vertical="center"/>
    </xf>
    <xf numFmtId="0" fontId="35" fillId="2" borderId="21" xfId="1" applyFont="1" applyFill="1" applyBorder="1" applyAlignment="1">
      <alignment horizontal="left" vertical="top" wrapText="1"/>
    </xf>
    <xf numFmtId="0" fontId="36" fillId="0" borderId="13" xfId="1" applyFont="1" applyBorder="1" applyAlignment="1">
      <alignment horizontal="left" vertical="top" wrapText="1"/>
    </xf>
    <xf numFmtId="0" fontId="35" fillId="2" borderId="19" xfId="1" applyFont="1" applyFill="1" applyBorder="1" applyAlignment="1">
      <alignment horizontal="center" vertical="top" wrapText="1"/>
    </xf>
    <xf numFmtId="0" fontId="35" fillId="2" borderId="21" xfId="1" applyFont="1" applyFill="1" applyBorder="1" applyAlignment="1">
      <alignment horizontal="center" vertical="top" wrapText="1"/>
    </xf>
    <xf numFmtId="0" fontId="36" fillId="2" borderId="35" xfId="1" applyFont="1" applyFill="1" applyBorder="1" applyAlignment="1">
      <alignment horizontal="left" vertical="top" wrapText="1"/>
    </xf>
    <xf numFmtId="0" fontId="36" fillId="2" borderId="13" xfId="1" applyFont="1" applyFill="1" applyBorder="1" applyAlignment="1">
      <alignment horizontal="left" vertical="top" wrapText="1"/>
    </xf>
    <xf numFmtId="0" fontId="36" fillId="18" borderId="12" xfId="1" applyFont="1" applyFill="1" applyBorder="1" applyAlignment="1">
      <alignment horizontal="center" vertical="center"/>
    </xf>
    <xf numFmtId="0" fontId="36" fillId="18" borderId="13" xfId="1" applyFont="1" applyFill="1" applyBorder="1" applyAlignment="1">
      <alignment horizontal="center" vertical="center"/>
    </xf>
    <xf numFmtId="0" fontId="1" fillId="16" borderId="18" xfId="0" applyFont="1" applyFill="1" applyBorder="1" applyAlignment="1">
      <alignment horizontal="center" wrapText="1"/>
    </xf>
    <xf numFmtId="0" fontId="11" fillId="2" borderId="19"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3"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3" xfId="0" applyFont="1" applyFill="1" applyBorder="1" applyAlignment="1">
      <alignment horizontal="left" vertical="center" wrapText="1"/>
    </xf>
    <xf numFmtId="0" fontId="31" fillId="17" borderId="3" xfId="0" applyFont="1" applyFill="1" applyBorder="1" applyAlignment="1">
      <alignment horizontal="left" vertical="center" wrapText="1"/>
    </xf>
    <xf numFmtId="0" fontId="31" fillId="17" borderId="3" xfId="0" applyFont="1" applyFill="1" applyBorder="1" applyAlignment="1">
      <alignment horizontal="left" vertical="center"/>
    </xf>
    <xf numFmtId="0" fontId="2" fillId="2" borderId="20"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3"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cellXfs>
  <cellStyles count="7">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2 4" xfId="6" xr:uid="{F4DD1838-4BB4-469B-8A6B-206BBB4DCCD1}"/>
    <cellStyle name="Обычный 3" xfId="4" xr:uid="{00000000-0005-0000-0000-000003000000}"/>
    <cellStyle name="Обычный 4" xfId="2" xr:uid="{00000000-0005-0000-0000-000004000000}"/>
  </cellStyles>
  <dxfs count="119">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theme="2" tint="-0.89996032593768116"/>
      </font>
      <fill>
        <patternFill>
          <bgColor theme="2" tint="-9.9948118533890809E-2"/>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461E64"/>
      </font>
      <fill>
        <patternFill>
          <bgColor rgb="FFE8D9F3"/>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4"/>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45</v>
      </c>
      <c r="B1" s="23" t="s">
        <v>46</v>
      </c>
      <c r="C1" s="311" t="s">
        <v>76</v>
      </c>
      <c r="D1" s="311"/>
      <c r="E1" s="311"/>
      <c r="F1" s="311"/>
      <c r="G1" s="311"/>
    </row>
    <row r="2" spans="1:7" ht="18" x14ac:dyDescent="0.35">
      <c r="A2" s="312" t="s">
        <v>47</v>
      </c>
      <c r="B2" s="313"/>
      <c r="C2" s="314">
        <f>D20</f>
        <v>12</v>
      </c>
      <c r="D2" s="314"/>
      <c r="E2" s="314"/>
      <c r="F2" s="314"/>
      <c r="G2" s="314"/>
    </row>
    <row r="3" spans="1:7" ht="66.75" customHeight="1" x14ac:dyDescent="0.3">
      <c r="A3" s="315" t="s">
        <v>48</v>
      </c>
      <c r="B3" s="316"/>
      <c r="C3" s="317" t="s">
        <v>460</v>
      </c>
      <c r="D3" s="317"/>
      <c r="E3" s="317"/>
      <c r="F3" s="317"/>
      <c r="G3" s="317"/>
    </row>
    <row r="4" spans="1:7" ht="14.4" x14ac:dyDescent="0.3">
      <c r="A4" s="320" t="s">
        <v>13</v>
      </c>
      <c r="B4" s="321"/>
      <c r="C4" s="321"/>
      <c r="D4" s="321"/>
      <c r="E4" s="321"/>
      <c r="F4" s="321"/>
      <c r="G4" s="321"/>
    </row>
    <row r="5" spans="1:7" ht="14.4" x14ac:dyDescent="0.3">
      <c r="A5" s="318" t="s">
        <v>49</v>
      </c>
      <c r="B5" s="319"/>
      <c r="C5" s="319"/>
      <c r="D5" s="319"/>
      <c r="E5" s="319"/>
      <c r="F5" s="319"/>
      <c r="G5" s="319"/>
    </row>
    <row r="6" spans="1:7" ht="14.4" x14ac:dyDescent="0.3">
      <c r="A6" s="318" t="s">
        <v>50</v>
      </c>
      <c r="B6" s="319"/>
      <c r="C6" s="319"/>
      <c r="D6" s="319"/>
      <c r="E6" s="319"/>
      <c r="F6" s="319"/>
      <c r="G6" s="319"/>
    </row>
    <row r="7" spans="1:7" ht="14.4" x14ac:dyDescent="0.3">
      <c r="A7" s="318" t="s">
        <v>51</v>
      </c>
      <c r="B7" s="319"/>
      <c r="C7" s="319"/>
      <c r="D7" s="319"/>
      <c r="E7" s="319"/>
      <c r="F7" s="319"/>
      <c r="G7" s="319"/>
    </row>
    <row r="8" spans="1:7" ht="14.4" x14ac:dyDescent="0.3">
      <c r="A8" s="318" t="s">
        <v>52</v>
      </c>
      <c r="B8" s="319"/>
      <c r="C8" s="319"/>
      <c r="D8" s="319"/>
      <c r="E8" s="319"/>
      <c r="F8" s="319"/>
      <c r="G8" s="319"/>
    </row>
    <row r="9" spans="1:7" ht="14.4" x14ac:dyDescent="0.3">
      <c r="A9" s="318" t="s">
        <v>53</v>
      </c>
      <c r="B9" s="319"/>
      <c r="C9" s="319"/>
      <c r="D9" s="319"/>
      <c r="E9" s="319"/>
      <c r="F9" s="319"/>
      <c r="G9" s="319"/>
    </row>
    <row r="10" spans="1:7" ht="14.4" x14ac:dyDescent="0.3">
      <c r="A10" s="318" t="s">
        <v>54</v>
      </c>
      <c r="B10" s="319"/>
      <c r="C10" s="319"/>
      <c r="D10" s="319"/>
      <c r="E10" s="319"/>
      <c r="F10" s="319"/>
      <c r="G10" s="319"/>
    </row>
    <row r="11" spans="1:7" ht="14.4" x14ac:dyDescent="0.3">
      <c r="A11" s="318" t="s">
        <v>55</v>
      </c>
      <c r="B11" s="319"/>
      <c r="C11" s="319"/>
      <c r="D11" s="319"/>
      <c r="E11" s="319"/>
      <c r="F11" s="319"/>
      <c r="G11" s="319"/>
    </row>
    <row r="12" spans="1:7" ht="14.4" x14ac:dyDescent="0.3">
      <c r="A12" s="301" t="s">
        <v>19</v>
      </c>
      <c r="B12" s="302"/>
      <c r="C12" s="302"/>
      <c r="D12" s="302"/>
      <c r="E12" s="302"/>
      <c r="F12" s="302"/>
      <c r="G12" s="302"/>
    </row>
    <row r="13" spans="1:7" ht="17.399999999999999" x14ac:dyDescent="0.3">
      <c r="A13" s="303" t="s">
        <v>12</v>
      </c>
      <c r="B13" s="304"/>
      <c r="C13" s="304"/>
      <c r="D13" s="304"/>
      <c r="E13" s="300"/>
      <c r="F13" s="300"/>
      <c r="G13" s="304"/>
    </row>
    <row r="14" spans="1:7" s="32" customFormat="1" ht="46.8" x14ac:dyDescent="0.3">
      <c r="A14" s="30" t="s">
        <v>0</v>
      </c>
      <c r="B14" s="30" t="s">
        <v>1</v>
      </c>
      <c r="C14" s="28" t="s">
        <v>10</v>
      </c>
      <c r="D14" s="28" t="s">
        <v>2</v>
      </c>
      <c r="E14" s="37"/>
      <c r="F14" s="38"/>
      <c r="G14" s="33" t="s">
        <v>56</v>
      </c>
    </row>
    <row r="15" spans="1:7" s="32" customFormat="1" ht="31.2" x14ac:dyDescent="0.3">
      <c r="A15" s="54">
        <v>1</v>
      </c>
      <c r="B15" s="14" t="s">
        <v>40</v>
      </c>
      <c r="C15" s="25" t="s">
        <v>16</v>
      </c>
      <c r="D15" s="13" t="s">
        <v>5</v>
      </c>
      <c r="E15" s="39"/>
      <c r="F15" s="40"/>
      <c r="G15" s="22">
        <v>1</v>
      </c>
    </row>
    <row r="16" spans="1:7" s="32" customFormat="1" ht="31.2" x14ac:dyDescent="0.3">
      <c r="A16" s="54">
        <v>2</v>
      </c>
      <c r="B16" s="52" t="s">
        <v>28</v>
      </c>
      <c r="C16" s="53" t="s">
        <v>16</v>
      </c>
      <c r="D16" s="29" t="s">
        <v>5</v>
      </c>
      <c r="E16" s="39"/>
      <c r="F16" s="40"/>
      <c r="G16" s="34">
        <v>1</v>
      </c>
    </row>
    <row r="17" spans="1:7" s="32" customFormat="1" ht="31.2" x14ac:dyDescent="0.3">
      <c r="A17" s="54">
        <v>3</v>
      </c>
      <c r="B17" s="11" t="s">
        <v>211</v>
      </c>
      <c r="C17" s="53" t="s">
        <v>16</v>
      </c>
      <c r="D17" s="13" t="s">
        <v>7</v>
      </c>
      <c r="E17" s="39"/>
      <c r="F17" s="40"/>
      <c r="G17" s="34">
        <v>1</v>
      </c>
    </row>
    <row r="18" spans="1:7" ht="31.2" x14ac:dyDescent="0.3">
      <c r="A18" s="54">
        <v>4</v>
      </c>
      <c r="B18" s="11" t="s">
        <v>219</v>
      </c>
      <c r="C18" s="53" t="s">
        <v>16</v>
      </c>
      <c r="D18" s="13" t="s">
        <v>7</v>
      </c>
      <c r="E18" s="39"/>
      <c r="F18" s="40"/>
      <c r="G18" s="34">
        <v>1</v>
      </c>
    </row>
    <row r="19" spans="1:7" ht="17.399999999999999" x14ac:dyDescent="0.3">
      <c r="A19" s="308" t="s">
        <v>72</v>
      </c>
      <c r="B19" s="309"/>
      <c r="C19" s="309"/>
      <c r="D19" s="310">
        <v>1</v>
      </c>
      <c r="E19" s="310"/>
      <c r="F19" s="310"/>
      <c r="G19" s="310"/>
    </row>
    <row r="20" spans="1:7" x14ac:dyDescent="0.3">
      <c r="A20" s="305" t="s">
        <v>17</v>
      </c>
      <c r="B20" s="306"/>
      <c r="C20" s="306"/>
      <c r="D20" s="307">
        <v>12</v>
      </c>
      <c r="E20" s="307"/>
      <c r="F20" s="307"/>
      <c r="G20" s="307"/>
    </row>
    <row r="21" spans="1:7" s="32" customFormat="1" ht="46.8" x14ac:dyDescent="0.3">
      <c r="A21" s="30" t="s">
        <v>0</v>
      </c>
      <c r="B21" s="30" t="s">
        <v>1</v>
      </c>
      <c r="C21" s="30" t="s">
        <v>10</v>
      </c>
      <c r="D21" s="30" t="s">
        <v>2</v>
      </c>
      <c r="E21" s="30" t="s">
        <v>57</v>
      </c>
      <c r="F21" s="30" t="s">
        <v>58</v>
      </c>
      <c r="G21" s="30" t="s">
        <v>56</v>
      </c>
    </row>
    <row r="22" spans="1:7" ht="31.2" x14ac:dyDescent="0.3">
      <c r="A22" s="54">
        <v>1</v>
      </c>
      <c r="B22" s="11" t="s">
        <v>230</v>
      </c>
      <c r="C22" s="12" t="s">
        <v>16</v>
      </c>
      <c r="D22" s="13" t="s">
        <v>11</v>
      </c>
      <c r="E22" s="35">
        <v>1</v>
      </c>
      <c r="F22" s="35" t="s">
        <v>59</v>
      </c>
      <c r="G22" s="35">
        <f t="shared" ref="G22:G24" si="0">$D$20*E22/IF(F22="на 1 р.м.",1,IF(F22="на 2 р.м.",2,#VALUE!))</f>
        <v>12</v>
      </c>
    </row>
    <row r="23" spans="1:7" ht="31.2" x14ac:dyDescent="0.3">
      <c r="A23" s="54">
        <v>2</v>
      </c>
      <c r="B23" s="11" t="s">
        <v>295</v>
      </c>
      <c r="C23" s="12" t="s">
        <v>16</v>
      </c>
      <c r="D23" s="13" t="s">
        <v>11</v>
      </c>
      <c r="E23" s="35">
        <v>1</v>
      </c>
      <c r="F23" s="35" t="s">
        <v>59</v>
      </c>
      <c r="G23" s="35">
        <f t="shared" si="0"/>
        <v>12</v>
      </c>
    </row>
    <row r="24" spans="1:7" ht="31.2" x14ac:dyDescent="0.3">
      <c r="A24" s="54">
        <v>3</v>
      </c>
      <c r="B24" s="11" t="s">
        <v>249</v>
      </c>
      <c r="C24" s="12" t="s">
        <v>16</v>
      </c>
      <c r="D24" s="13" t="s">
        <v>11</v>
      </c>
      <c r="E24" s="35">
        <v>1</v>
      </c>
      <c r="F24" s="35" t="s">
        <v>59</v>
      </c>
      <c r="G24" s="35">
        <f t="shared" si="0"/>
        <v>12</v>
      </c>
    </row>
    <row r="25" spans="1:7" ht="17.399999999999999" x14ac:dyDescent="0.3">
      <c r="A25" s="297" t="s">
        <v>15</v>
      </c>
      <c r="B25" s="298"/>
      <c r="C25" s="298"/>
      <c r="D25" s="298"/>
      <c r="E25" s="299"/>
      <c r="F25" s="299"/>
      <c r="G25" s="298"/>
    </row>
    <row r="26" spans="1:7" ht="46.8" x14ac:dyDescent="0.3">
      <c r="A26" s="30" t="s">
        <v>0</v>
      </c>
      <c r="B26" s="30" t="s">
        <v>1</v>
      </c>
      <c r="C26" s="28" t="s">
        <v>10</v>
      </c>
      <c r="D26" s="28" t="s">
        <v>2</v>
      </c>
      <c r="E26" s="37"/>
      <c r="F26" s="38"/>
      <c r="G26" s="33" t="s">
        <v>56</v>
      </c>
    </row>
    <row r="27" spans="1:7" s="32" customFormat="1" ht="31.2" x14ac:dyDescent="0.3">
      <c r="A27" s="57">
        <v>1</v>
      </c>
      <c r="B27" s="14" t="s">
        <v>42</v>
      </c>
      <c r="C27" s="12" t="s">
        <v>16</v>
      </c>
      <c r="D27" s="21" t="s">
        <v>5</v>
      </c>
      <c r="E27" s="41"/>
      <c r="F27" s="42"/>
      <c r="G27" s="22">
        <v>1</v>
      </c>
    </row>
    <row r="28" spans="1:7" s="32" customFormat="1" ht="31.2" x14ac:dyDescent="0.3">
      <c r="A28" s="57">
        <v>2</v>
      </c>
      <c r="B28" s="11" t="s">
        <v>41</v>
      </c>
      <c r="C28" s="12" t="s">
        <v>16</v>
      </c>
      <c r="D28" s="21" t="s">
        <v>7</v>
      </c>
      <c r="E28" s="41"/>
      <c r="F28" s="42"/>
      <c r="G28" s="22">
        <v>1</v>
      </c>
    </row>
    <row r="29" spans="1:7" s="32" customFormat="1" ht="31.2" x14ac:dyDescent="0.3">
      <c r="A29" s="57">
        <v>3</v>
      </c>
      <c r="B29" s="11" t="s">
        <v>24</v>
      </c>
      <c r="C29" s="12" t="s">
        <v>16</v>
      </c>
      <c r="D29" s="21" t="s">
        <v>7</v>
      </c>
      <c r="E29" s="43"/>
      <c r="F29" s="44"/>
      <c r="G29" s="22">
        <v>1</v>
      </c>
    </row>
    <row r="30" spans="1:7" s="32" customFormat="1" ht="17.399999999999999" x14ac:dyDescent="0.3">
      <c r="A30" s="297" t="s">
        <v>14</v>
      </c>
      <c r="B30" s="298"/>
      <c r="C30" s="298"/>
      <c r="D30" s="298"/>
      <c r="E30" s="300"/>
      <c r="F30" s="300"/>
      <c r="G30" s="298"/>
    </row>
    <row r="31" spans="1:7" s="32" customFormat="1" ht="46.8" x14ac:dyDescent="0.3">
      <c r="A31" s="30" t="s">
        <v>0</v>
      </c>
      <c r="B31" s="30" t="s">
        <v>1</v>
      </c>
      <c r="C31" s="28" t="s">
        <v>10</v>
      </c>
      <c r="D31" s="28" t="s">
        <v>2</v>
      </c>
      <c r="E31" s="37"/>
      <c r="F31" s="38"/>
      <c r="G31" s="33" t="s">
        <v>56</v>
      </c>
    </row>
    <row r="32" spans="1:7" ht="31.2" x14ac:dyDescent="0.3">
      <c r="A32" s="57">
        <v>1</v>
      </c>
      <c r="B32" s="14" t="s">
        <v>20</v>
      </c>
      <c r="C32" s="25" t="s">
        <v>16</v>
      </c>
      <c r="D32" s="31" t="s">
        <v>9</v>
      </c>
      <c r="E32" s="39"/>
      <c r="F32" s="40"/>
      <c r="G32" s="36">
        <v>1</v>
      </c>
    </row>
    <row r="33" spans="1:7" s="32" customFormat="1" ht="31.2" x14ac:dyDescent="0.3">
      <c r="A33" s="57">
        <v>2</v>
      </c>
      <c r="B33" s="11" t="s">
        <v>340</v>
      </c>
      <c r="C33" s="25" t="s">
        <v>16</v>
      </c>
      <c r="D33" s="21" t="s">
        <v>32</v>
      </c>
      <c r="E33" s="45"/>
      <c r="F33" s="46"/>
      <c r="G33" s="22">
        <f>$C$2</f>
        <v>12</v>
      </c>
    </row>
    <row r="34" spans="1:7" s="32" customFormat="1" ht="31.2" x14ac:dyDescent="0.3">
      <c r="A34" s="57">
        <v>3</v>
      </c>
      <c r="B34" s="11" t="s">
        <v>187</v>
      </c>
      <c r="C34" s="25" t="s">
        <v>16</v>
      </c>
      <c r="D34" s="21" t="s">
        <v>32</v>
      </c>
      <c r="E34" s="45"/>
      <c r="F34" s="46"/>
      <c r="G34" s="22">
        <f>$C$2</f>
        <v>12</v>
      </c>
    </row>
    <row r="35" spans="1:7" s="32" customFormat="1" ht="31.2" x14ac:dyDescent="0.3">
      <c r="A35" s="57">
        <v>4</v>
      </c>
      <c r="B35" s="11" t="s">
        <v>458</v>
      </c>
      <c r="C35" s="25" t="s">
        <v>16</v>
      </c>
      <c r="D35" s="21" t="s">
        <v>32</v>
      </c>
      <c r="E35" s="45"/>
      <c r="F35" s="46"/>
      <c r="G35" s="22">
        <f>$C$2</f>
        <v>12</v>
      </c>
    </row>
    <row r="36" spans="1:7" s="32" customFormat="1" ht="31.2" x14ac:dyDescent="0.3">
      <c r="A36" s="57">
        <v>5</v>
      </c>
      <c r="B36" s="11" t="s">
        <v>419</v>
      </c>
      <c r="C36" s="25" t="s">
        <v>16</v>
      </c>
      <c r="D36" s="21" t="s">
        <v>32</v>
      </c>
      <c r="E36" s="45"/>
      <c r="F36" s="46"/>
      <c r="G36" s="22">
        <f>$C$2</f>
        <v>12</v>
      </c>
    </row>
    <row r="37" spans="1:7" ht="31.2" x14ac:dyDescent="0.3">
      <c r="A37" s="57">
        <v>6</v>
      </c>
      <c r="B37" s="11" t="s">
        <v>23</v>
      </c>
      <c r="C37" s="25" t="s">
        <v>16</v>
      </c>
      <c r="D37" s="31" t="s">
        <v>9</v>
      </c>
      <c r="E37" s="39"/>
      <c r="F37" s="40"/>
      <c r="G37" s="36">
        <v>1</v>
      </c>
    </row>
    <row r="38" spans="1:7" s="32" customFormat="1" ht="31.2" x14ac:dyDescent="0.3">
      <c r="A38" s="57">
        <v>7</v>
      </c>
      <c r="B38" s="26" t="s">
        <v>36</v>
      </c>
      <c r="C38" s="25" t="s">
        <v>16</v>
      </c>
      <c r="D38" s="21" t="s">
        <v>32</v>
      </c>
      <c r="E38" s="39"/>
      <c r="F38" s="40"/>
      <c r="G38" s="22">
        <f>$C$2</f>
        <v>12</v>
      </c>
    </row>
    <row r="39" spans="1:7" s="32" customFormat="1" ht="31.2" x14ac:dyDescent="0.3">
      <c r="A39" s="57">
        <v>8</v>
      </c>
      <c r="B39" s="14" t="s">
        <v>21</v>
      </c>
      <c r="C39" s="25" t="s">
        <v>16</v>
      </c>
      <c r="D39" s="31" t="s">
        <v>9</v>
      </c>
      <c r="E39" s="45"/>
      <c r="F39" s="46"/>
      <c r="G39" s="36">
        <v>1</v>
      </c>
    </row>
    <row r="40" spans="1:7" s="32" customFormat="1" ht="31.2" x14ac:dyDescent="0.3">
      <c r="A40" s="57">
        <v>9</v>
      </c>
      <c r="B40" s="27" t="s">
        <v>39</v>
      </c>
      <c r="C40" s="25" t="s">
        <v>16</v>
      </c>
      <c r="D40" s="21" t="s">
        <v>32</v>
      </c>
      <c r="E40" s="45"/>
      <c r="F40" s="46"/>
      <c r="G40" s="22">
        <f>$C$2</f>
        <v>12</v>
      </c>
    </row>
    <row r="41" spans="1:7" s="32" customFormat="1" ht="31.2" x14ac:dyDescent="0.3">
      <c r="A41" s="57">
        <v>10</v>
      </c>
      <c r="B41" s="11" t="s">
        <v>459</v>
      </c>
      <c r="C41" s="25" t="s">
        <v>16</v>
      </c>
      <c r="D41" s="21" t="s">
        <v>32</v>
      </c>
      <c r="E41" s="45"/>
      <c r="F41" s="46"/>
      <c r="G41" s="22">
        <f>$C$2</f>
        <v>12</v>
      </c>
    </row>
    <row r="42" spans="1:7" s="32" customFormat="1" ht="31.2" x14ac:dyDescent="0.3">
      <c r="A42" s="57">
        <v>11</v>
      </c>
      <c r="B42" s="11" t="s">
        <v>22</v>
      </c>
      <c r="C42" s="25" t="s">
        <v>16</v>
      </c>
      <c r="D42" s="31" t="s">
        <v>9</v>
      </c>
      <c r="E42" s="47"/>
      <c r="F42" s="48"/>
      <c r="G42" s="36">
        <v>1</v>
      </c>
    </row>
    <row r="43" spans="1:7" s="32" customFormat="1" x14ac:dyDescent="0.3">
      <c r="A43" s="1"/>
      <c r="B43"/>
      <c r="C43"/>
    </row>
    <row r="44" spans="1:7" s="32" customFormat="1" x14ac:dyDescent="0.3">
      <c r="A44" s="1"/>
      <c r="B44"/>
      <c r="C44"/>
    </row>
  </sheetData>
  <sortState xmlns:xlrd2="http://schemas.microsoft.com/office/spreadsheetml/2017/richdata2" ref="B32:G42">
    <sortCondition ref="B32:B42"/>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5:G25"/>
    <mergeCell ref="A30:G30"/>
    <mergeCell ref="A12:G12"/>
    <mergeCell ref="A13:G13"/>
    <mergeCell ref="A20:C20"/>
    <mergeCell ref="D20:G20"/>
    <mergeCell ref="A19:C19"/>
    <mergeCell ref="D19:G19"/>
  </mergeCells>
  <dataValidations count="2">
    <dataValidation allowBlank="1" showErrorMessage="1" sqref="D19 B1:C18 B20:C1048576" xr:uid="{72547727-F094-4B57-A746-D47F1B28F3F4}"/>
    <dataValidation type="list" allowBlank="1" showInputMessage="1" showErrorMessage="1" sqref="F22:F24" xr:uid="{860AB650-7BE1-4DA1-902C-ACE91A8B4EA4}">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D15:D18 D22:D25 D1:D13 D27:D30 D32:D1048576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1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56</v>
      </c>
    </row>
    <row r="2" spans="1:5" ht="21" x14ac:dyDescent="0.3">
      <c r="A2" s="322" t="s">
        <v>7</v>
      </c>
      <c r="B2" s="322"/>
      <c r="C2" s="322"/>
      <c r="D2" s="322"/>
      <c r="E2" s="322"/>
    </row>
    <row r="3" spans="1:5" s="32" customFormat="1" ht="31.2" x14ac:dyDescent="0.3">
      <c r="A3" s="55">
        <v>1</v>
      </c>
      <c r="B3" s="14" t="s">
        <v>31</v>
      </c>
      <c r="C3" s="56" t="s">
        <v>16</v>
      </c>
      <c r="D3" s="13" t="s">
        <v>7</v>
      </c>
      <c r="E3" s="58">
        <v>1</v>
      </c>
    </row>
    <row r="4" spans="1:5" s="32" customFormat="1" ht="31.2" x14ac:dyDescent="0.3">
      <c r="A4" s="55">
        <v>2</v>
      </c>
      <c r="B4" s="14" t="s">
        <v>30</v>
      </c>
      <c r="C4" s="56" t="s">
        <v>16</v>
      </c>
      <c r="D4" s="13" t="s">
        <v>7</v>
      </c>
      <c r="E4" s="58">
        <v>1</v>
      </c>
    </row>
    <row r="5" spans="1:5" s="32" customFormat="1" ht="31.2" x14ac:dyDescent="0.3">
      <c r="A5" s="54">
        <v>3</v>
      </c>
      <c r="B5" s="11" t="s">
        <v>220</v>
      </c>
      <c r="C5" s="25" t="s">
        <v>16</v>
      </c>
      <c r="D5" s="13" t="s">
        <v>7</v>
      </c>
      <c r="E5" s="60">
        <v>1</v>
      </c>
    </row>
    <row r="6" spans="1:5" s="32" customFormat="1" ht="31.2" x14ac:dyDescent="0.3">
      <c r="A6" s="55">
        <v>4</v>
      </c>
      <c r="B6" s="59" t="s">
        <v>68</v>
      </c>
      <c r="C6" s="56" t="s">
        <v>16</v>
      </c>
      <c r="D6" s="13" t="s">
        <v>7</v>
      </c>
      <c r="E6" s="63">
        <v>1</v>
      </c>
    </row>
    <row r="7" spans="1:5" s="32" customFormat="1" ht="31.2" x14ac:dyDescent="0.3">
      <c r="A7" s="55">
        <v>5</v>
      </c>
      <c r="B7" s="11" t="s">
        <v>403</v>
      </c>
      <c r="C7" s="56" t="s">
        <v>16</v>
      </c>
      <c r="D7" s="13" t="s">
        <v>7</v>
      </c>
      <c r="E7" s="58">
        <v>1</v>
      </c>
    </row>
    <row r="8" spans="1:5" s="32" customFormat="1" ht="31.2" x14ac:dyDescent="0.3">
      <c r="A8" s="54">
        <v>6</v>
      </c>
      <c r="B8" s="61" t="s">
        <v>38</v>
      </c>
      <c r="C8" s="56" t="s">
        <v>16</v>
      </c>
      <c r="D8" s="13" t="s">
        <v>7</v>
      </c>
      <c r="E8" s="63">
        <v>1</v>
      </c>
    </row>
    <row r="9" spans="1:5" s="32" customFormat="1" ht="31.2" x14ac:dyDescent="0.3">
      <c r="A9" s="55">
        <v>7</v>
      </c>
      <c r="B9" s="11" t="s">
        <v>409</v>
      </c>
      <c r="C9" s="56" t="s">
        <v>16</v>
      </c>
      <c r="D9" s="13" t="s">
        <v>7</v>
      </c>
      <c r="E9" s="63">
        <v>1</v>
      </c>
    </row>
    <row r="10" spans="1:5" ht="31.2" x14ac:dyDescent="0.3">
      <c r="A10" s="55">
        <v>8</v>
      </c>
      <c r="B10" s="62" t="s">
        <v>35</v>
      </c>
      <c r="C10" s="56" t="s">
        <v>16</v>
      </c>
      <c r="D10" s="13" t="s">
        <v>7</v>
      </c>
      <c r="E10" s="63">
        <v>1</v>
      </c>
    </row>
    <row r="11" spans="1:5" ht="31.2" x14ac:dyDescent="0.3">
      <c r="A11" s="54">
        <v>9</v>
      </c>
      <c r="B11" s="14" t="s">
        <v>62</v>
      </c>
      <c r="C11" s="56" t="s">
        <v>16</v>
      </c>
      <c r="D11" s="13" t="s">
        <v>7</v>
      </c>
      <c r="E11" s="63">
        <v>1</v>
      </c>
    </row>
    <row r="12" spans="1:5" ht="31.2" x14ac:dyDescent="0.3">
      <c r="A12" s="55">
        <v>10</v>
      </c>
      <c r="B12" s="14" t="s">
        <v>61</v>
      </c>
      <c r="C12" s="56" t="s">
        <v>16</v>
      </c>
      <c r="D12" s="13" t="s">
        <v>7</v>
      </c>
      <c r="E12" s="63">
        <v>1</v>
      </c>
    </row>
    <row r="13" spans="1:5" ht="31.2" x14ac:dyDescent="0.3">
      <c r="A13" s="54">
        <v>11</v>
      </c>
      <c r="B13" s="213" t="s">
        <v>444</v>
      </c>
      <c r="C13" s="56" t="s">
        <v>16</v>
      </c>
      <c r="D13" s="13" t="s">
        <v>7</v>
      </c>
      <c r="E13" s="63">
        <v>1</v>
      </c>
    </row>
    <row r="14" spans="1:5" ht="31.2" x14ac:dyDescent="0.3">
      <c r="A14" s="55">
        <v>12</v>
      </c>
      <c r="B14" s="11" t="s">
        <v>452</v>
      </c>
      <c r="C14" s="56" t="s">
        <v>16</v>
      </c>
      <c r="D14" s="13" t="s">
        <v>7</v>
      </c>
      <c r="E14" s="63">
        <v>1</v>
      </c>
    </row>
    <row r="15" spans="1:5" ht="31.2" x14ac:dyDescent="0.3">
      <c r="A15" s="54">
        <v>13</v>
      </c>
      <c r="B15" s="213" t="s">
        <v>166</v>
      </c>
      <c r="C15" s="56" t="s">
        <v>16</v>
      </c>
      <c r="D15" s="13" t="s">
        <v>7</v>
      </c>
      <c r="E15" s="63">
        <v>1</v>
      </c>
    </row>
    <row r="16" spans="1:5" ht="21" x14ac:dyDescent="0.3">
      <c r="A16" s="322" t="s">
        <v>5</v>
      </c>
      <c r="B16" s="322"/>
      <c r="C16" s="322"/>
      <c r="D16" s="322"/>
      <c r="E16" s="322"/>
    </row>
    <row r="17" spans="1:5" s="32" customFormat="1" ht="31.2" x14ac:dyDescent="0.3">
      <c r="A17" s="55">
        <v>1</v>
      </c>
      <c r="B17" s="64" t="s">
        <v>26</v>
      </c>
      <c r="C17" s="56" t="s">
        <v>16</v>
      </c>
      <c r="D17" s="13" t="s">
        <v>5</v>
      </c>
      <c r="E17" s="65">
        <v>1</v>
      </c>
    </row>
    <row r="18" spans="1:5" s="32" customFormat="1" ht="31.2" x14ac:dyDescent="0.3">
      <c r="A18" s="55">
        <v>2</v>
      </c>
      <c r="B18" s="16" t="s">
        <v>25</v>
      </c>
      <c r="C18" s="56" t="s">
        <v>16</v>
      </c>
      <c r="D18" s="13" t="s">
        <v>5</v>
      </c>
      <c r="E18" s="65">
        <v>1</v>
      </c>
    </row>
    <row r="19" spans="1:5" s="32" customFormat="1" ht="31.2" x14ac:dyDescent="0.3">
      <c r="A19" s="55">
        <v>3</v>
      </c>
      <c r="B19" s="16" t="s">
        <v>42</v>
      </c>
      <c r="C19" s="17" t="s">
        <v>16</v>
      </c>
      <c r="D19" s="13" t="s">
        <v>5</v>
      </c>
      <c r="E19" s="65">
        <v>1</v>
      </c>
    </row>
    <row r="20" spans="1:5" s="32" customFormat="1" ht="31.2" x14ac:dyDescent="0.3">
      <c r="A20" s="55">
        <v>4</v>
      </c>
      <c r="B20" s="64" t="s">
        <v>28</v>
      </c>
      <c r="C20" s="56" t="s">
        <v>16</v>
      </c>
      <c r="D20" s="13" t="s">
        <v>5</v>
      </c>
      <c r="E20" s="65">
        <v>1</v>
      </c>
    </row>
    <row r="21" spans="1:5" s="32" customFormat="1" ht="31.2" x14ac:dyDescent="0.3">
      <c r="A21" s="55">
        <v>5</v>
      </c>
      <c r="B21" s="16" t="s">
        <v>29</v>
      </c>
      <c r="C21" s="56" t="s">
        <v>16</v>
      </c>
      <c r="D21" s="13" t="s">
        <v>5</v>
      </c>
      <c r="E21" s="65">
        <v>1</v>
      </c>
    </row>
    <row r="22" spans="1:5" s="32" customFormat="1" ht="31.2" x14ac:dyDescent="0.3">
      <c r="A22" s="55">
        <v>6</v>
      </c>
      <c r="B22" s="11" t="s">
        <v>27</v>
      </c>
      <c r="C22" s="25" t="s">
        <v>16</v>
      </c>
      <c r="D22" s="13" t="s">
        <v>5</v>
      </c>
      <c r="E22" s="65">
        <v>1</v>
      </c>
    </row>
    <row r="23" spans="1:5" s="32" customFormat="1" ht="31.2" x14ac:dyDescent="0.3">
      <c r="A23" s="55">
        <v>7</v>
      </c>
      <c r="B23" s="26" t="s">
        <v>44</v>
      </c>
      <c r="C23" s="25" t="s">
        <v>16</v>
      </c>
      <c r="D23" s="13" t="s">
        <v>5</v>
      </c>
      <c r="E23" s="65">
        <v>1</v>
      </c>
    </row>
    <row r="24" spans="1:5" s="32" customFormat="1" ht="31.2" x14ac:dyDescent="0.3">
      <c r="A24" s="55">
        <v>8</v>
      </c>
      <c r="B24" s="26" t="s">
        <v>43</v>
      </c>
      <c r="C24" s="56" t="s">
        <v>16</v>
      </c>
      <c r="D24" s="13" t="s">
        <v>11</v>
      </c>
      <c r="E24" s="65">
        <v>1</v>
      </c>
    </row>
    <row r="25" spans="1:5" s="32" customFormat="1" ht="62.4" x14ac:dyDescent="0.3">
      <c r="A25" s="55">
        <v>9</v>
      </c>
      <c r="B25" s="16" t="s">
        <v>60</v>
      </c>
      <c r="C25" s="56" t="s">
        <v>69</v>
      </c>
      <c r="D25" s="13" t="s">
        <v>5</v>
      </c>
      <c r="E25" s="58">
        <v>1</v>
      </c>
    </row>
    <row r="26" spans="1:5" ht="21" x14ac:dyDescent="0.3">
      <c r="A26" s="323" t="s">
        <v>11</v>
      </c>
      <c r="B26" s="324"/>
      <c r="C26" s="324"/>
      <c r="D26" s="324"/>
      <c r="E26" s="325"/>
    </row>
    <row r="27" spans="1:5" ht="31.2" x14ac:dyDescent="0.3">
      <c r="A27" s="66">
        <v>1</v>
      </c>
      <c r="B27" s="11" t="s">
        <v>359</v>
      </c>
      <c r="C27" s="56" t="s">
        <v>16</v>
      </c>
      <c r="D27" s="13" t="s">
        <v>11</v>
      </c>
      <c r="E27" s="65">
        <v>1</v>
      </c>
    </row>
    <row r="28" spans="1:5" ht="31.2" x14ac:dyDescent="0.3">
      <c r="A28" s="66">
        <v>2</v>
      </c>
      <c r="B28" s="14" t="s">
        <v>449</v>
      </c>
      <c r="C28" s="56" t="s">
        <v>16</v>
      </c>
      <c r="D28" s="13" t="s">
        <v>11</v>
      </c>
      <c r="E28" s="65">
        <v>1</v>
      </c>
    </row>
    <row r="29" spans="1:5" ht="31.2" x14ac:dyDescent="0.3">
      <c r="A29" s="66">
        <v>3</v>
      </c>
      <c r="B29" s="11" t="s">
        <v>243</v>
      </c>
      <c r="C29" s="56" t="s">
        <v>16</v>
      </c>
      <c r="D29" s="13" t="s">
        <v>11</v>
      </c>
      <c r="E29" s="65">
        <v>1</v>
      </c>
    </row>
    <row r="30" spans="1:5" ht="31.2" x14ac:dyDescent="0.3">
      <c r="A30" s="66">
        <v>4</v>
      </c>
      <c r="B30" s="11" t="s">
        <v>245</v>
      </c>
      <c r="C30" s="56" t="s">
        <v>16</v>
      </c>
      <c r="D30" s="13" t="s">
        <v>11</v>
      </c>
      <c r="E30" s="65">
        <v>1</v>
      </c>
    </row>
    <row r="31" spans="1:5" ht="31.2" x14ac:dyDescent="0.3">
      <c r="A31" s="66">
        <v>5</v>
      </c>
      <c r="B31" s="11" t="s">
        <v>357</v>
      </c>
      <c r="C31" s="56" t="s">
        <v>16</v>
      </c>
      <c r="D31" s="13" t="s">
        <v>11</v>
      </c>
      <c r="E31" s="65">
        <v>1</v>
      </c>
    </row>
    <row r="32" spans="1:5" ht="31.2" x14ac:dyDescent="0.3">
      <c r="A32" s="66">
        <v>6</v>
      </c>
      <c r="B32" s="11" t="s">
        <v>259</v>
      </c>
      <c r="C32" s="56" t="s">
        <v>16</v>
      </c>
      <c r="D32" s="13" t="s">
        <v>11</v>
      </c>
      <c r="E32" s="65">
        <v>1</v>
      </c>
    </row>
    <row r="33" spans="1:5" ht="31.2" x14ac:dyDescent="0.3">
      <c r="A33" s="66">
        <v>7</v>
      </c>
      <c r="B33" s="11" t="s">
        <v>393</v>
      </c>
      <c r="C33" s="56" t="s">
        <v>16</v>
      </c>
      <c r="D33" s="13" t="s">
        <v>11</v>
      </c>
      <c r="E33" s="65">
        <v>1</v>
      </c>
    </row>
    <row r="34" spans="1:5" ht="31.2" x14ac:dyDescent="0.3">
      <c r="A34" s="66">
        <v>8</v>
      </c>
      <c r="B34" s="11" t="s">
        <v>426</v>
      </c>
      <c r="C34" s="56" t="s">
        <v>16</v>
      </c>
      <c r="D34" s="13" t="s">
        <v>11</v>
      </c>
      <c r="E34" s="65">
        <v>1</v>
      </c>
    </row>
    <row r="35" spans="1:5" ht="31.2" x14ac:dyDescent="0.3">
      <c r="A35" s="66">
        <v>9</v>
      </c>
      <c r="B35" s="11" t="s">
        <v>430</v>
      </c>
      <c r="C35" s="56" t="s">
        <v>16</v>
      </c>
      <c r="D35" s="13" t="s">
        <v>11</v>
      </c>
      <c r="E35" s="65">
        <v>1</v>
      </c>
    </row>
    <row r="36" spans="1:5" ht="31.2" x14ac:dyDescent="0.3">
      <c r="A36" s="66">
        <v>10</v>
      </c>
      <c r="B36" s="14" t="s">
        <v>450</v>
      </c>
      <c r="C36" s="56" t="s">
        <v>16</v>
      </c>
      <c r="D36" s="13" t="s">
        <v>11</v>
      </c>
      <c r="E36" s="65">
        <v>1</v>
      </c>
    </row>
    <row r="37" spans="1:5" ht="31.2" x14ac:dyDescent="0.3">
      <c r="A37" s="66">
        <v>11</v>
      </c>
      <c r="B37" s="11" t="s">
        <v>363</v>
      </c>
      <c r="C37" s="56" t="s">
        <v>16</v>
      </c>
      <c r="D37" s="13" t="s">
        <v>11</v>
      </c>
      <c r="E37" s="65">
        <v>1</v>
      </c>
    </row>
    <row r="38" spans="1:5" ht="31.2" x14ac:dyDescent="0.3">
      <c r="A38" s="66">
        <v>12</v>
      </c>
      <c r="B38" s="11" t="s">
        <v>411</v>
      </c>
      <c r="C38" s="56" t="s">
        <v>16</v>
      </c>
      <c r="D38" s="13" t="s">
        <v>11</v>
      </c>
      <c r="E38" s="65">
        <v>1</v>
      </c>
    </row>
    <row r="39" spans="1:5" ht="31.2" x14ac:dyDescent="0.3">
      <c r="A39" s="66">
        <v>13</v>
      </c>
      <c r="B39" s="14" t="s">
        <v>100</v>
      </c>
      <c r="C39" s="56" t="s">
        <v>16</v>
      </c>
      <c r="D39" s="13" t="s">
        <v>11</v>
      </c>
      <c r="E39" s="65">
        <v>1</v>
      </c>
    </row>
    <row r="40" spans="1:5" ht="31.2" x14ac:dyDescent="0.3">
      <c r="A40" s="66">
        <v>14</v>
      </c>
      <c r="B40" s="14" t="s">
        <v>137</v>
      </c>
      <c r="C40" s="56" t="s">
        <v>16</v>
      </c>
      <c r="D40" s="13" t="s">
        <v>11</v>
      </c>
      <c r="E40" s="65">
        <v>1</v>
      </c>
    </row>
    <row r="41" spans="1:5" ht="31.2" x14ac:dyDescent="0.3">
      <c r="A41" s="66">
        <v>15</v>
      </c>
      <c r="B41" s="11" t="s">
        <v>233</v>
      </c>
      <c r="C41" s="56" t="s">
        <v>16</v>
      </c>
      <c r="D41" s="13" t="s">
        <v>11</v>
      </c>
      <c r="E41" s="65">
        <v>1</v>
      </c>
    </row>
    <row r="42" spans="1:5" ht="31.2" x14ac:dyDescent="0.3">
      <c r="A42" s="66">
        <v>16</v>
      </c>
      <c r="B42" s="11" t="s">
        <v>440</v>
      </c>
      <c r="C42" s="56" t="s">
        <v>16</v>
      </c>
      <c r="D42" s="13" t="s">
        <v>11</v>
      </c>
      <c r="E42" s="65">
        <v>1</v>
      </c>
    </row>
    <row r="43" spans="1:5" ht="31.2" x14ac:dyDescent="0.3">
      <c r="A43" s="66">
        <v>17</v>
      </c>
      <c r="B43" s="14" t="s">
        <v>141</v>
      </c>
      <c r="C43" s="56" t="s">
        <v>16</v>
      </c>
      <c r="D43" s="13" t="s">
        <v>11</v>
      </c>
      <c r="E43" s="65">
        <v>1</v>
      </c>
    </row>
    <row r="44" spans="1:5" ht="31.2" x14ac:dyDescent="0.3">
      <c r="A44" s="66">
        <v>18</v>
      </c>
      <c r="B44" s="14" t="s">
        <v>133</v>
      </c>
      <c r="C44" s="56" t="s">
        <v>16</v>
      </c>
      <c r="D44" s="13" t="s">
        <v>11</v>
      </c>
      <c r="E44" s="65">
        <v>1</v>
      </c>
    </row>
    <row r="45" spans="1:5" ht="31.2" x14ac:dyDescent="0.3">
      <c r="A45" s="66">
        <v>19</v>
      </c>
      <c r="B45" s="14" t="s">
        <v>113</v>
      </c>
      <c r="C45" s="56" t="s">
        <v>16</v>
      </c>
      <c r="D45" s="13" t="s">
        <v>11</v>
      </c>
      <c r="E45" s="65">
        <v>1</v>
      </c>
    </row>
    <row r="46" spans="1:5" ht="31.2" x14ac:dyDescent="0.3">
      <c r="A46" s="66">
        <v>20</v>
      </c>
      <c r="B46" s="14" t="s">
        <v>127</v>
      </c>
      <c r="C46" s="56" t="s">
        <v>16</v>
      </c>
      <c r="D46" s="13" t="s">
        <v>11</v>
      </c>
      <c r="E46" s="65">
        <v>1</v>
      </c>
    </row>
    <row r="47" spans="1:5" ht="31.2" x14ac:dyDescent="0.3">
      <c r="A47" s="66">
        <v>21</v>
      </c>
      <c r="B47" s="14" t="s">
        <v>445</v>
      </c>
      <c r="C47" s="56" t="s">
        <v>16</v>
      </c>
      <c r="D47" s="13" t="s">
        <v>11</v>
      </c>
      <c r="E47" s="65">
        <v>1</v>
      </c>
    </row>
    <row r="48" spans="1:5" ht="31.2" x14ac:dyDescent="0.3">
      <c r="A48" s="66">
        <v>22</v>
      </c>
      <c r="B48" s="14" t="s">
        <v>446</v>
      </c>
      <c r="C48" s="56" t="s">
        <v>16</v>
      </c>
      <c r="D48" s="13" t="s">
        <v>11</v>
      </c>
      <c r="E48" s="65">
        <v>1</v>
      </c>
    </row>
    <row r="49" spans="1:5" ht="31.2" x14ac:dyDescent="0.3">
      <c r="A49" s="66">
        <v>23</v>
      </c>
      <c r="B49" s="11" t="s">
        <v>111</v>
      </c>
      <c r="C49" s="56" t="s">
        <v>16</v>
      </c>
      <c r="D49" s="13" t="s">
        <v>11</v>
      </c>
      <c r="E49" s="65">
        <v>1</v>
      </c>
    </row>
    <row r="50" spans="1:5" ht="31.2" x14ac:dyDescent="0.3">
      <c r="A50" s="66">
        <v>24</v>
      </c>
      <c r="B50" s="11" t="s">
        <v>376</v>
      </c>
      <c r="C50" s="56" t="s">
        <v>16</v>
      </c>
      <c r="D50" s="13" t="s">
        <v>11</v>
      </c>
      <c r="E50" s="65">
        <v>1</v>
      </c>
    </row>
    <row r="51" spans="1:5" ht="31.2" x14ac:dyDescent="0.3">
      <c r="A51" s="66">
        <v>25</v>
      </c>
      <c r="B51" s="208" t="s">
        <v>374</v>
      </c>
      <c r="C51" s="56" t="s">
        <v>16</v>
      </c>
      <c r="D51" s="13" t="s">
        <v>11</v>
      </c>
      <c r="E51" s="65">
        <v>1</v>
      </c>
    </row>
    <row r="52" spans="1:5" ht="31.2" x14ac:dyDescent="0.3">
      <c r="A52" s="66">
        <v>26</v>
      </c>
      <c r="B52" s="14" t="s">
        <v>150</v>
      </c>
      <c r="C52" s="56" t="s">
        <v>16</v>
      </c>
      <c r="D52" s="13" t="s">
        <v>11</v>
      </c>
      <c r="E52" s="65">
        <v>1</v>
      </c>
    </row>
    <row r="53" spans="1:5" ht="31.2" x14ac:dyDescent="0.3">
      <c r="A53" s="66">
        <v>27</v>
      </c>
      <c r="B53" s="11" t="s">
        <v>436</v>
      </c>
      <c r="C53" s="56" t="s">
        <v>16</v>
      </c>
      <c r="D53" s="13" t="s">
        <v>11</v>
      </c>
      <c r="E53" s="65">
        <v>1</v>
      </c>
    </row>
    <row r="54" spans="1:5" ht="31.2" x14ac:dyDescent="0.3">
      <c r="A54" s="66">
        <v>28</v>
      </c>
      <c r="B54" s="11" t="s">
        <v>253</v>
      </c>
      <c r="C54" s="56" t="s">
        <v>16</v>
      </c>
      <c r="D54" s="13" t="s">
        <v>11</v>
      </c>
      <c r="E54" s="65">
        <v>1</v>
      </c>
    </row>
    <row r="55" spans="1:5" ht="62.4" x14ac:dyDescent="0.3">
      <c r="A55" s="66">
        <v>29</v>
      </c>
      <c r="B55" s="11" t="s">
        <v>103</v>
      </c>
      <c r="C55" s="56" t="s">
        <v>16</v>
      </c>
      <c r="D55" s="13" t="s">
        <v>11</v>
      </c>
      <c r="E55" s="65">
        <v>1</v>
      </c>
    </row>
    <row r="56" spans="1:5" ht="31.2" x14ac:dyDescent="0.3">
      <c r="A56" s="66">
        <v>30</v>
      </c>
      <c r="B56" s="11" t="s">
        <v>263</v>
      </c>
      <c r="C56" s="56" t="s">
        <v>16</v>
      </c>
      <c r="D56" s="13" t="s">
        <v>11</v>
      </c>
      <c r="E56" s="65">
        <v>1</v>
      </c>
    </row>
    <row r="57" spans="1:5" ht="31.2" x14ac:dyDescent="0.3">
      <c r="A57" s="66">
        <v>31</v>
      </c>
      <c r="B57" s="11" t="s">
        <v>389</v>
      </c>
      <c r="C57" s="56" t="s">
        <v>16</v>
      </c>
      <c r="D57" s="13" t="s">
        <v>11</v>
      </c>
      <c r="E57" s="65">
        <v>1</v>
      </c>
    </row>
    <row r="58" spans="1:5" ht="31.2" x14ac:dyDescent="0.3">
      <c r="A58" s="66">
        <v>32</v>
      </c>
      <c r="B58" s="11" t="s">
        <v>291</v>
      </c>
      <c r="C58" s="56" t="s">
        <v>16</v>
      </c>
      <c r="D58" s="13" t="s">
        <v>11</v>
      </c>
      <c r="E58" s="65">
        <v>1</v>
      </c>
    </row>
    <row r="59" spans="1:5" ht="31.2" x14ac:dyDescent="0.3">
      <c r="A59" s="66">
        <v>33</v>
      </c>
      <c r="B59" s="11" t="s">
        <v>217</v>
      </c>
      <c r="C59" s="56" t="s">
        <v>16</v>
      </c>
      <c r="D59" s="13" t="s">
        <v>11</v>
      </c>
      <c r="E59" s="65">
        <v>1</v>
      </c>
    </row>
    <row r="60" spans="1:5" ht="31.2" x14ac:dyDescent="0.3">
      <c r="A60" s="66">
        <v>34</v>
      </c>
      <c r="B60" s="11" t="s">
        <v>215</v>
      </c>
      <c r="C60" s="56" t="s">
        <v>16</v>
      </c>
      <c r="D60" s="13" t="s">
        <v>11</v>
      </c>
      <c r="E60" s="65">
        <v>1</v>
      </c>
    </row>
    <row r="61" spans="1:5" ht="31.2" x14ac:dyDescent="0.3">
      <c r="A61" s="66">
        <v>35</v>
      </c>
      <c r="B61" s="14" t="s">
        <v>455</v>
      </c>
      <c r="C61" s="56" t="s">
        <v>16</v>
      </c>
      <c r="D61" s="13" t="s">
        <v>11</v>
      </c>
      <c r="E61" s="65">
        <v>1</v>
      </c>
    </row>
    <row r="62" spans="1:5" ht="31.2" x14ac:dyDescent="0.3">
      <c r="A62" s="66">
        <v>36</v>
      </c>
      <c r="B62" s="11" t="s">
        <v>287</v>
      </c>
      <c r="C62" s="56" t="s">
        <v>16</v>
      </c>
      <c r="D62" s="13" t="s">
        <v>11</v>
      </c>
      <c r="E62" s="65">
        <v>1</v>
      </c>
    </row>
    <row r="63" spans="1:5" ht="31.2" x14ac:dyDescent="0.3">
      <c r="A63" s="66">
        <v>37</v>
      </c>
      <c r="B63" s="11" t="s">
        <v>366</v>
      </c>
      <c r="C63" s="56" t="s">
        <v>16</v>
      </c>
      <c r="D63" s="13" t="s">
        <v>11</v>
      </c>
      <c r="E63" s="65">
        <v>1</v>
      </c>
    </row>
    <row r="64" spans="1:5" ht="31.2" x14ac:dyDescent="0.3">
      <c r="A64" s="66">
        <v>38</v>
      </c>
      <c r="B64" s="11" t="s">
        <v>251</v>
      </c>
      <c r="C64" s="56" t="s">
        <v>16</v>
      </c>
      <c r="D64" s="13" t="s">
        <v>11</v>
      </c>
      <c r="E64" s="65">
        <v>1</v>
      </c>
    </row>
    <row r="65" spans="1:5" ht="31.2" x14ac:dyDescent="0.3">
      <c r="A65" s="66">
        <v>39</v>
      </c>
      <c r="B65" s="11" t="s">
        <v>372</v>
      </c>
      <c r="C65" s="56" t="s">
        <v>16</v>
      </c>
      <c r="D65" s="13" t="s">
        <v>11</v>
      </c>
      <c r="E65" s="65">
        <v>1</v>
      </c>
    </row>
    <row r="66" spans="1:5" ht="31.2" x14ac:dyDescent="0.3">
      <c r="A66" s="66">
        <v>40</v>
      </c>
      <c r="B66" s="11" t="s">
        <v>370</v>
      </c>
      <c r="C66" s="56" t="s">
        <v>16</v>
      </c>
      <c r="D66" s="13" t="s">
        <v>11</v>
      </c>
      <c r="E66" s="65">
        <v>1</v>
      </c>
    </row>
    <row r="67" spans="1:5" ht="31.2" x14ac:dyDescent="0.3">
      <c r="A67" s="66">
        <v>41</v>
      </c>
      <c r="B67" s="14" t="s">
        <v>447</v>
      </c>
      <c r="C67" s="56" t="s">
        <v>16</v>
      </c>
      <c r="D67" s="13" t="s">
        <v>11</v>
      </c>
      <c r="E67" s="65">
        <v>1</v>
      </c>
    </row>
    <row r="68" spans="1:5" ht="31.2" x14ac:dyDescent="0.3">
      <c r="A68" s="66">
        <v>42</v>
      </c>
      <c r="B68" s="14" t="s">
        <v>448</v>
      </c>
      <c r="C68" s="56" t="s">
        <v>16</v>
      </c>
      <c r="D68" s="13" t="s">
        <v>11</v>
      </c>
      <c r="E68" s="65">
        <v>1</v>
      </c>
    </row>
    <row r="69" spans="1:5" ht="31.2" x14ac:dyDescent="0.3">
      <c r="A69" s="66">
        <v>43</v>
      </c>
      <c r="B69" s="11" t="s">
        <v>431</v>
      </c>
      <c r="C69" s="56" t="s">
        <v>16</v>
      </c>
      <c r="D69" s="13" t="s">
        <v>11</v>
      </c>
      <c r="E69" s="65">
        <v>1</v>
      </c>
    </row>
    <row r="70" spans="1:5" ht="31.2" x14ac:dyDescent="0.3">
      <c r="A70" s="66">
        <v>44</v>
      </c>
      <c r="B70" s="11" t="s">
        <v>435</v>
      </c>
      <c r="C70" s="56" t="s">
        <v>16</v>
      </c>
      <c r="D70" s="13" t="s">
        <v>11</v>
      </c>
      <c r="E70" s="65">
        <v>1</v>
      </c>
    </row>
    <row r="71" spans="1:5" ht="31.2" x14ac:dyDescent="0.3">
      <c r="A71" s="66">
        <v>45</v>
      </c>
      <c r="B71" s="11" t="s">
        <v>265</v>
      </c>
      <c r="C71" s="56" t="s">
        <v>16</v>
      </c>
      <c r="D71" s="13" t="s">
        <v>11</v>
      </c>
      <c r="E71" s="65">
        <v>1</v>
      </c>
    </row>
    <row r="72" spans="1:5" ht="31.2" x14ac:dyDescent="0.3">
      <c r="A72" s="66">
        <v>46</v>
      </c>
      <c r="B72" s="11" t="s">
        <v>285</v>
      </c>
      <c r="C72" s="56" t="s">
        <v>16</v>
      </c>
      <c r="D72" s="13" t="s">
        <v>11</v>
      </c>
      <c r="E72" s="65">
        <v>1</v>
      </c>
    </row>
    <row r="73" spans="1:5" ht="31.2" x14ac:dyDescent="0.3">
      <c r="A73" s="66">
        <v>47</v>
      </c>
      <c r="B73" s="205" t="s">
        <v>125</v>
      </c>
      <c r="C73" s="56" t="s">
        <v>16</v>
      </c>
      <c r="D73" s="13" t="s">
        <v>11</v>
      </c>
      <c r="E73" s="65">
        <v>1</v>
      </c>
    </row>
    <row r="74" spans="1:5" ht="31.2" x14ac:dyDescent="0.3">
      <c r="A74" s="66">
        <v>48</v>
      </c>
      <c r="B74" s="221" t="s">
        <v>139</v>
      </c>
      <c r="C74" s="56" t="s">
        <v>16</v>
      </c>
      <c r="D74" s="13" t="s">
        <v>11</v>
      </c>
      <c r="E74" s="65">
        <v>1</v>
      </c>
    </row>
    <row r="75" spans="1:5" ht="31.2" x14ac:dyDescent="0.3">
      <c r="A75" s="66">
        <v>49</v>
      </c>
      <c r="B75" s="11" t="s">
        <v>289</v>
      </c>
      <c r="C75" s="56" t="s">
        <v>16</v>
      </c>
      <c r="D75" s="13" t="s">
        <v>11</v>
      </c>
      <c r="E75" s="65">
        <v>1</v>
      </c>
    </row>
    <row r="76" spans="1:5" ht="31.2" x14ac:dyDescent="0.3">
      <c r="A76" s="66">
        <v>50</v>
      </c>
      <c r="B76" s="14" t="s">
        <v>152</v>
      </c>
      <c r="C76" s="56" t="s">
        <v>16</v>
      </c>
      <c r="D76" s="13" t="s">
        <v>11</v>
      </c>
      <c r="E76" s="65">
        <v>1</v>
      </c>
    </row>
    <row r="77" spans="1:5" ht="31.2" x14ac:dyDescent="0.3">
      <c r="A77" s="66">
        <v>51</v>
      </c>
      <c r="B77" s="11" t="s">
        <v>261</v>
      </c>
      <c r="C77" s="56" t="s">
        <v>16</v>
      </c>
      <c r="D77" s="13" t="s">
        <v>11</v>
      </c>
      <c r="E77" s="65">
        <v>1</v>
      </c>
    </row>
    <row r="78" spans="1:5" ht="31.2" x14ac:dyDescent="0.3">
      <c r="A78" s="66">
        <v>52</v>
      </c>
      <c r="B78" s="11" t="s">
        <v>387</v>
      </c>
      <c r="C78" s="56" t="s">
        <v>16</v>
      </c>
      <c r="D78" s="13" t="s">
        <v>11</v>
      </c>
      <c r="E78" s="65">
        <v>1</v>
      </c>
    </row>
    <row r="79" spans="1:5" ht="31.2" x14ac:dyDescent="0.3">
      <c r="A79" s="66">
        <v>53</v>
      </c>
      <c r="B79" s="11" t="s">
        <v>355</v>
      </c>
      <c r="C79" s="56" t="s">
        <v>16</v>
      </c>
      <c r="D79" s="13" t="s">
        <v>11</v>
      </c>
      <c r="E79" s="65">
        <v>1</v>
      </c>
    </row>
    <row r="80" spans="1:5" ht="31.2" x14ac:dyDescent="0.3">
      <c r="A80" s="66">
        <v>54</v>
      </c>
      <c r="B80" s="11" t="s">
        <v>457</v>
      </c>
      <c r="C80" s="56" t="s">
        <v>16</v>
      </c>
      <c r="D80" s="13" t="s">
        <v>11</v>
      </c>
      <c r="E80" s="65">
        <v>1</v>
      </c>
    </row>
    <row r="81" spans="1:5" ht="31.2" x14ac:dyDescent="0.3">
      <c r="A81" s="66">
        <v>55</v>
      </c>
      <c r="B81" s="11" t="s">
        <v>241</v>
      </c>
      <c r="C81" s="56" t="s">
        <v>16</v>
      </c>
      <c r="D81" s="13" t="s">
        <v>11</v>
      </c>
      <c r="E81" s="65">
        <v>1</v>
      </c>
    </row>
    <row r="82" spans="1:5" ht="31.2" x14ac:dyDescent="0.3">
      <c r="A82" s="66">
        <v>56</v>
      </c>
      <c r="B82" s="11" t="s">
        <v>429</v>
      </c>
      <c r="C82" s="56" t="s">
        <v>16</v>
      </c>
      <c r="D82" s="13" t="s">
        <v>11</v>
      </c>
      <c r="E82" s="65">
        <v>1</v>
      </c>
    </row>
    <row r="83" spans="1:5" ht="31.2" x14ac:dyDescent="0.3">
      <c r="A83" s="66">
        <v>57</v>
      </c>
      <c r="B83" s="11" t="s">
        <v>439</v>
      </c>
      <c r="C83" s="56" t="s">
        <v>16</v>
      </c>
      <c r="D83" s="13" t="s">
        <v>11</v>
      </c>
      <c r="E83" s="65">
        <v>1</v>
      </c>
    </row>
    <row r="84" spans="1:5" ht="31.2" x14ac:dyDescent="0.3">
      <c r="A84" s="66">
        <v>58</v>
      </c>
      <c r="B84" s="11" t="s">
        <v>438</v>
      </c>
      <c r="C84" s="56" t="s">
        <v>16</v>
      </c>
      <c r="D84" s="13" t="s">
        <v>11</v>
      </c>
      <c r="E84" s="65">
        <v>1</v>
      </c>
    </row>
    <row r="85" spans="1:5" ht="31.2" x14ac:dyDescent="0.3">
      <c r="A85" s="66">
        <v>59</v>
      </c>
      <c r="B85" s="11" t="s">
        <v>361</v>
      </c>
      <c r="C85" s="56" t="s">
        <v>16</v>
      </c>
      <c r="D85" s="13" t="s">
        <v>11</v>
      </c>
      <c r="E85" s="65">
        <v>1</v>
      </c>
    </row>
    <row r="86" spans="1:5" ht="31.2" x14ac:dyDescent="0.3">
      <c r="A86" s="66">
        <v>60</v>
      </c>
      <c r="B86" s="11" t="s">
        <v>297</v>
      </c>
      <c r="C86" s="56" t="s">
        <v>16</v>
      </c>
      <c r="D86" s="13" t="s">
        <v>11</v>
      </c>
      <c r="E86" s="65">
        <v>1</v>
      </c>
    </row>
    <row r="87" spans="1:5" ht="31.2" x14ac:dyDescent="0.3">
      <c r="A87" s="66">
        <v>61</v>
      </c>
      <c r="B87" s="11" t="s">
        <v>427</v>
      </c>
      <c r="C87" s="56" t="s">
        <v>16</v>
      </c>
      <c r="D87" s="13" t="s">
        <v>11</v>
      </c>
      <c r="E87" s="65">
        <v>1</v>
      </c>
    </row>
    <row r="88" spans="1:5" ht="31.2" x14ac:dyDescent="0.3">
      <c r="A88" s="66">
        <v>62</v>
      </c>
      <c r="B88" s="14" t="s">
        <v>451</v>
      </c>
      <c r="C88" s="56" t="s">
        <v>16</v>
      </c>
      <c r="D88" s="13" t="s">
        <v>11</v>
      </c>
      <c r="E88" s="65">
        <v>1</v>
      </c>
    </row>
    <row r="89" spans="1:5" ht="31.2" x14ac:dyDescent="0.3">
      <c r="A89" s="66">
        <v>63</v>
      </c>
      <c r="B89" s="14" t="s">
        <v>434</v>
      </c>
      <c r="C89" s="56" t="s">
        <v>16</v>
      </c>
      <c r="D89" s="13" t="s">
        <v>11</v>
      </c>
      <c r="E89" s="65">
        <v>1</v>
      </c>
    </row>
    <row r="90" spans="1:5" ht="31.2" x14ac:dyDescent="0.3">
      <c r="A90" s="66">
        <v>64</v>
      </c>
      <c r="B90" s="11" t="s">
        <v>257</v>
      </c>
      <c r="C90" s="56" t="s">
        <v>16</v>
      </c>
      <c r="D90" s="13" t="s">
        <v>11</v>
      </c>
      <c r="E90" s="65">
        <v>1</v>
      </c>
    </row>
    <row r="91" spans="1:5" ht="31.2" x14ac:dyDescent="0.3">
      <c r="A91" s="66">
        <v>65</v>
      </c>
      <c r="B91" s="11" t="s">
        <v>309</v>
      </c>
      <c r="C91" s="56" t="s">
        <v>16</v>
      </c>
      <c r="D91" s="13" t="s">
        <v>11</v>
      </c>
      <c r="E91" s="65">
        <v>1</v>
      </c>
    </row>
    <row r="92" spans="1:5" ht="31.2" x14ac:dyDescent="0.3">
      <c r="A92" s="66">
        <v>66</v>
      </c>
      <c r="B92" s="11" t="s">
        <v>391</v>
      </c>
      <c r="C92" s="56" t="s">
        <v>16</v>
      </c>
      <c r="D92" s="13" t="s">
        <v>11</v>
      </c>
      <c r="E92" s="65">
        <v>1</v>
      </c>
    </row>
    <row r="93" spans="1:5" ht="31.2" x14ac:dyDescent="0.3">
      <c r="A93" s="66">
        <v>67</v>
      </c>
      <c r="B93" s="11" t="s">
        <v>400</v>
      </c>
      <c r="C93" s="56" t="s">
        <v>16</v>
      </c>
      <c r="D93" s="13" t="s">
        <v>11</v>
      </c>
      <c r="E93" s="65">
        <v>1</v>
      </c>
    </row>
    <row r="94" spans="1:5" ht="31.2" x14ac:dyDescent="0.3">
      <c r="A94" s="66">
        <v>68</v>
      </c>
      <c r="B94" s="11" t="s">
        <v>299</v>
      </c>
      <c r="C94" s="56" t="s">
        <v>16</v>
      </c>
      <c r="D94" s="13" t="s">
        <v>11</v>
      </c>
      <c r="E94" s="65">
        <v>1</v>
      </c>
    </row>
    <row r="95" spans="1:5" ht="31.2" x14ac:dyDescent="0.3">
      <c r="A95" s="66">
        <v>69</v>
      </c>
      <c r="B95" s="11" t="s">
        <v>313</v>
      </c>
      <c r="C95" s="56" t="s">
        <v>16</v>
      </c>
      <c r="D95" s="13" t="s">
        <v>11</v>
      </c>
      <c r="E95" s="65">
        <v>1</v>
      </c>
    </row>
    <row r="96" spans="1:5" ht="31.2" x14ac:dyDescent="0.3">
      <c r="A96" s="66">
        <v>70</v>
      </c>
      <c r="B96" s="11" t="s">
        <v>441</v>
      </c>
      <c r="C96" s="56" t="s">
        <v>16</v>
      </c>
      <c r="D96" s="13" t="s">
        <v>11</v>
      </c>
      <c r="E96" s="65">
        <v>1</v>
      </c>
    </row>
    <row r="97" spans="1:5" ht="31.2" x14ac:dyDescent="0.3">
      <c r="A97" s="66">
        <v>71</v>
      </c>
      <c r="B97" s="11" t="s">
        <v>432</v>
      </c>
      <c r="C97" s="56" t="s">
        <v>16</v>
      </c>
      <c r="D97" s="13" t="s">
        <v>11</v>
      </c>
      <c r="E97" s="65">
        <v>1</v>
      </c>
    </row>
    <row r="98" spans="1:5" ht="31.2" x14ac:dyDescent="0.3">
      <c r="A98" s="66">
        <v>72</v>
      </c>
      <c r="B98" s="14" t="s">
        <v>115</v>
      </c>
      <c r="C98" s="56" t="s">
        <v>16</v>
      </c>
      <c r="D98" s="13" t="s">
        <v>11</v>
      </c>
      <c r="E98" s="65">
        <v>1</v>
      </c>
    </row>
    <row r="99" spans="1:5" ht="31.2" x14ac:dyDescent="0.3">
      <c r="A99" s="66">
        <v>73</v>
      </c>
      <c r="B99" s="14" t="s">
        <v>456</v>
      </c>
      <c r="C99" s="56" t="s">
        <v>16</v>
      </c>
      <c r="D99" s="13" t="s">
        <v>11</v>
      </c>
      <c r="E99" s="65">
        <v>1</v>
      </c>
    </row>
    <row r="100" spans="1:5" ht="31.2" x14ac:dyDescent="0.3">
      <c r="A100" s="66">
        <v>74</v>
      </c>
      <c r="B100" s="11" t="s">
        <v>267</v>
      </c>
      <c r="C100" s="56" t="s">
        <v>16</v>
      </c>
      <c r="D100" s="13" t="s">
        <v>11</v>
      </c>
      <c r="E100" s="65">
        <v>1</v>
      </c>
    </row>
    <row r="101" spans="1:5" ht="31.2" x14ac:dyDescent="0.3">
      <c r="A101" s="66">
        <v>75</v>
      </c>
      <c r="B101" s="11" t="s">
        <v>437</v>
      </c>
      <c r="C101" s="56" t="s">
        <v>16</v>
      </c>
      <c r="D101" s="13" t="s">
        <v>11</v>
      </c>
      <c r="E101" s="65">
        <v>1</v>
      </c>
    </row>
    <row r="102" spans="1:5" ht="31.2" x14ac:dyDescent="0.3">
      <c r="A102" s="66">
        <v>76</v>
      </c>
      <c r="B102" s="11" t="s">
        <v>453</v>
      </c>
      <c r="C102" s="56" t="s">
        <v>16</v>
      </c>
      <c r="D102" s="13" t="s">
        <v>11</v>
      </c>
      <c r="E102" s="65">
        <v>1</v>
      </c>
    </row>
    <row r="103" spans="1:5" ht="31.2" x14ac:dyDescent="0.3">
      <c r="A103" s="66">
        <v>77</v>
      </c>
      <c r="B103" s="11" t="s">
        <v>273</v>
      </c>
      <c r="C103" s="56" t="s">
        <v>16</v>
      </c>
      <c r="D103" s="13" t="s">
        <v>11</v>
      </c>
      <c r="E103" s="65">
        <v>1</v>
      </c>
    </row>
    <row r="104" spans="1:5" ht="31.2" x14ac:dyDescent="0.3">
      <c r="A104" s="66">
        <v>78</v>
      </c>
      <c r="B104" s="11" t="s">
        <v>275</v>
      </c>
      <c r="C104" s="56" t="s">
        <v>16</v>
      </c>
      <c r="D104" s="13" t="s">
        <v>11</v>
      </c>
      <c r="E104" s="65">
        <v>1</v>
      </c>
    </row>
    <row r="105" spans="1:5" ht="31.2" x14ac:dyDescent="0.3">
      <c r="A105" s="66">
        <v>79</v>
      </c>
      <c r="B105" s="11" t="s">
        <v>428</v>
      </c>
      <c r="C105" s="56" t="s">
        <v>16</v>
      </c>
      <c r="D105" s="13" t="s">
        <v>11</v>
      </c>
      <c r="E105" s="65">
        <v>1</v>
      </c>
    </row>
    <row r="106" spans="1:5" ht="31.2" x14ac:dyDescent="0.3">
      <c r="A106" s="66">
        <v>80</v>
      </c>
      <c r="B106" s="11" t="s">
        <v>454</v>
      </c>
      <c r="C106" s="56" t="s">
        <v>16</v>
      </c>
      <c r="D106" s="13" t="s">
        <v>11</v>
      </c>
      <c r="E106" s="65">
        <v>1</v>
      </c>
    </row>
    <row r="107" spans="1:5" ht="31.2" x14ac:dyDescent="0.3">
      <c r="A107" s="66">
        <v>81</v>
      </c>
      <c r="B107" s="14" t="s">
        <v>135</v>
      </c>
      <c r="C107" s="56" t="s">
        <v>16</v>
      </c>
      <c r="D107" s="13" t="s">
        <v>11</v>
      </c>
      <c r="E107" s="65">
        <v>1</v>
      </c>
    </row>
    <row r="108" spans="1:5" ht="31.2" x14ac:dyDescent="0.3">
      <c r="A108" s="66">
        <v>82</v>
      </c>
      <c r="B108" s="11" t="s">
        <v>293</v>
      </c>
      <c r="C108" s="56" t="s">
        <v>16</v>
      </c>
      <c r="D108" s="13" t="s">
        <v>11</v>
      </c>
      <c r="E108" s="65">
        <v>1</v>
      </c>
    </row>
    <row r="109" spans="1:5" ht="31.2" x14ac:dyDescent="0.3">
      <c r="A109" s="66">
        <v>83</v>
      </c>
      <c r="B109" s="212" t="s">
        <v>209</v>
      </c>
      <c r="C109" s="56" t="s">
        <v>16</v>
      </c>
      <c r="D109" s="13" t="s">
        <v>11</v>
      </c>
      <c r="E109" s="65">
        <v>1</v>
      </c>
    </row>
    <row r="110" spans="1:5" ht="31.2" x14ac:dyDescent="0.3">
      <c r="A110" s="66">
        <v>84</v>
      </c>
      <c r="B110" s="11" t="s">
        <v>255</v>
      </c>
      <c r="C110" s="56" t="s">
        <v>16</v>
      </c>
      <c r="D110" s="13" t="s">
        <v>11</v>
      </c>
      <c r="E110" s="65">
        <v>1</v>
      </c>
    </row>
    <row r="111" spans="1:5" ht="31.2" x14ac:dyDescent="0.3">
      <c r="A111" s="66">
        <v>85</v>
      </c>
      <c r="B111" s="11" t="s">
        <v>307</v>
      </c>
      <c r="C111" s="56" t="s">
        <v>16</v>
      </c>
      <c r="D111" s="13" t="s">
        <v>11</v>
      </c>
      <c r="E111" s="65">
        <v>1</v>
      </c>
    </row>
    <row r="112" spans="1:5" ht="31.2" x14ac:dyDescent="0.3">
      <c r="A112" s="66">
        <v>86</v>
      </c>
      <c r="B112" s="11" t="s">
        <v>311</v>
      </c>
      <c r="C112" s="56" t="s">
        <v>16</v>
      </c>
      <c r="D112" s="13" t="s">
        <v>11</v>
      </c>
      <c r="E112" s="65">
        <v>1</v>
      </c>
    </row>
    <row r="113" spans="1:5" ht="31.2" x14ac:dyDescent="0.3">
      <c r="A113" s="66">
        <v>87</v>
      </c>
      <c r="B113" s="14" t="s">
        <v>109</v>
      </c>
      <c r="C113" s="56" t="s">
        <v>16</v>
      </c>
      <c r="D113" s="13" t="s">
        <v>11</v>
      </c>
      <c r="E113" s="65">
        <v>1</v>
      </c>
    </row>
    <row r="114" spans="1:5" x14ac:dyDescent="0.3">
      <c r="B114"/>
      <c r="D114"/>
    </row>
    <row r="115" spans="1:5" x14ac:dyDescent="0.3">
      <c r="B115"/>
      <c r="D115"/>
    </row>
    <row r="116" spans="1:5" x14ac:dyDescent="0.3">
      <c r="B116"/>
      <c r="D116"/>
    </row>
    <row r="117" spans="1:5" x14ac:dyDescent="0.3">
      <c r="B117"/>
      <c r="D117"/>
    </row>
  </sheetData>
  <sortState xmlns:xlrd2="http://schemas.microsoft.com/office/spreadsheetml/2017/richdata2" ref="B27:E113">
    <sortCondition ref="B27:B113"/>
  </sortState>
  <mergeCells count="3">
    <mergeCell ref="A2:E2"/>
    <mergeCell ref="A16:E16"/>
    <mergeCell ref="A26:E2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2" xr:uid="{B246106D-E3B1-483B-9D24-73CDB5AA3ED4}"/>
    <dataValidation allowBlank="1" showErrorMessage="1" sqref="B10:B15 B27:B113" xr:uid="{58EA722F-7892-4B84-B780-CFC6E51768CB}"/>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D16 D1:D2 D26 D118:D1048576</xm:sqref>
        </x14:dataValidation>
        <x14:dataValidation type="list" allowBlank="1" showInputMessage="1" showErrorMessage="1" xr:uid="{64B009F1-9C6A-4E7B-AA87-D9067D5E25EA}">
          <x14:formula1>
            <xm:f>Виды!$A$1:$A$7</xm:f>
          </x14:formula1>
          <xm:sqref>D3:D15 D17:D25 D27:D113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B329" sqref="B329:G331"/>
      <selection pane="bottomLeft" activeCell="B329" sqref="B329:G331"/>
    </sheetView>
  </sheetViews>
  <sheetFormatPr defaultColWidth="9.109375" defaultRowHeight="15.6" x14ac:dyDescent="0.3"/>
  <cols>
    <col min="1" max="1" width="32.6640625" style="268" customWidth="1"/>
    <col min="2" max="2" width="100.6640625" style="269" customWidth="1"/>
    <col min="3" max="3" width="25.6640625" style="271" bestFit="1" customWidth="1"/>
    <col min="4" max="4" width="14.44140625" style="271" customWidth="1"/>
    <col min="5" max="5" width="25.6640625" style="271" customWidth="1"/>
    <col min="6" max="6" width="14.33203125" style="271" customWidth="1"/>
    <col min="7" max="7" width="13.88671875" style="9" customWidth="1"/>
    <col min="8" max="8" width="20.88671875" style="9" customWidth="1"/>
    <col min="9" max="16384" width="9.109375" style="49"/>
  </cols>
  <sheetData>
    <row r="1" spans="1:8" ht="31.2" x14ac:dyDescent="0.3">
      <c r="A1" s="245" t="s">
        <v>1</v>
      </c>
      <c r="B1" s="272" t="s">
        <v>10</v>
      </c>
      <c r="C1" s="246" t="s">
        <v>2</v>
      </c>
      <c r="D1" s="245" t="s">
        <v>4</v>
      </c>
      <c r="E1" s="245" t="s">
        <v>3</v>
      </c>
      <c r="F1" s="245" t="s">
        <v>8</v>
      </c>
      <c r="G1" s="203" t="s">
        <v>33</v>
      </c>
      <c r="H1" s="203" t="s">
        <v>34</v>
      </c>
    </row>
    <row r="2" spans="1:8" ht="31.2" x14ac:dyDescent="0.3">
      <c r="A2" s="247" t="s">
        <v>359</v>
      </c>
      <c r="B2" s="248" t="s">
        <v>360</v>
      </c>
      <c r="C2" s="13" t="s">
        <v>11</v>
      </c>
      <c r="D2" s="249">
        <v>2</v>
      </c>
      <c r="E2" s="249" t="s">
        <v>6</v>
      </c>
      <c r="F2" s="249">
        <v>2</v>
      </c>
      <c r="G2" s="9">
        <f t="shared" ref="G2:G33" si="0">COUNTIF($A$2:$A$999,A2)</f>
        <v>1</v>
      </c>
      <c r="H2" s="9" t="s">
        <v>37</v>
      </c>
    </row>
    <row r="3" spans="1:8" ht="31.2" x14ac:dyDescent="0.3">
      <c r="A3" s="250" t="s">
        <v>129</v>
      </c>
      <c r="B3" s="248" t="s">
        <v>130</v>
      </c>
      <c r="C3" s="13" t="s">
        <v>11</v>
      </c>
      <c r="D3" s="251">
        <v>1</v>
      </c>
      <c r="E3" s="249" t="s">
        <v>6</v>
      </c>
      <c r="F3" s="249">
        <v>1</v>
      </c>
      <c r="G3" s="9">
        <f t="shared" si="0"/>
        <v>1</v>
      </c>
      <c r="H3" s="9" t="s">
        <v>37</v>
      </c>
    </row>
    <row r="4" spans="1:8" ht="46.8" x14ac:dyDescent="0.3">
      <c r="A4" s="250" t="s">
        <v>433</v>
      </c>
      <c r="B4" s="248" t="s">
        <v>106</v>
      </c>
      <c r="C4" s="13" t="s">
        <v>11</v>
      </c>
      <c r="D4" s="251">
        <v>1</v>
      </c>
      <c r="E4" s="249" t="s">
        <v>6</v>
      </c>
      <c r="F4" s="249">
        <v>1</v>
      </c>
      <c r="G4" s="9">
        <f t="shared" si="0"/>
        <v>1</v>
      </c>
      <c r="H4" s="9" t="s">
        <v>37</v>
      </c>
    </row>
    <row r="5" spans="1:8" x14ac:dyDescent="0.3">
      <c r="A5" s="247" t="s">
        <v>357</v>
      </c>
      <c r="B5" s="248" t="s">
        <v>358</v>
      </c>
      <c r="C5" s="13" t="s">
        <v>11</v>
      </c>
      <c r="D5" s="249">
        <v>1</v>
      </c>
      <c r="E5" s="249" t="s">
        <v>6</v>
      </c>
      <c r="F5" s="249">
        <v>1</v>
      </c>
      <c r="G5" s="9">
        <f t="shared" si="0"/>
        <v>1</v>
      </c>
      <c r="H5" s="9" t="s">
        <v>37</v>
      </c>
    </row>
    <row r="6" spans="1:8" x14ac:dyDescent="0.3">
      <c r="A6" s="247" t="s">
        <v>351</v>
      </c>
      <c r="B6" s="248" t="s">
        <v>352</v>
      </c>
      <c r="C6" s="13" t="s">
        <v>11</v>
      </c>
      <c r="D6" s="249">
        <v>1</v>
      </c>
      <c r="E6" s="249" t="s">
        <v>6</v>
      </c>
      <c r="F6" s="249">
        <v>1</v>
      </c>
      <c r="G6" s="9">
        <f t="shared" si="0"/>
        <v>1</v>
      </c>
      <c r="H6" s="9" t="s">
        <v>37</v>
      </c>
    </row>
    <row r="7" spans="1:8" x14ac:dyDescent="0.3">
      <c r="A7" s="247" t="s">
        <v>393</v>
      </c>
      <c r="B7" s="248" t="s">
        <v>394</v>
      </c>
      <c r="C7" s="13" t="s">
        <v>11</v>
      </c>
      <c r="D7" s="249">
        <v>3</v>
      </c>
      <c r="E7" s="249" t="s">
        <v>6</v>
      </c>
      <c r="F7" s="249">
        <v>3</v>
      </c>
      <c r="G7" s="9">
        <f t="shared" si="0"/>
        <v>1</v>
      </c>
      <c r="H7" s="9" t="s">
        <v>37</v>
      </c>
    </row>
    <row r="8" spans="1:8" ht="31.2" x14ac:dyDescent="0.3">
      <c r="A8" s="250" t="s">
        <v>107</v>
      </c>
      <c r="B8" s="248" t="s">
        <v>108</v>
      </c>
      <c r="C8" s="13" t="s">
        <v>11</v>
      </c>
      <c r="D8" s="251">
        <v>1</v>
      </c>
      <c r="E8" s="249" t="s">
        <v>6</v>
      </c>
      <c r="F8" s="249">
        <v>1</v>
      </c>
      <c r="G8" s="9">
        <f t="shared" si="0"/>
        <v>1</v>
      </c>
      <c r="H8" s="9" t="s">
        <v>37</v>
      </c>
    </row>
    <row r="9" spans="1:8" ht="62.4" x14ac:dyDescent="0.3">
      <c r="A9" s="250" t="s">
        <v>148</v>
      </c>
      <c r="B9" s="248" t="s">
        <v>149</v>
      </c>
      <c r="C9" s="13" t="s">
        <v>11</v>
      </c>
      <c r="D9" s="251">
        <v>1</v>
      </c>
      <c r="E9" s="249" t="s">
        <v>6</v>
      </c>
      <c r="F9" s="249">
        <v>1</v>
      </c>
      <c r="G9" s="9">
        <f t="shared" si="0"/>
        <v>1</v>
      </c>
      <c r="H9" s="9" t="s">
        <v>37</v>
      </c>
    </row>
    <row r="10" spans="1:8" x14ac:dyDescent="0.3">
      <c r="A10" s="247" t="s">
        <v>363</v>
      </c>
      <c r="B10" s="248" t="s">
        <v>364</v>
      </c>
      <c r="C10" s="13" t="s">
        <v>11</v>
      </c>
      <c r="D10" s="249">
        <v>4</v>
      </c>
      <c r="E10" s="249" t="s">
        <v>6</v>
      </c>
      <c r="F10" s="249">
        <v>4</v>
      </c>
      <c r="G10" s="9">
        <f t="shared" si="0"/>
        <v>1</v>
      </c>
      <c r="H10" s="9" t="s">
        <v>37</v>
      </c>
    </row>
    <row r="11" spans="1:8" x14ac:dyDescent="0.3">
      <c r="A11" s="247" t="s">
        <v>411</v>
      </c>
      <c r="B11" s="252" t="s">
        <v>412</v>
      </c>
      <c r="C11" s="13" t="s">
        <v>11</v>
      </c>
      <c r="D11" s="249">
        <v>1</v>
      </c>
      <c r="E11" s="249" t="s">
        <v>6</v>
      </c>
      <c r="F11" s="249">
        <v>1</v>
      </c>
      <c r="G11" s="9">
        <f t="shared" si="0"/>
        <v>2</v>
      </c>
      <c r="H11" s="9" t="s">
        <v>37</v>
      </c>
    </row>
    <row r="12" spans="1:8" ht="31.2" x14ac:dyDescent="0.3">
      <c r="A12" s="250" t="s">
        <v>100</v>
      </c>
      <c r="B12" s="252" t="s">
        <v>101</v>
      </c>
      <c r="C12" s="13" t="s">
        <v>11</v>
      </c>
      <c r="D12" s="251">
        <v>1</v>
      </c>
      <c r="E12" s="249" t="s">
        <v>6</v>
      </c>
      <c r="F12" s="249">
        <v>1</v>
      </c>
      <c r="G12" s="9">
        <f t="shared" si="0"/>
        <v>1</v>
      </c>
      <c r="H12" s="9" t="s">
        <v>37</v>
      </c>
    </row>
    <row r="13" spans="1:8" x14ac:dyDescent="0.3">
      <c r="A13" s="250" t="s">
        <v>137</v>
      </c>
      <c r="B13" s="248" t="s">
        <v>138</v>
      </c>
      <c r="C13" s="13" t="s">
        <v>11</v>
      </c>
      <c r="D13" s="251">
        <v>1</v>
      </c>
      <c r="E13" s="249" t="s">
        <v>6</v>
      </c>
      <c r="F13" s="249">
        <v>1</v>
      </c>
      <c r="G13" s="9">
        <f t="shared" si="0"/>
        <v>2</v>
      </c>
      <c r="H13" s="9" t="s">
        <v>37</v>
      </c>
    </row>
    <row r="14" spans="1:8" x14ac:dyDescent="0.3">
      <c r="A14" s="247" t="s">
        <v>137</v>
      </c>
      <c r="B14" s="248" t="s">
        <v>365</v>
      </c>
      <c r="C14" s="13" t="s">
        <v>11</v>
      </c>
      <c r="D14" s="249">
        <v>1</v>
      </c>
      <c r="E14" s="249" t="s">
        <v>6</v>
      </c>
      <c r="F14" s="249">
        <v>1</v>
      </c>
      <c r="G14" s="9">
        <f t="shared" si="0"/>
        <v>2</v>
      </c>
      <c r="H14" s="9" t="s">
        <v>37</v>
      </c>
    </row>
    <row r="15" spans="1:8" x14ac:dyDescent="0.3">
      <c r="A15" s="247" t="s">
        <v>233</v>
      </c>
      <c r="B15" s="248" t="s">
        <v>395</v>
      </c>
      <c r="C15" s="13" t="s">
        <v>11</v>
      </c>
      <c r="D15" s="253">
        <v>1</v>
      </c>
      <c r="E15" s="253" t="s">
        <v>6</v>
      </c>
      <c r="F15" s="253">
        <v>1</v>
      </c>
      <c r="G15" s="9">
        <f t="shared" si="0"/>
        <v>1</v>
      </c>
      <c r="H15" s="9" t="s">
        <v>37</v>
      </c>
    </row>
    <row r="16" spans="1:8" ht="31.2" x14ac:dyDescent="0.3">
      <c r="A16" s="247" t="s">
        <v>440</v>
      </c>
      <c r="B16" s="248" t="s">
        <v>397</v>
      </c>
      <c r="C16" s="13" t="s">
        <v>11</v>
      </c>
      <c r="D16" s="253">
        <v>1</v>
      </c>
      <c r="E16" s="253" t="s">
        <v>6</v>
      </c>
      <c r="F16" s="253">
        <v>1</v>
      </c>
      <c r="G16" s="9">
        <f t="shared" si="0"/>
        <v>1</v>
      </c>
      <c r="H16" s="9" t="s">
        <v>37</v>
      </c>
    </row>
    <row r="17" spans="1:8" x14ac:dyDescent="0.3">
      <c r="A17" s="250" t="s">
        <v>141</v>
      </c>
      <c r="B17" s="248" t="s">
        <v>142</v>
      </c>
      <c r="C17" s="13" t="s">
        <v>11</v>
      </c>
      <c r="D17" s="251">
        <v>2</v>
      </c>
      <c r="E17" s="249" t="s">
        <v>6</v>
      </c>
      <c r="F17" s="249">
        <v>1</v>
      </c>
      <c r="G17" s="9">
        <f t="shared" si="0"/>
        <v>1</v>
      </c>
      <c r="H17" s="9" t="s">
        <v>37</v>
      </c>
    </row>
    <row r="18" spans="1:8" x14ac:dyDescent="0.3">
      <c r="A18" s="250" t="s">
        <v>133</v>
      </c>
      <c r="B18" s="248" t="s">
        <v>134</v>
      </c>
      <c r="C18" s="13" t="s">
        <v>11</v>
      </c>
      <c r="D18" s="251">
        <v>1</v>
      </c>
      <c r="E18" s="249" t="s">
        <v>6</v>
      </c>
      <c r="F18" s="249">
        <v>1</v>
      </c>
      <c r="G18" s="9">
        <f t="shared" si="0"/>
        <v>1</v>
      </c>
      <c r="H18" s="9" t="s">
        <v>37</v>
      </c>
    </row>
    <row r="19" spans="1:8" ht="31.2" x14ac:dyDescent="0.3">
      <c r="A19" s="250" t="s">
        <v>113</v>
      </c>
      <c r="B19" s="248" t="s">
        <v>114</v>
      </c>
      <c r="C19" s="13" t="s">
        <v>11</v>
      </c>
      <c r="D19" s="251">
        <v>1</v>
      </c>
      <c r="E19" s="249" t="s">
        <v>6</v>
      </c>
      <c r="F19" s="249">
        <v>1</v>
      </c>
      <c r="G19" s="9">
        <f t="shared" si="0"/>
        <v>1</v>
      </c>
      <c r="H19" s="9" t="s">
        <v>37</v>
      </c>
    </row>
    <row r="20" spans="1:8" ht="31.2" x14ac:dyDescent="0.3">
      <c r="A20" s="250" t="s">
        <v>127</v>
      </c>
      <c r="B20" s="248" t="s">
        <v>128</v>
      </c>
      <c r="C20" s="13" t="s">
        <v>11</v>
      </c>
      <c r="D20" s="251">
        <v>1</v>
      </c>
      <c r="E20" s="249" t="s">
        <v>6</v>
      </c>
      <c r="F20" s="249">
        <v>1</v>
      </c>
      <c r="G20" s="9">
        <f t="shared" si="0"/>
        <v>1</v>
      </c>
      <c r="H20" s="9" t="s">
        <v>37</v>
      </c>
    </row>
    <row r="21" spans="1:8" x14ac:dyDescent="0.3">
      <c r="A21" s="250" t="s">
        <v>121</v>
      </c>
      <c r="B21" s="248" t="s">
        <v>122</v>
      </c>
      <c r="C21" s="13" t="s">
        <v>11</v>
      </c>
      <c r="D21" s="251">
        <v>1</v>
      </c>
      <c r="E21" s="249" t="s">
        <v>6</v>
      </c>
      <c r="F21" s="249">
        <v>1</v>
      </c>
      <c r="G21" s="9">
        <f t="shared" si="0"/>
        <v>1</v>
      </c>
      <c r="H21" s="9" t="s">
        <v>37</v>
      </c>
    </row>
    <row r="22" spans="1:8" x14ac:dyDescent="0.3">
      <c r="A22" s="250" t="s">
        <v>123</v>
      </c>
      <c r="B22" s="254" t="s">
        <v>122</v>
      </c>
      <c r="C22" s="13" t="s">
        <v>11</v>
      </c>
      <c r="D22" s="251">
        <v>1</v>
      </c>
      <c r="E22" s="249" t="s">
        <v>6</v>
      </c>
      <c r="F22" s="249">
        <v>1</v>
      </c>
      <c r="G22" s="9">
        <f t="shared" si="0"/>
        <v>1</v>
      </c>
      <c r="H22" s="9" t="s">
        <v>37</v>
      </c>
    </row>
    <row r="23" spans="1:8" x14ac:dyDescent="0.3">
      <c r="A23" s="250" t="s">
        <v>124</v>
      </c>
      <c r="B23" s="248" t="s">
        <v>122</v>
      </c>
      <c r="C23" s="13" t="s">
        <v>11</v>
      </c>
      <c r="D23" s="251">
        <v>1</v>
      </c>
      <c r="E23" s="249" t="s">
        <v>6</v>
      </c>
      <c r="F23" s="249">
        <v>1</v>
      </c>
      <c r="G23" s="9">
        <f t="shared" si="0"/>
        <v>1</v>
      </c>
      <c r="H23" s="9" t="s">
        <v>37</v>
      </c>
    </row>
    <row r="24" spans="1:8" ht="78" x14ac:dyDescent="0.3">
      <c r="A24" s="247" t="s">
        <v>156</v>
      </c>
      <c r="B24" s="252" t="s">
        <v>157</v>
      </c>
      <c r="C24" s="13" t="s">
        <v>5</v>
      </c>
      <c r="D24" s="253">
        <v>1</v>
      </c>
      <c r="E24" s="253" t="s">
        <v>6</v>
      </c>
      <c r="F24" s="253">
        <f>D24</f>
        <v>1</v>
      </c>
      <c r="G24" s="9">
        <f t="shared" si="0"/>
        <v>1</v>
      </c>
      <c r="H24" s="9" t="s">
        <v>37</v>
      </c>
    </row>
    <row r="25" spans="1:8" x14ac:dyDescent="0.3">
      <c r="A25" s="250" t="s">
        <v>131</v>
      </c>
      <c r="B25" s="248" t="s">
        <v>132</v>
      </c>
      <c r="C25" s="13" t="s">
        <v>11</v>
      </c>
      <c r="D25" s="251">
        <v>1</v>
      </c>
      <c r="E25" s="249" t="s">
        <v>6</v>
      </c>
      <c r="F25" s="249">
        <v>1</v>
      </c>
      <c r="G25" s="9">
        <f t="shared" si="0"/>
        <v>1</v>
      </c>
      <c r="H25" s="9" t="s">
        <v>37</v>
      </c>
    </row>
    <row r="26" spans="1:8" x14ac:dyDescent="0.3">
      <c r="A26" s="247" t="s">
        <v>111</v>
      </c>
      <c r="B26" s="248" t="s">
        <v>112</v>
      </c>
      <c r="C26" s="13" t="s">
        <v>11</v>
      </c>
      <c r="D26" s="253">
        <v>2</v>
      </c>
      <c r="E26" s="249" t="s">
        <v>6</v>
      </c>
      <c r="F26" s="249">
        <v>2</v>
      </c>
      <c r="G26" s="9">
        <f t="shared" si="0"/>
        <v>1</v>
      </c>
      <c r="H26" s="9" t="s">
        <v>37</v>
      </c>
    </row>
    <row r="27" spans="1:8" ht="31.2" x14ac:dyDescent="0.3">
      <c r="A27" s="247" t="s">
        <v>376</v>
      </c>
      <c r="B27" s="248" t="s">
        <v>377</v>
      </c>
      <c r="C27" s="13" t="s">
        <v>11</v>
      </c>
      <c r="D27" s="249">
        <v>1</v>
      </c>
      <c r="E27" s="249" t="s">
        <v>6</v>
      </c>
      <c r="F27" s="249">
        <v>1</v>
      </c>
      <c r="G27" s="9">
        <f t="shared" si="0"/>
        <v>1</v>
      </c>
      <c r="H27" s="9" t="s">
        <v>37</v>
      </c>
    </row>
    <row r="28" spans="1:8" x14ac:dyDescent="0.3">
      <c r="A28" s="247" t="s">
        <v>374</v>
      </c>
      <c r="B28" s="248" t="s">
        <v>375</v>
      </c>
      <c r="C28" s="13" t="s">
        <v>11</v>
      </c>
      <c r="D28" s="249">
        <v>1</v>
      </c>
      <c r="E28" s="249" t="s">
        <v>6</v>
      </c>
      <c r="F28" s="249">
        <v>1</v>
      </c>
      <c r="G28" s="9">
        <f t="shared" si="0"/>
        <v>1</v>
      </c>
      <c r="H28" s="9" t="s">
        <v>37</v>
      </c>
    </row>
    <row r="29" spans="1:8" hidden="1" x14ac:dyDescent="0.3">
      <c r="A29" s="14" t="s">
        <v>150</v>
      </c>
      <c r="B29" s="220" t="s">
        <v>151</v>
      </c>
      <c r="C29" s="13" t="s">
        <v>11</v>
      </c>
      <c r="D29" s="54">
        <v>5</v>
      </c>
      <c r="E29" s="13" t="s">
        <v>6</v>
      </c>
      <c r="F29" s="13">
        <v>5</v>
      </c>
      <c r="G29" s="9">
        <f t="shared" si="0"/>
        <v>1</v>
      </c>
    </row>
    <row r="30" spans="1:8" x14ac:dyDescent="0.3">
      <c r="A30" s="247" t="s">
        <v>436</v>
      </c>
      <c r="B30" s="248" t="s">
        <v>369</v>
      </c>
      <c r="C30" s="13" t="s">
        <v>11</v>
      </c>
      <c r="D30" s="249">
        <v>2</v>
      </c>
      <c r="E30" s="249" t="s">
        <v>6</v>
      </c>
      <c r="F30" s="249">
        <v>2</v>
      </c>
      <c r="G30" s="9">
        <f t="shared" si="0"/>
        <v>1</v>
      </c>
      <c r="H30" s="9" t="s">
        <v>37</v>
      </c>
    </row>
    <row r="31" spans="1:8" x14ac:dyDescent="0.3">
      <c r="A31" s="255" t="s">
        <v>220</v>
      </c>
      <c r="B31" s="256" t="s">
        <v>221</v>
      </c>
      <c r="C31" s="13" t="s">
        <v>7</v>
      </c>
      <c r="D31" s="257">
        <v>10</v>
      </c>
      <c r="E31" s="257" t="s">
        <v>6</v>
      </c>
      <c r="F31" s="257">
        <v>8</v>
      </c>
      <c r="G31" s="9">
        <f t="shared" si="0"/>
        <v>1</v>
      </c>
      <c r="H31" s="9" t="s">
        <v>37</v>
      </c>
    </row>
    <row r="32" spans="1:8" ht="109.2" hidden="1" x14ac:dyDescent="0.3">
      <c r="A32" s="213" t="s">
        <v>103</v>
      </c>
      <c r="B32" s="209" t="s">
        <v>104</v>
      </c>
      <c r="C32" s="13" t="s">
        <v>11</v>
      </c>
      <c r="D32" s="217">
        <v>5</v>
      </c>
      <c r="E32" s="216" t="s">
        <v>6</v>
      </c>
      <c r="F32" s="216">
        <v>5</v>
      </c>
      <c r="G32" s="9">
        <f t="shared" si="0"/>
        <v>1</v>
      </c>
    </row>
    <row r="33" spans="1:8" ht="78" hidden="1" x14ac:dyDescent="0.3">
      <c r="A33" s="11" t="s">
        <v>389</v>
      </c>
      <c r="B33" s="206" t="s">
        <v>390</v>
      </c>
      <c r="C33" s="13" t="s">
        <v>11</v>
      </c>
      <c r="D33" s="13">
        <v>5</v>
      </c>
      <c r="E33" s="216" t="s">
        <v>6</v>
      </c>
      <c r="F33" s="13">
        <v>5</v>
      </c>
      <c r="G33" s="9">
        <f t="shared" si="0"/>
        <v>1</v>
      </c>
    </row>
    <row r="34" spans="1:8" x14ac:dyDescent="0.3">
      <c r="A34" s="247" t="s">
        <v>217</v>
      </c>
      <c r="B34" s="252" t="s">
        <v>218</v>
      </c>
      <c r="C34" s="13" t="s">
        <v>11</v>
      </c>
      <c r="D34" s="258">
        <v>1</v>
      </c>
      <c r="E34" s="257" t="s">
        <v>6</v>
      </c>
      <c r="F34" s="259">
        <v>8</v>
      </c>
      <c r="G34" s="9">
        <f t="shared" ref="G34:G65" si="1">COUNTIF($A$2:$A$999,A34)</f>
        <v>1</v>
      </c>
      <c r="H34" s="9" t="s">
        <v>37</v>
      </c>
    </row>
    <row r="35" spans="1:8" ht="31.2" x14ac:dyDescent="0.3">
      <c r="A35" s="247" t="s">
        <v>215</v>
      </c>
      <c r="B35" s="252" t="s">
        <v>216</v>
      </c>
      <c r="C35" s="13" t="s">
        <v>11</v>
      </c>
      <c r="D35" s="258">
        <v>1</v>
      </c>
      <c r="E35" s="257" t="s">
        <v>6</v>
      </c>
      <c r="F35" s="259">
        <v>8</v>
      </c>
      <c r="G35" s="9">
        <f t="shared" si="1"/>
        <v>1</v>
      </c>
      <c r="H35" s="9" t="s">
        <v>37</v>
      </c>
    </row>
    <row r="36" spans="1:8" ht="31.2" x14ac:dyDescent="0.3">
      <c r="A36" s="260" t="s">
        <v>366</v>
      </c>
      <c r="B36" s="254" t="s">
        <v>367</v>
      </c>
      <c r="C36" s="13" t="s">
        <v>11</v>
      </c>
      <c r="D36" s="249">
        <v>6</v>
      </c>
      <c r="E36" s="261" t="s">
        <v>6</v>
      </c>
      <c r="F36" s="249">
        <v>6</v>
      </c>
      <c r="G36" s="9">
        <f t="shared" si="1"/>
        <v>1</v>
      </c>
      <c r="H36" s="9" t="s">
        <v>37</v>
      </c>
    </row>
    <row r="37" spans="1:8" x14ac:dyDescent="0.3">
      <c r="A37" s="247" t="s">
        <v>372</v>
      </c>
      <c r="B37" s="248" t="s">
        <v>373</v>
      </c>
      <c r="C37" s="13" t="s">
        <v>11</v>
      </c>
      <c r="D37" s="249">
        <v>1</v>
      </c>
      <c r="E37" s="249" t="s">
        <v>6</v>
      </c>
      <c r="F37" s="249">
        <v>1</v>
      </c>
      <c r="G37" s="9">
        <f t="shared" si="1"/>
        <v>1</v>
      </c>
      <c r="H37" s="9" t="s">
        <v>37</v>
      </c>
    </row>
    <row r="38" spans="1:8" x14ac:dyDescent="0.3">
      <c r="A38" s="247" t="s">
        <v>370</v>
      </c>
      <c r="B38" s="248" t="s">
        <v>371</v>
      </c>
      <c r="C38" s="13" t="s">
        <v>11</v>
      </c>
      <c r="D38" s="249">
        <v>1</v>
      </c>
      <c r="E38" s="249" t="s">
        <v>6</v>
      </c>
      <c r="F38" s="249">
        <v>1</v>
      </c>
      <c r="G38" s="9">
        <f t="shared" si="1"/>
        <v>1</v>
      </c>
      <c r="H38" s="9" t="s">
        <v>37</v>
      </c>
    </row>
    <row r="39" spans="1:8" ht="31.2" x14ac:dyDescent="0.3">
      <c r="A39" s="250" t="s">
        <v>117</v>
      </c>
      <c r="B39" s="248" t="s">
        <v>118</v>
      </c>
      <c r="C39" s="13" t="s">
        <v>11</v>
      </c>
      <c r="D39" s="251">
        <v>1</v>
      </c>
      <c r="E39" s="249" t="s">
        <v>6</v>
      </c>
      <c r="F39" s="249">
        <v>1</v>
      </c>
      <c r="G39" s="9">
        <f t="shared" si="1"/>
        <v>1</v>
      </c>
      <c r="H39" s="9" t="s">
        <v>37</v>
      </c>
    </row>
    <row r="40" spans="1:8" x14ac:dyDescent="0.3">
      <c r="A40" s="247" t="s">
        <v>435</v>
      </c>
      <c r="B40" s="248" t="s">
        <v>354</v>
      </c>
      <c r="C40" s="13" t="s">
        <v>11</v>
      </c>
      <c r="D40" s="249">
        <v>2</v>
      </c>
      <c r="E40" s="249" t="s">
        <v>6</v>
      </c>
      <c r="F40" s="249">
        <v>2</v>
      </c>
      <c r="G40" s="9">
        <f t="shared" si="1"/>
        <v>1</v>
      </c>
      <c r="H40" s="9" t="s">
        <v>37</v>
      </c>
    </row>
    <row r="41" spans="1:8" x14ac:dyDescent="0.3">
      <c r="A41" s="250" t="s">
        <v>125</v>
      </c>
      <c r="B41" s="248" t="s">
        <v>126</v>
      </c>
      <c r="C41" s="13" t="s">
        <v>11</v>
      </c>
      <c r="D41" s="251">
        <v>1</v>
      </c>
      <c r="E41" s="249" t="s">
        <v>6</v>
      </c>
      <c r="F41" s="249">
        <v>1</v>
      </c>
      <c r="G41" s="9">
        <f t="shared" si="1"/>
        <v>1</v>
      </c>
      <c r="H41" s="9" t="s">
        <v>37</v>
      </c>
    </row>
    <row r="42" spans="1:8" x14ac:dyDescent="0.3">
      <c r="A42" s="250" t="s">
        <v>139</v>
      </c>
      <c r="B42" s="262" t="s">
        <v>140</v>
      </c>
      <c r="C42" s="13" t="s">
        <v>11</v>
      </c>
      <c r="D42" s="251">
        <v>1</v>
      </c>
      <c r="E42" s="249" t="s">
        <v>6</v>
      </c>
      <c r="F42" s="249">
        <v>1</v>
      </c>
      <c r="G42" s="9">
        <f t="shared" si="1"/>
        <v>1</v>
      </c>
      <c r="H42" s="9" t="s">
        <v>37</v>
      </c>
    </row>
    <row r="43" spans="1:8" hidden="1" x14ac:dyDescent="0.3">
      <c r="A43" s="14" t="s">
        <v>152</v>
      </c>
      <c r="B43" s="220" t="s">
        <v>153</v>
      </c>
      <c r="C43" s="13" t="s">
        <v>11</v>
      </c>
      <c r="D43" s="54">
        <v>5</v>
      </c>
      <c r="E43" s="13" t="s">
        <v>6</v>
      </c>
      <c r="F43" s="13">
        <v>5</v>
      </c>
      <c r="G43" s="9">
        <f t="shared" si="1"/>
        <v>1</v>
      </c>
    </row>
    <row r="44" spans="1:8" x14ac:dyDescent="0.3">
      <c r="A44" s="247" t="s">
        <v>387</v>
      </c>
      <c r="B44" s="252" t="s">
        <v>388</v>
      </c>
      <c r="C44" s="13" t="s">
        <v>11</v>
      </c>
      <c r="D44" s="249">
        <v>2</v>
      </c>
      <c r="E44" s="249" t="s">
        <v>6</v>
      </c>
      <c r="F44" s="249">
        <v>2</v>
      </c>
      <c r="G44" s="9">
        <f t="shared" si="1"/>
        <v>1</v>
      </c>
      <c r="H44" s="9" t="s">
        <v>37</v>
      </c>
    </row>
    <row r="45" spans="1:8" x14ac:dyDescent="0.3">
      <c r="A45" s="247" t="s">
        <v>355</v>
      </c>
      <c r="B45" s="248" t="s">
        <v>356</v>
      </c>
      <c r="C45" s="13" t="s">
        <v>11</v>
      </c>
      <c r="D45" s="249">
        <v>2</v>
      </c>
      <c r="E45" s="249" t="s">
        <v>6</v>
      </c>
      <c r="F45" s="249">
        <v>2</v>
      </c>
      <c r="G45" s="9">
        <f t="shared" si="1"/>
        <v>1</v>
      </c>
      <c r="H45" s="9" t="s">
        <v>37</v>
      </c>
    </row>
    <row r="46" spans="1:8" x14ac:dyDescent="0.3">
      <c r="A46" s="247" t="s">
        <v>439</v>
      </c>
      <c r="B46" s="252" t="s">
        <v>386</v>
      </c>
      <c r="C46" s="13" t="s">
        <v>11</v>
      </c>
      <c r="D46" s="249">
        <v>2</v>
      </c>
      <c r="E46" s="249" t="s">
        <v>6</v>
      </c>
      <c r="F46" s="249">
        <v>2</v>
      </c>
      <c r="G46" s="9">
        <f t="shared" si="1"/>
        <v>1</v>
      </c>
      <c r="H46" s="9" t="s">
        <v>37</v>
      </c>
    </row>
    <row r="47" spans="1:8" x14ac:dyDescent="0.3">
      <c r="A47" s="247" t="s">
        <v>438</v>
      </c>
      <c r="B47" s="252" t="s">
        <v>384</v>
      </c>
      <c r="C47" s="13" t="s">
        <v>11</v>
      </c>
      <c r="D47" s="249">
        <v>2</v>
      </c>
      <c r="E47" s="249" t="s">
        <v>6</v>
      </c>
      <c r="F47" s="249">
        <v>2</v>
      </c>
      <c r="G47" s="9">
        <f t="shared" si="1"/>
        <v>1</v>
      </c>
      <c r="H47" s="9" t="s">
        <v>37</v>
      </c>
    </row>
    <row r="48" spans="1:8" ht="31.2" x14ac:dyDescent="0.3">
      <c r="A48" s="247" t="s">
        <v>378</v>
      </c>
      <c r="B48" s="252" t="s">
        <v>379</v>
      </c>
      <c r="C48" s="13" t="s">
        <v>11</v>
      </c>
      <c r="D48" s="249">
        <v>1</v>
      </c>
      <c r="E48" s="249" t="s">
        <v>6</v>
      </c>
      <c r="F48" s="249">
        <v>1</v>
      </c>
      <c r="G48" s="9">
        <f t="shared" si="1"/>
        <v>1</v>
      </c>
      <c r="H48" s="9" t="s">
        <v>37</v>
      </c>
    </row>
    <row r="49" spans="1:8" x14ac:dyDescent="0.3">
      <c r="A49" s="247" t="s">
        <v>361</v>
      </c>
      <c r="B49" s="248" t="s">
        <v>362</v>
      </c>
      <c r="C49" s="13" t="s">
        <v>11</v>
      </c>
      <c r="D49" s="249">
        <v>1</v>
      </c>
      <c r="E49" s="249" t="s">
        <v>6</v>
      </c>
      <c r="F49" s="249">
        <v>1</v>
      </c>
      <c r="G49" s="9">
        <f t="shared" si="1"/>
        <v>1</v>
      </c>
      <c r="H49" s="9" t="s">
        <v>37</v>
      </c>
    </row>
    <row r="50" spans="1:8" ht="31.2" x14ac:dyDescent="0.3">
      <c r="A50" s="250" t="s">
        <v>146</v>
      </c>
      <c r="B50" s="248" t="s">
        <v>147</v>
      </c>
      <c r="C50" s="13" t="s">
        <v>11</v>
      </c>
      <c r="D50" s="251">
        <v>1</v>
      </c>
      <c r="E50" s="249" t="s">
        <v>6</v>
      </c>
      <c r="F50" s="249">
        <v>1</v>
      </c>
      <c r="G50" s="9">
        <f t="shared" si="1"/>
        <v>1</v>
      </c>
      <c r="H50" s="9" t="s">
        <v>37</v>
      </c>
    </row>
    <row r="51" spans="1:8" x14ac:dyDescent="0.3">
      <c r="A51" s="250" t="s">
        <v>434</v>
      </c>
      <c r="B51" s="248" t="s">
        <v>144</v>
      </c>
      <c r="C51" s="13" t="s">
        <v>11</v>
      </c>
      <c r="D51" s="251">
        <v>2</v>
      </c>
      <c r="E51" s="249" t="s">
        <v>145</v>
      </c>
      <c r="F51" s="249">
        <v>2</v>
      </c>
      <c r="G51" s="9">
        <f t="shared" si="1"/>
        <v>1</v>
      </c>
      <c r="H51" s="9" t="s">
        <v>37</v>
      </c>
    </row>
    <row r="52" spans="1:8" x14ac:dyDescent="0.3">
      <c r="A52" s="247" t="s">
        <v>403</v>
      </c>
      <c r="B52" s="252" t="s">
        <v>404</v>
      </c>
      <c r="C52" s="13" t="s">
        <v>7</v>
      </c>
      <c r="D52" s="249">
        <v>2</v>
      </c>
      <c r="E52" s="249" t="s">
        <v>6</v>
      </c>
      <c r="F52" s="249">
        <v>2</v>
      </c>
      <c r="G52" s="9">
        <f t="shared" si="1"/>
        <v>1</v>
      </c>
      <c r="H52" s="9" t="s">
        <v>37</v>
      </c>
    </row>
    <row r="53" spans="1:8" hidden="1" x14ac:dyDescent="0.3">
      <c r="A53" s="11" t="s">
        <v>211</v>
      </c>
      <c r="B53" s="206" t="s">
        <v>212</v>
      </c>
      <c r="C53" s="13" t="s">
        <v>7</v>
      </c>
      <c r="D53" s="218">
        <v>1</v>
      </c>
      <c r="E53" s="211" t="s">
        <v>6</v>
      </c>
      <c r="F53" s="219">
        <v>8</v>
      </c>
      <c r="G53" s="9">
        <f t="shared" si="1"/>
        <v>3</v>
      </c>
      <c r="H53" s="9" t="s">
        <v>443</v>
      </c>
    </row>
    <row r="54" spans="1:8" hidden="1" x14ac:dyDescent="0.3">
      <c r="A54" s="11" t="s">
        <v>211</v>
      </c>
      <c r="B54" s="206" t="s">
        <v>405</v>
      </c>
      <c r="C54" s="13" t="s">
        <v>7</v>
      </c>
      <c r="D54" s="13">
        <v>1</v>
      </c>
      <c r="E54" s="13" t="s">
        <v>6</v>
      </c>
      <c r="F54" s="13">
        <v>1</v>
      </c>
      <c r="G54" s="9">
        <f t="shared" si="1"/>
        <v>3</v>
      </c>
      <c r="H54" s="9" t="s">
        <v>443</v>
      </c>
    </row>
    <row r="55" spans="1:8" hidden="1" x14ac:dyDescent="0.3">
      <c r="A55" s="11" t="s">
        <v>211</v>
      </c>
      <c r="B55" s="206" t="s">
        <v>406</v>
      </c>
      <c r="C55" s="13" t="s">
        <v>7</v>
      </c>
      <c r="D55" s="13">
        <v>2</v>
      </c>
      <c r="E55" s="13" t="s">
        <v>6</v>
      </c>
      <c r="F55" s="13">
        <v>2</v>
      </c>
      <c r="G55" s="9">
        <f t="shared" si="1"/>
        <v>3</v>
      </c>
      <c r="H55" s="9" t="s">
        <v>443</v>
      </c>
    </row>
    <row r="56" spans="1:8" x14ac:dyDescent="0.3">
      <c r="A56" s="247" t="s">
        <v>391</v>
      </c>
      <c r="B56" s="248" t="s">
        <v>392</v>
      </c>
      <c r="C56" s="13" t="s">
        <v>11</v>
      </c>
      <c r="D56" s="249">
        <v>3</v>
      </c>
      <c r="E56" s="249" t="s">
        <v>6</v>
      </c>
      <c r="F56" s="249">
        <v>3</v>
      </c>
      <c r="G56" s="9">
        <f t="shared" si="1"/>
        <v>1</v>
      </c>
      <c r="H56" s="9" t="s">
        <v>37</v>
      </c>
    </row>
    <row r="57" spans="1:8" ht="31.2" x14ac:dyDescent="0.3">
      <c r="A57" s="247" t="s">
        <v>409</v>
      </c>
      <c r="B57" s="252" t="s">
        <v>410</v>
      </c>
      <c r="C57" s="13" t="s">
        <v>7</v>
      </c>
      <c r="D57" s="249">
        <v>1</v>
      </c>
      <c r="E57" s="249" t="s">
        <v>6</v>
      </c>
      <c r="F57" s="249">
        <v>1</v>
      </c>
      <c r="G57" s="9">
        <f t="shared" si="1"/>
        <v>1</v>
      </c>
      <c r="H57" s="9" t="s">
        <v>37</v>
      </c>
    </row>
    <row r="58" spans="1:8" ht="31.2" x14ac:dyDescent="0.3">
      <c r="A58" s="247" t="s">
        <v>400</v>
      </c>
      <c r="B58" s="252" t="s">
        <v>401</v>
      </c>
      <c r="C58" s="13" t="s">
        <v>11</v>
      </c>
      <c r="D58" s="249">
        <v>1</v>
      </c>
      <c r="E58" s="249" t="s">
        <v>6</v>
      </c>
      <c r="F58" s="249">
        <v>1</v>
      </c>
      <c r="G58" s="9">
        <f t="shared" si="1"/>
        <v>1</v>
      </c>
      <c r="H58" s="9" t="s">
        <v>37</v>
      </c>
    </row>
    <row r="59" spans="1:8" x14ac:dyDescent="0.3">
      <c r="A59" s="247" t="s">
        <v>441</v>
      </c>
      <c r="B59" s="252" t="s">
        <v>399</v>
      </c>
      <c r="C59" s="13" t="s">
        <v>11</v>
      </c>
      <c r="D59" s="249">
        <v>1</v>
      </c>
      <c r="E59" s="249" t="s">
        <v>6</v>
      </c>
      <c r="F59" s="249">
        <v>1</v>
      </c>
      <c r="G59" s="9">
        <f t="shared" si="1"/>
        <v>1</v>
      </c>
      <c r="H59" s="9" t="s">
        <v>37</v>
      </c>
    </row>
    <row r="60" spans="1:8" ht="46.8" x14ac:dyDescent="0.3">
      <c r="A60" s="250" t="s">
        <v>115</v>
      </c>
      <c r="B60" s="248" t="s">
        <v>116</v>
      </c>
      <c r="C60" s="13" t="s">
        <v>11</v>
      </c>
      <c r="D60" s="251">
        <v>1</v>
      </c>
      <c r="E60" s="249" t="s">
        <v>6</v>
      </c>
      <c r="F60" s="249">
        <v>1</v>
      </c>
      <c r="G60" s="9">
        <f t="shared" si="1"/>
        <v>1</v>
      </c>
      <c r="H60" s="9" t="s">
        <v>37</v>
      </c>
    </row>
    <row r="61" spans="1:8" x14ac:dyDescent="0.3">
      <c r="A61" s="247" t="s">
        <v>35</v>
      </c>
      <c r="B61" s="252" t="s">
        <v>225</v>
      </c>
      <c r="C61" s="13" t="s">
        <v>7</v>
      </c>
      <c r="D61" s="258">
        <v>1</v>
      </c>
      <c r="E61" s="263" t="s">
        <v>6</v>
      </c>
      <c r="F61" s="259">
        <v>1</v>
      </c>
      <c r="G61" s="9">
        <f t="shared" si="1"/>
        <v>1</v>
      </c>
      <c r="H61" s="9" t="s">
        <v>37</v>
      </c>
    </row>
    <row r="62" spans="1:8" hidden="1" x14ac:dyDescent="0.3">
      <c r="A62" s="14" t="s">
        <v>154</v>
      </c>
      <c r="B62" s="220" t="s">
        <v>155</v>
      </c>
      <c r="C62" s="13" t="s">
        <v>11</v>
      </c>
      <c r="D62" s="54">
        <v>5</v>
      </c>
      <c r="E62" s="13" t="s">
        <v>6</v>
      </c>
      <c r="F62" s="13">
        <v>5</v>
      </c>
      <c r="G62" s="9">
        <f t="shared" si="1"/>
        <v>1</v>
      </c>
    </row>
    <row r="63" spans="1:8" x14ac:dyDescent="0.3">
      <c r="A63" s="247" t="s">
        <v>437</v>
      </c>
      <c r="B63" s="252" t="s">
        <v>381</v>
      </c>
      <c r="C63" s="13" t="s">
        <v>11</v>
      </c>
      <c r="D63" s="249">
        <v>2</v>
      </c>
      <c r="E63" s="249" t="s">
        <v>6</v>
      </c>
      <c r="F63" s="249">
        <v>2</v>
      </c>
      <c r="G63" s="9">
        <f t="shared" si="1"/>
        <v>2</v>
      </c>
      <c r="H63" s="9" t="s">
        <v>37</v>
      </c>
    </row>
    <row r="64" spans="1:8" x14ac:dyDescent="0.3">
      <c r="A64" s="247" t="s">
        <v>437</v>
      </c>
      <c r="B64" s="252" t="s">
        <v>382</v>
      </c>
      <c r="C64" s="13" t="s">
        <v>11</v>
      </c>
      <c r="D64" s="249">
        <v>2</v>
      </c>
      <c r="E64" s="249" t="s">
        <v>6</v>
      </c>
      <c r="F64" s="249">
        <v>2</v>
      </c>
      <c r="G64" s="9">
        <f t="shared" si="1"/>
        <v>2</v>
      </c>
      <c r="H64" s="9" t="s">
        <v>37</v>
      </c>
    </row>
    <row r="65" spans="1:8" x14ac:dyDescent="0.3">
      <c r="A65" s="250" t="s">
        <v>119</v>
      </c>
      <c r="B65" s="248" t="s">
        <v>120</v>
      </c>
      <c r="C65" s="13" t="s">
        <v>11</v>
      </c>
      <c r="D65" s="251">
        <v>3</v>
      </c>
      <c r="E65" s="249" t="s">
        <v>6</v>
      </c>
      <c r="F65" s="249">
        <v>3</v>
      </c>
      <c r="G65" s="9">
        <f t="shared" si="1"/>
        <v>1</v>
      </c>
      <c r="H65" s="9" t="s">
        <v>37</v>
      </c>
    </row>
    <row r="66" spans="1:8" x14ac:dyDescent="0.3">
      <c r="A66" s="247" t="s">
        <v>62</v>
      </c>
      <c r="B66" s="252" t="s">
        <v>223</v>
      </c>
      <c r="C66" s="13" t="s">
        <v>7</v>
      </c>
      <c r="D66" s="258">
        <v>1</v>
      </c>
      <c r="E66" s="263" t="s">
        <v>6</v>
      </c>
      <c r="F66" s="264">
        <v>1</v>
      </c>
      <c r="G66" s="9">
        <f t="shared" ref="G66:G71" si="2">COUNTIF($A$2:$A$999,A66)</f>
        <v>1</v>
      </c>
      <c r="H66" s="9" t="s">
        <v>37</v>
      </c>
    </row>
    <row r="67" spans="1:8" ht="31.2" hidden="1" x14ac:dyDescent="0.3">
      <c r="A67" s="11" t="s">
        <v>219</v>
      </c>
      <c r="B67" s="206"/>
      <c r="C67" s="13" t="s">
        <v>7</v>
      </c>
      <c r="D67" s="211">
        <v>8</v>
      </c>
      <c r="E67" s="211" t="s">
        <v>6</v>
      </c>
      <c r="F67" s="211">
        <v>8</v>
      </c>
      <c r="G67" s="9">
        <f t="shared" si="2"/>
        <v>2</v>
      </c>
      <c r="H67" s="9" t="s">
        <v>443</v>
      </c>
    </row>
    <row r="68" spans="1:8" ht="31.2" hidden="1" x14ac:dyDescent="0.3">
      <c r="A68" s="11" t="s">
        <v>219</v>
      </c>
      <c r="B68" s="206" t="s">
        <v>402</v>
      </c>
      <c r="C68" s="13" t="s">
        <v>7</v>
      </c>
      <c r="D68" s="13">
        <v>4</v>
      </c>
      <c r="E68" s="13" t="s">
        <v>6</v>
      </c>
      <c r="F68" s="13">
        <v>4</v>
      </c>
      <c r="G68" s="9">
        <f t="shared" si="2"/>
        <v>2</v>
      </c>
      <c r="H68" s="9" t="s">
        <v>443</v>
      </c>
    </row>
    <row r="69" spans="1:8" ht="31.2" x14ac:dyDescent="0.3">
      <c r="A69" s="247" t="s">
        <v>442</v>
      </c>
      <c r="B69" s="252" t="s">
        <v>408</v>
      </c>
      <c r="C69" s="13" t="s">
        <v>7</v>
      </c>
      <c r="D69" s="249">
        <v>1</v>
      </c>
      <c r="E69" s="249" t="s">
        <v>6</v>
      </c>
      <c r="F69" s="249">
        <v>1</v>
      </c>
      <c r="G69" s="9">
        <f t="shared" si="2"/>
        <v>1</v>
      </c>
      <c r="H69" s="9" t="s">
        <v>37</v>
      </c>
    </row>
    <row r="70" spans="1:8" x14ac:dyDescent="0.3">
      <c r="A70" s="265" t="s">
        <v>135</v>
      </c>
      <c r="B70" s="248" t="s">
        <v>136</v>
      </c>
      <c r="C70" s="13" t="s">
        <v>11</v>
      </c>
      <c r="D70" s="251">
        <v>1</v>
      </c>
      <c r="E70" s="249" t="s">
        <v>6</v>
      </c>
      <c r="F70" s="249">
        <v>1</v>
      </c>
      <c r="G70" s="9">
        <f t="shared" si="2"/>
        <v>1</v>
      </c>
      <c r="H70" s="9" t="s">
        <v>37</v>
      </c>
    </row>
    <row r="71" spans="1:8" x14ac:dyDescent="0.3">
      <c r="A71" s="266" t="s">
        <v>209</v>
      </c>
      <c r="B71" s="267" t="s">
        <v>210</v>
      </c>
      <c r="C71" s="13" t="s">
        <v>11</v>
      </c>
      <c r="D71" s="263">
        <v>1</v>
      </c>
      <c r="E71" s="263" t="s">
        <v>6</v>
      </c>
      <c r="F71" s="263">
        <v>1</v>
      </c>
      <c r="G71" s="9">
        <f t="shared" si="2"/>
        <v>1</v>
      </c>
      <c r="H71" s="9" t="s">
        <v>37</v>
      </c>
    </row>
    <row r="72" spans="1:8" hidden="1" x14ac:dyDescent="0.3">
      <c r="A72" s="205" t="s">
        <v>109</v>
      </c>
      <c r="B72" s="220" t="s">
        <v>110</v>
      </c>
      <c r="C72" s="13" t="s">
        <v>11</v>
      </c>
      <c r="D72" s="54">
        <v>5</v>
      </c>
      <c r="E72" s="13" t="s">
        <v>6</v>
      </c>
      <c r="F72" s="13">
        <v>5</v>
      </c>
      <c r="G72" s="9">
        <f t="shared" ref="G72" si="3">COUNTIF($A$2:$A$999,A72)</f>
        <v>1</v>
      </c>
    </row>
    <row r="73" spans="1:8" hidden="1" x14ac:dyDescent="0.3">
      <c r="A73" s="224" t="s">
        <v>38</v>
      </c>
      <c r="B73" s="225" t="s">
        <v>475</v>
      </c>
      <c r="C73" s="223" t="s">
        <v>7</v>
      </c>
      <c r="D73" s="223">
        <v>1</v>
      </c>
      <c r="E73" s="223" t="s">
        <v>6</v>
      </c>
      <c r="F73" s="223">
        <v>1</v>
      </c>
    </row>
    <row r="74" spans="1:8" hidden="1" x14ac:dyDescent="0.3">
      <c r="A74" s="224" t="s">
        <v>38</v>
      </c>
      <c r="B74" s="225" t="s">
        <v>475</v>
      </c>
      <c r="C74" s="223" t="s">
        <v>7</v>
      </c>
      <c r="D74" s="223">
        <v>1</v>
      </c>
      <c r="E74" s="223" t="s">
        <v>6</v>
      </c>
      <c r="F74" s="223">
        <v>1</v>
      </c>
    </row>
    <row r="75" spans="1:8" ht="31.2" hidden="1" x14ac:dyDescent="0.3">
      <c r="A75" s="227" t="s">
        <v>477</v>
      </c>
      <c r="B75" s="228" t="s">
        <v>478</v>
      </c>
      <c r="C75" s="223" t="s">
        <v>7</v>
      </c>
      <c r="D75" s="223">
        <v>2</v>
      </c>
      <c r="E75" s="223" t="s">
        <v>6</v>
      </c>
      <c r="F75" s="223">
        <v>2</v>
      </c>
    </row>
    <row r="76" spans="1:8" ht="46.8" hidden="1" x14ac:dyDescent="0.3">
      <c r="A76" s="229" t="s">
        <v>479</v>
      </c>
      <c r="B76" s="230" t="s">
        <v>480</v>
      </c>
      <c r="C76" s="229" t="s">
        <v>7</v>
      </c>
      <c r="D76" s="229">
        <v>1</v>
      </c>
      <c r="E76" s="223" t="s">
        <v>6</v>
      </c>
      <c r="F76" s="229">
        <v>1</v>
      </c>
    </row>
    <row r="77" spans="1:8" ht="62.4" hidden="1" x14ac:dyDescent="0.3">
      <c r="A77" s="229" t="s">
        <v>481</v>
      </c>
      <c r="B77" s="230" t="s">
        <v>482</v>
      </c>
      <c r="C77" s="229" t="s">
        <v>11</v>
      </c>
      <c r="D77" s="229">
        <v>1</v>
      </c>
      <c r="E77" s="223" t="s">
        <v>6</v>
      </c>
      <c r="F77" s="229">
        <v>1</v>
      </c>
    </row>
    <row r="78" spans="1:8" ht="62.4" hidden="1" x14ac:dyDescent="0.3">
      <c r="A78" s="229" t="s">
        <v>484</v>
      </c>
      <c r="B78" s="230" t="s">
        <v>485</v>
      </c>
      <c r="C78" s="229" t="s">
        <v>11</v>
      </c>
      <c r="D78" s="229">
        <v>1</v>
      </c>
      <c r="E78" s="223" t="s">
        <v>6</v>
      </c>
      <c r="F78" s="229">
        <v>1</v>
      </c>
    </row>
    <row r="79" spans="1:8" ht="46.8" hidden="1" x14ac:dyDescent="0.3">
      <c r="A79" s="229" t="s">
        <v>486</v>
      </c>
      <c r="B79" s="230" t="s">
        <v>487</v>
      </c>
      <c r="C79" s="229" t="s">
        <v>11</v>
      </c>
      <c r="D79" s="229">
        <v>8</v>
      </c>
      <c r="E79" s="223" t="s">
        <v>6</v>
      </c>
      <c r="F79" s="229">
        <v>8</v>
      </c>
    </row>
    <row r="80" spans="1:8" ht="46.8" hidden="1" x14ac:dyDescent="0.3">
      <c r="A80" s="229" t="s">
        <v>488</v>
      </c>
      <c r="B80" s="230" t="s">
        <v>489</v>
      </c>
      <c r="C80" s="229" t="s">
        <v>11</v>
      </c>
      <c r="D80" s="229">
        <v>1</v>
      </c>
      <c r="E80" s="223" t="s">
        <v>6</v>
      </c>
      <c r="F80" s="229">
        <v>1</v>
      </c>
    </row>
    <row r="81" spans="1:6" ht="31.2" hidden="1" x14ac:dyDescent="0.3">
      <c r="A81" s="229" t="s">
        <v>490</v>
      </c>
      <c r="B81" s="230" t="s">
        <v>491</v>
      </c>
      <c r="C81" s="229" t="s">
        <v>11</v>
      </c>
      <c r="D81" s="229">
        <v>1</v>
      </c>
      <c r="E81" s="223" t="s">
        <v>6</v>
      </c>
      <c r="F81" s="229">
        <v>1</v>
      </c>
    </row>
    <row r="82" spans="1:6" ht="46.8" hidden="1" x14ac:dyDescent="0.3">
      <c r="A82" s="229" t="s">
        <v>492</v>
      </c>
      <c r="B82" s="230" t="s">
        <v>493</v>
      </c>
      <c r="C82" s="229" t="s">
        <v>11</v>
      </c>
      <c r="D82" s="229">
        <v>1</v>
      </c>
      <c r="E82" s="223" t="s">
        <v>6</v>
      </c>
      <c r="F82" s="229">
        <v>1</v>
      </c>
    </row>
    <row r="83" spans="1:6" ht="46.8" hidden="1" x14ac:dyDescent="0.3">
      <c r="A83" s="229" t="s">
        <v>494</v>
      </c>
      <c r="B83" s="230" t="s">
        <v>495</v>
      </c>
      <c r="C83" s="229" t="s">
        <v>11</v>
      </c>
      <c r="D83" s="229">
        <v>7</v>
      </c>
      <c r="E83" s="223" t="s">
        <v>6</v>
      </c>
      <c r="F83" s="229">
        <v>7</v>
      </c>
    </row>
    <row r="84" spans="1:6" ht="31.2" hidden="1" x14ac:dyDescent="0.3">
      <c r="A84" s="229" t="s">
        <v>496</v>
      </c>
      <c r="B84" s="230" t="s">
        <v>497</v>
      </c>
      <c r="C84" s="229" t="s">
        <v>11</v>
      </c>
      <c r="D84" s="229">
        <v>1</v>
      </c>
      <c r="E84" s="223" t="s">
        <v>6</v>
      </c>
      <c r="F84" s="229">
        <v>1</v>
      </c>
    </row>
    <row r="85" spans="1:6" ht="78" hidden="1" x14ac:dyDescent="0.3">
      <c r="A85" s="229" t="s">
        <v>498</v>
      </c>
      <c r="B85" s="230" t="s">
        <v>499</v>
      </c>
      <c r="C85" s="229" t="s">
        <v>11</v>
      </c>
      <c r="D85" s="229">
        <v>2</v>
      </c>
      <c r="E85" s="223" t="s">
        <v>6</v>
      </c>
      <c r="F85" s="229">
        <v>2</v>
      </c>
    </row>
    <row r="86" spans="1:6" ht="31.2" hidden="1" x14ac:dyDescent="0.3">
      <c r="A86" s="229" t="s">
        <v>500</v>
      </c>
      <c r="B86" s="230" t="s">
        <v>501</v>
      </c>
      <c r="C86" s="229" t="s">
        <v>11</v>
      </c>
      <c r="D86" s="229">
        <v>1</v>
      </c>
      <c r="E86" s="223" t="s">
        <v>6</v>
      </c>
      <c r="F86" s="229">
        <v>1</v>
      </c>
    </row>
    <row r="87" spans="1:6" ht="31.2" hidden="1" x14ac:dyDescent="0.3">
      <c r="A87" s="229" t="s">
        <v>502</v>
      </c>
      <c r="B87" s="230" t="s">
        <v>503</v>
      </c>
      <c r="C87" s="229" t="s">
        <v>11</v>
      </c>
      <c r="D87" s="229">
        <v>1</v>
      </c>
      <c r="E87" s="223" t="s">
        <v>6</v>
      </c>
      <c r="F87" s="229">
        <v>1</v>
      </c>
    </row>
    <row r="88" spans="1:6" ht="78" hidden="1" x14ac:dyDescent="0.3">
      <c r="A88" s="229" t="s">
        <v>504</v>
      </c>
      <c r="B88" s="230" t="s">
        <v>505</v>
      </c>
      <c r="C88" s="229" t="s">
        <v>11</v>
      </c>
      <c r="D88" s="229">
        <v>1</v>
      </c>
      <c r="E88" s="223" t="s">
        <v>6</v>
      </c>
      <c r="F88" s="229">
        <v>1</v>
      </c>
    </row>
    <row r="89" spans="1:6" ht="46.8" hidden="1" x14ac:dyDescent="0.3">
      <c r="A89" s="229" t="s">
        <v>506</v>
      </c>
      <c r="B89" s="230" t="s">
        <v>507</v>
      </c>
      <c r="C89" s="229" t="s">
        <v>11</v>
      </c>
      <c r="D89" s="229">
        <v>1</v>
      </c>
      <c r="E89" s="223" t="s">
        <v>6</v>
      </c>
      <c r="F89" s="229">
        <v>1</v>
      </c>
    </row>
    <row r="90" spans="1:6" ht="109.2" hidden="1" x14ac:dyDescent="0.3">
      <c r="A90" s="229" t="s">
        <v>411</v>
      </c>
      <c r="B90" s="230" t="s">
        <v>508</v>
      </c>
      <c r="C90" s="229" t="s">
        <v>11</v>
      </c>
      <c r="D90" s="229">
        <v>1</v>
      </c>
      <c r="E90" s="223" t="s">
        <v>6</v>
      </c>
      <c r="F90" s="229">
        <v>1</v>
      </c>
    </row>
    <row r="91" spans="1:6" ht="46.8" hidden="1" x14ac:dyDescent="0.3">
      <c r="A91" s="229" t="s">
        <v>509</v>
      </c>
      <c r="B91" s="230" t="s">
        <v>510</v>
      </c>
      <c r="C91" s="229" t="s">
        <v>11</v>
      </c>
      <c r="D91" s="229">
        <v>1</v>
      </c>
      <c r="E91" s="223" t="s">
        <v>6</v>
      </c>
      <c r="F91" s="229">
        <v>1</v>
      </c>
    </row>
    <row r="92" spans="1:6" ht="62.4" hidden="1" x14ac:dyDescent="0.3">
      <c r="A92" s="229" t="s">
        <v>511</v>
      </c>
      <c r="B92" s="230" t="s">
        <v>512</v>
      </c>
      <c r="C92" s="229" t="s">
        <v>11</v>
      </c>
      <c r="D92" s="229">
        <v>1</v>
      </c>
      <c r="E92" s="223" t="s">
        <v>6</v>
      </c>
      <c r="F92" s="229">
        <v>1</v>
      </c>
    </row>
    <row r="93" spans="1:6" x14ac:dyDescent="0.3">
      <c r="C93" s="270"/>
    </row>
    <row r="94" spans="1:6" x14ac:dyDescent="0.3">
      <c r="C94" s="270"/>
    </row>
    <row r="95" spans="1:6" x14ac:dyDescent="0.3">
      <c r="C95" s="270"/>
    </row>
    <row r="96" spans="1:6" x14ac:dyDescent="0.3">
      <c r="C96" s="270"/>
    </row>
    <row r="97" spans="3:3" x14ac:dyDescent="0.3">
      <c r="C97" s="270"/>
    </row>
    <row r="98" spans="3:3" x14ac:dyDescent="0.3">
      <c r="C98" s="270"/>
    </row>
    <row r="99" spans="3:3" x14ac:dyDescent="0.3">
      <c r="C99" s="270"/>
    </row>
    <row r="100" spans="3:3" x14ac:dyDescent="0.3">
      <c r="C100" s="270"/>
    </row>
    <row r="101" spans="3:3" x14ac:dyDescent="0.3">
      <c r="C101" s="270"/>
    </row>
    <row r="102" spans="3:3" x14ac:dyDescent="0.3">
      <c r="C102" s="270"/>
    </row>
    <row r="103" spans="3:3" x14ac:dyDescent="0.3">
      <c r="C103" s="270"/>
    </row>
    <row r="104" spans="3:3" x14ac:dyDescent="0.3">
      <c r="C104" s="270"/>
    </row>
    <row r="105" spans="3:3" x14ac:dyDescent="0.3">
      <c r="C105" s="270"/>
    </row>
    <row r="106" spans="3:3" x14ac:dyDescent="0.3">
      <c r="C106" s="270"/>
    </row>
    <row r="107" spans="3:3" x14ac:dyDescent="0.3">
      <c r="C107" s="270"/>
    </row>
    <row r="108" spans="3:3" x14ac:dyDescent="0.3">
      <c r="C108" s="270"/>
    </row>
    <row r="109" spans="3:3" x14ac:dyDescent="0.3">
      <c r="C109" s="270"/>
    </row>
    <row r="110" spans="3:3" x14ac:dyDescent="0.3">
      <c r="C110" s="270"/>
    </row>
    <row r="111" spans="3:3" x14ac:dyDescent="0.3">
      <c r="C111" s="270"/>
    </row>
    <row r="112" spans="3:3" x14ac:dyDescent="0.3">
      <c r="C112" s="270"/>
    </row>
    <row r="113" spans="3:3" x14ac:dyDescent="0.3">
      <c r="C113" s="270"/>
    </row>
    <row r="114" spans="3:3" x14ac:dyDescent="0.3">
      <c r="C114" s="270"/>
    </row>
    <row r="115" spans="3:3" x14ac:dyDescent="0.3">
      <c r="C115" s="270"/>
    </row>
    <row r="116" spans="3:3" x14ac:dyDescent="0.3">
      <c r="C116" s="270"/>
    </row>
    <row r="117" spans="3:3" x14ac:dyDescent="0.3">
      <c r="C117" s="270"/>
    </row>
    <row r="118" spans="3:3" x14ac:dyDescent="0.3">
      <c r="C118" s="270"/>
    </row>
    <row r="119" spans="3:3" x14ac:dyDescent="0.3">
      <c r="C119" s="270"/>
    </row>
    <row r="120" spans="3:3" x14ac:dyDescent="0.3">
      <c r="C120" s="270"/>
    </row>
    <row r="121" spans="3:3" x14ac:dyDescent="0.3">
      <c r="C121" s="270"/>
    </row>
    <row r="122" spans="3:3" x14ac:dyDescent="0.3">
      <c r="C122" s="270"/>
    </row>
    <row r="123" spans="3:3" x14ac:dyDescent="0.3">
      <c r="C123" s="270"/>
    </row>
    <row r="124" spans="3:3" x14ac:dyDescent="0.3">
      <c r="C124" s="270"/>
    </row>
    <row r="125" spans="3:3" x14ac:dyDescent="0.3">
      <c r="C125" s="270"/>
    </row>
    <row r="126" spans="3:3" x14ac:dyDescent="0.3">
      <c r="C126" s="270"/>
    </row>
    <row r="127" spans="3:3" x14ac:dyDescent="0.3">
      <c r="C127" s="270"/>
    </row>
    <row r="128" spans="3:3" x14ac:dyDescent="0.3">
      <c r="C128" s="270"/>
    </row>
    <row r="129" spans="3:3" x14ac:dyDescent="0.3">
      <c r="C129" s="270"/>
    </row>
    <row r="130" spans="3:3" x14ac:dyDescent="0.3">
      <c r="C130" s="270"/>
    </row>
    <row r="131" spans="3:3" x14ac:dyDescent="0.3">
      <c r="C131" s="270"/>
    </row>
    <row r="132" spans="3:3" x14ac:dyDescent="0.3">
      <c r="C132" s="270"/>
    </row>
    <row r="133" spans="3:3" x14ac:dyDescent="0.3">
      <c r="C133" s="270"/>
    </row>
    <row r="134" spans="3:3" x14ac:dyDescent="0.3">
      <c r="C134" s="270"/>
    </row>
    <row r="135" spans="3:3" x14ac:dyDescent="0.3">
      <c r="C135" s="270"/>
    </row>
    <row r="136" spans="3:3" x14ac:dyDescent="0.3">
      <c r="C136" s="270"/>
    </row>
    <row r="137" spans="3:3" x14ac:dyDescent="0.3">
      <c r="C137" s="270"/>
    </row>
    <row r="138" spans="3:3" x14ac:dyDescent="0.3">
      <c r="C138" s="270"/>
    </row>
    <row r="139" spans="3:3" x14ac:dyDescent="0.3">
      <c r="C139" s="270"/>
    </row>
    <row r="140" spans="3:3" x14ac:dyDescent="0.3">
      <c r="C140" s="270"/>
    </row>
    <row r="141" spans="3:3" x14ac:dyDescent="0.3">
      <c r="C141" s="270"/>
    </row>
    <row r="142" spans="3:3" x14ac:dyDescent="0.3">
      <c r="C142" s="270"/>
    </row>
    <row r="143" spans="3:3" x14ac:dyDescent="0.3">
      <c r="C143" s="270"/>
    </row>
    <row r="144" spans="3:3" x14ac:dyDescent="0.3">
      <c r="C144" s="270"/>
    </row>
    <row r="145" spans="3:3" x14ac:dyDescent="0.3">
      <c r="C145" s="270"/>
    </row>
    <row r="146" spans="3:3" x14ac:dyDescent="0.3">
      <c r="C146" s="270"/>
    </row>
    <row r="147" spans="3:3" x14ac:dyDescent="0.3">
      <c r="C147" s="270"/>
    </row>
    <row r="148" spans="3:3" x14ac:dyDescent="0.3">
      <c r="C148" s="270"/>
    </row>
    <row r="149" spans="3:3" x14ac:dyDescent="0.3">
      <c r="C149" s="270"/>
    </row>
    <row r="150" spans="3:3" x14ac:dyDescent="0.3">
      <c r="C150" s="270"/>
    </row>
    <row r="151" spans="3:3" x14ac:dyDescent="0.3">
      <c r="C151" s="270"/>
    </row>
    <row r="152" spans="3:3" x14ac:dyDescent="0.3">
      <c r="C152" s="270"/>
    </row>
    <row r="153" spans="3:3" x14ac:dyDescent="0.3">
      <c r="C153" s="270"/>
    </row>
    <row r="154" spans="3:3" x14ac:dyDescent="0.3">
      <c r="C154" s="270"/>
    </row>
    <row r="155" spans="3:3" x14ac:dyDescent="0.3">
      <c r="C155" s="270"/>
    </row>
    <row r="156" spans="3:3" x14ac:dyDescent="0.3">
      <c r="C156" s="270"/>
    </row>
    <row r="157" spans="3:3" x14ac:dyDescent="0.3">
      <c r="C157" s="270"/>
    </row>
    <row r="158" spans="3:3" x14ac:dyDescent="0.3">
      <c r="C158" s="270"/>
    </row>
    <row r="159" spans="3:3" x14ac:dyDescent="0.3">
      <c r="C159" s="270"/>
    </row>
    <row r="160" spans="3:3" x14ac:dyDescent="0.3">
      <c r="C160" s="270"/>
    </row>
    <row r="161" spans="3:3" x14ac:dyDescent="0.3">
      <c r="C161" s="270"/>
    </row>
    <row r="162" spans="3:3" x14ac:dyDescent="0.3">
      <c r="C162" s="270"/>
    </row>
    <row r="163" spans="3:3" x14ac:dyDescent="0.3">
      <c r="C163" s="270"/>
    </row>
    <row r="164" spans="3:3" x14ac:dyDescent="0.3">
      <c r="C164" s="270"/>
    </row>
    <row r="165" spans="3:3" x14ac:dyDescent="0.3">
      <c r="C165" s="270"/>
    </row>
    <row r="166" spans="3:3" x14ac:dyDescent="0.3">
      <c r="C166" s="270"/>
    </row>
    <row r="167" spans="3:3" x14ac:dyDescent="0.3">
      <c r="C167" s="270"/>
    </row>
    <row r="168" spans="3:3" x14ac:dyDescent="0.3">
      <c r="C168" s="270"/>
    </row>
    <row r="169" spans="3:3" x14ac:dyDescent="0.3">
      <c r="C169" s="270"/>
    </row>
    <row r="170" spans="3:3" x14ac:dyDescent="0.3">
      <c r="C170" s="270"/>
    </row>
    <row r="171" spans="3:3" x14ac:dyDescent="0.3">
      <c r="C171" s="270"/>
    </row>
    <row r="172" spans="3:3" x14ac:dyDescent="0.3">
      <c r="C172" s="270"/>
    </row>
    <row r="173" spans="3:3" x14ac:dyDescent="0.3">
      <c r="C173" s="270"/>
    </row>
    <row r="174" spans="3:3" x14ac:dyDescent="0.3">
      <c r="C174" s="270"/>
    </row>
    <row r="175" spans="3:3" x14ac:dyDescent="0.3">
      <c r="C175" s="270"/>
    </row>
    <row r="176" spans="3:3" x14ac:dyDescent="0.3">
      <c r="C176" s="270"/>
    </row>
    <row r="177" spans="3:3" x14ac:dyDescent="0.3">
      <c r="C177" s="270"/>
    </row>
    <row r="178" spans="3:3" x14ac:dyDescent="0.3">
      <c r="C178" s="270"/>
    </row>
    <row r="179" spans="3:3" x14ac:dyDescent="0.3">
      <c r="C179" s="270"/>
    </row>
    <row r="180" spans="3:3" x14ac:dyDescent="0.3">
      <c r="C180" s="270"/>
    </row>
    <row r="181" spans="3:3" x14ac:dyDescent="0.3">
      <c r="C181" s="270"/>
    </row>
    <row r="182" spans="3:3" x14ac:dyDescent="0.3">
      <c r="C182" s="270"/>
    </row>
    <row r="183" spans="3:3" x14ac:dyDescent="0.3">
      <c r="C183" s="270"/>
    </row>
    <row r="184" spans="3:3" x14ac:dyDescent="0.3">
      <c r="C184" s="270"/>
    </row>
    <row r="185" spans="3:3" x14ac:dyDescent="0.3">
      <c r="C185" s="270"/>
    </row>
    <row r="186" spans="3:3" x14ac:dyDescent="0.3">
      <c r="C186" s="270"/>
    </row>
    <row r="187" spans="3:3" x14ac:dyDescent="0.3">
      <c r="C187" s="270"/>
    </row>
    <row r="188" spans="3:3" x14ac:dyDescent="0.3">
      <c r="C188" s="270"/>
    </row>
    <row r="189" spans="3:3" x14ac:dyDescent="0.3">
      <c r="C189" s="270"/>
    </row>
    <row r="190" spans="3:3" x14ac:dyDescent="0.3">
      <c r="C190" s="270"/>
    </row>
    <row r="191" spans="3:3" x14ac:dyDescent="0.3">
      <c r="C191" s="270"/>
    </row>
    <row r="192" spans="3:3" x14ac:dyDescent="0.3">
      <c r="C192" s="270"/>
    </row>
    <row r="193" spans="3:3" x14ac:dyDescent="0.3">
      <c r="C193" s="270"/>
    </row>
    <row r="194" spans="3:3" x14ac:dyDescent="0.3">
      <c r="C194" s="270"/>
    </row>
    <row r="195" spans="3:3" x14ac:dyDescent="0.3">
      <c r="C195" s="270"/>
    </row>
    <row r="196" spans="3:3" x14ac:dyDescent="0.3">
      <c r="C196" s="270"/>
    </row>
    <row r="197" spans="3:3" x14ac:dyDescent="0.3">
      <c r="C197" s="270"/>
    </row>
    <row r="198" spans="3:3" x14ac:dyDescent="0.3">
      <c r="C198" s="270"/>
    </row>
    <row r="199" spans="3:3" x14ac:dyDescent="0.3">
      <c r="C199" s="270"/>
    </row>
    <row r="200" spans="3:3" x14ac:dyDescent="0.3">
      <c r="C200" s="270"/>
    </row>
    <row r="201" spans="3:3" x14ac:dyDescent="0.3">
      <c r="C201" s="270"/>
    </row>
    <row r="202" spans="3:3" x14ac:dyDescent="0.3">
      <c r="C202" s="270"/>
    </row>
    <row r="203" spans="3:3" x14ac:dyDescent="0.3">
      <c r="C203" s="270"/>
    </row>
    <row r="204" spans="3:3" x14ac:dyDescent="0.3">
      <c r="C204" s="270"/>
    </row>
    <row r="205" spans="3:3" x14ac:dyDescent="0.3">
      <c r="C205" s="270"/>
    </row>
    <row r="206" spans="3:3" x14ac:dyDescent="0.3">
      <c r="C206" s="270"/>
    </row>
    <row r="207" spans="3:3" x14ac:dyDescent="0.3">
      <c r="C207" s="270"/>
    </row>
    <row r="208" spans="3:3" x14ac:dyDescent="0.3">
      <c r="C208" s="270"/>
    </row>
    <row r="209" spans="3:3" x14ac:dyDescent="0.3">
      <c r="C209" s="270"/>
    </row>
    <row r="210" spans="3:3" x14ac:dyDescent="0.3">
      <c r="C210" s="270"/>
    </row>
    <row r="211" spans="3:3" x14ac:dyDescent="0.3">
      <c r="C211" s="270"/>
    </row>
    <row r="212" spans="3:3" x14ac:dyDescent="0.3">
      <c r="C212" s="270"/>
    </row>
    <row r="213" spans="3:3" x14ac:dyDescent="0.3">
      <c r="C213" s="270"/>
    </row>
    <row r="214" spans="3:3" x14ac:dyDescent="0.3">
      <c r="C214" s="270"/>
    </row>
    <row r="215" spans="3:3" x14ac:dyDescent="0.3">
      <c r="C215" s="270"/>
    </row>
    <row r="216" spans="3:3" x14ac:dyDescent="0.3">
      <c r="C216" s="270"/>
    </row>
    <row r="217" spans="3:3" x14ac:dyDescent="0.3">
      <c r="C217" s="270"/>
    </row>
    <row r="218" spans="3:3" x14ac:dyDescent="0.3">
      <c r="C218" s="270"/>
    </row>
    <row r="219" spans="3:3" x14ac:dyDescent="0.3">
      <c r="C219" s="270"/>
    </row>
    <row r="220" spans="3:3" x14ac:dyDescent="0.3">
      <c r="C220" s="270"/>
    </row>
    <row r="221" spans="3:3" x14ac:dyDescent="0.3">
      <c r="C221" s="270"/>
    </row>
    <row r="222" spans="3:3" x14ac:dyDescent="0.3">
      <c r="C222" s="270"/>
    </row>
    <row r="223" spans="3:3" x14ac:dyDescent="0.3">
      <c r="C223" s="270"/>
    </row>
    <row r="224" spans="3:3" x14ac:dyDescent="0.3">
      <c r="C224" s="270"/>
    </row>
    <row r="225" spans="3:3" x14ac:dyDescent="0.3">
      <c r="C225" s="270"/>
    </row>
    <row r="226" spans="3:3" x14ac:dyDescent="0.3">
      <c r="C226" s="270"/>
    </row>
    <row r="227" spans="3:3" x14ac:dyDescent="0.3">
      <c r="C227" s="270"/>
    </row>
    <row r="228" spans="3:3" x14ac:dyDescent="0.3">
      <c r="C228" s="270"/>
    </row>
    <row r="229" spans="3:3" x14ac:dyDescent="0.3">
      <c r="C229" s="270"/>
    </row>
    <row r="230" spans="3:3" x14ac:dyDescent="0.3">
      <c r="C230" s="270"/>
    </row>
    <row r="231" spans="3:3" x14ac:dyDescent="0.3">
      <c r="C231" s="270"/>
    </row>
    <row r="232" spans="3:3" x14ac:dyDescent="0.3">
      <c r="C232" s="270"/>
    </row>
    <row r="233" spans="3:3" x14ac:dyDescent="0.3">
      <c r="C233" s="270"/>
    </row>
    <row r="234" spans="3:3" x14ac:dyDescent="0.3">
      <c r="C234" s="270"/>
    </row>
    <row r="235" spans="3:3" x14ac:dyDescent="0.3">
      <c r="C235" s="270"/>
    </row>
    <row r="236" spans="3:3" x14ac:dyDescent="0.3">
      <c r="C236" s="270"/>
    </row>
    <row r="237" spans="3:3" x14ac:dyDescent="0.3">
      <c r="C237" s="270"/>
    </row>
    <row r="238" spans="3:3" x14ac:dyDescent="0.3">
      <c r="C238" s="270"/>
    </row>
    <row r="239" spans="3:3" x14ac:dyDescent="0.3">
      <c r="C239" s="270"/>
    </row>
    <row r="240" spans="3:3" x14ac:dyDescent="0.3">
      <c r="C240" s="270"/>
    </row>
    <row r="241" spans="3:3" x14ac:dyDescent="0.3">
      <c r="C241" s="270"/>
    </row>
    <row r="242" spans="3:3" x14ac:dyDescent="0.3">
      <c r="C242" s="270"/>
    </row>
    <row r="243" spans="3:3" x14ac:dyDescent="0.3">
      <c r="C243" s="270"/>
    </row>
    <row r="244" spans="3:3" x14ac:dyDescent="0.3">
      <c r="C244" s="270"/>
    </row>
    <row r="245" spans="3:3" x14ac:dyDescent="0.3">
      <c r="C245" s="270"/>
    </row>
    <row r="246" spans="3:3" x14ac:dyDescent="0.3">
      <c r="C246" s="270"/>
    </row>
    <row r="247" spans="3:3" x14ac:dyDescent="0.3">
      <c r="C247" s="270"/>
    </row>
    <row r="248" spans="3:3" x14ac:dyDescent="0.3">
      <c r="C248" s="270"/>
    </row>
    <row r="249" spans="3:3" x14ac:dyDescent="0.3">
      <c r="C249" s="270"/>
    </row>
    <row r="250" spans="3:3" x14ac:dyDescent="0.3">
      <c r="C250" s="270"/>
    </row>
    <row r="251" spans="3:3" x14ac:dyDescent="0.3">
      <c r="C251" s="270"/>
    </row>
    <row r="252" spans="3:3" x14ac:dyDescent="0.3">
      <c r="C252" s="270"/>
    </row>
    <row r="253" spans="3:3" x14ac:dyDescent="0.3">
      <c r="C253" s="270"/>
    </row>
    <row r="254" spans="3:3" x14ac:dyDescent="0.3">
      <c r="C254" s="270"/>
    </row>
    <row r="255" spans="3:3" x14ac:dyDescent="0.3">
      <c r="C255" s="270"/>
    </row>
    <row r="256" spans="3:3" x14ac:dyDescent="0.3">
      <c r="C256" s="270"/>
    </row>
    <row r="257" spans="3:3" x14ac:dyDescent="0.3">
      <c r="C257" s="270"/>
    </row>
    <row r="258" spans="3:3" x14ac:dyDescent="0.3">
      <c r="C258" s="270"/>
    </row>
    <row r="259" spans="3:3" x14ac:dyDescent="0.3">
      <c r="C259" s="270"/>
    </row>
    <row r="260" spans="3:3" x14ac:dyDescent="0.3">
      <c r="C260" s="270"/>
    </row>
    <row r="261" spans="3:3" x14ac:dyDescent="0.3">
      <c r="C261" s="270"/>
    </row>
    <row r="262" spans="3:3" x14ac:dyDescent="0.3">
      <c r="C262" s="270"/>
    </row>
    <row r="263" spans="3:3" x14ac:dyDescent="0.3">
      <c r="C263" s="270"/>
    </row>
    <row r="264" spans="3:3" x14ac:dyDescent="0.3">
      <c r="C264" s="270"/>
    </row>
    <row r="265" spans="3:3" x14ac:dyDescent="0.3">
      <c r="C265" s="270"/>
    </row>
    <row r="266" spans="3:3" x14ac:dyDescent="0.3">
      <c r="C266" s="270"/>
    </row>
    <row r="267" spans="3:3" x14ac:dyDescent="0.3">
      <c r="C267" s="270"/>
    </row>
    <row r="268" spans="3:3" x14ac:dyDescent="0.3">
      <c r="C268" s="270"/>
    </row>
    <row r="269" spans="3:3" x14ac:dyDescent="0.3">
      <c r="C269" s="270"/>
    </row>
    <row r="270" spans="3:3" x14ac:dyDescent="0.3">
      <c r="C270" s="270"/>
    </row>
    <row r="271" spans="3:3" x14ac:dyDescent="0.3">
      <c r="C271" s="270"/>
    </row>
    <row r="272" spans="3:3" x14ac:dyDescent="0.3">
      <c r="C272" s="270"/>
    </row>
    <row r="273" spans="3:3" x14ac:dyDescent="0.3">
      <c r="C273" s="270"/>
    </row>
    <row r="274" spans="3:3" x14ac:dyDescent="0.3">
      <c r="C274" s="270"/>
    </row>
    <row r="275" spans="3:3" x14ac:dyDescent="0.3">
      <c r="C275" s="270"/>
    </row>
    <row r="276" spans="3:3" x14ac:dyDescent="0.3">
      <c r="C276" s="270"/>
    </row>
    <row r="277" spans="3:3" x14ac:dyDescent="0.3">
      <c r="C277" s="270"/>
    </row>
    <row r="278" spans="3:3" x14ac:dyDescent="0.3">
      <c r="C278" s="270"/>
    </row>
    <row r="279" spans="3:3" x14ac:dyDescent="0.3">
      <c r="C279" s="270"/>
    </row>
    <row r="280" spans="3:3" x14ac:dyDescent="0.3">
      <c r="C280" s="270"/>
    </row>
    <row r="281" spans="3:3" x14ac:dyDescent="0.3">
      <c r="C281" s="270"/>
    </row>
    <row r="282" spans="3:3" x14ac:dyDescent="0.3">
      <c r="C282" s="270"/>
    </row>
    <row r="283" spans="3:3" x14ac:dyDescent="0.3">
      <c r="C283" s="270"/>
    </row>
    <row r="284" spans="3:3" x14ac:dyDescent="0.3">
      <c r="C284" s="270"/>
    </row>
    <row r="285" spans="3:3" x14ac:dyDescent="0.3">
      <c r="C285" s="270"/>
    </row>
    <row r="286" spans="3:3" x14ac:dyDescent="0.3">
      <c r="C286" s="270"/>
    </row>
    <row r="287" spans="3:3" x14ac:dyDescent="0.3">
      <c r="C287" s="270"/>
    </row>
    <row r="288" spans="3:3" x14ac:dyDescent="0.3">
      <c r="C288" s="270"/>
    </row>
    <row r="289" spans="3:3" x14ac:dyDescent="0.3">
      <c r="C289" s="270"/>
    </row>
    <row r="290" spans="3:3" x14ac:dyDescent="0.3">
      <c r="C290" s="270"/>
    </row>
    <row r="291" spans="3:3" x14ac:dyDescent="0.3">
      <c r="C291" s="270"/>
    </row>
    <row r="292" spans="3:3" x14ac:dyDescent="0.3">
      <c r="C292" s="270"/>
    </row>
    <row r="293" spans="3:3" x14ac:dyDescent="0.3">
      <c r="C293" s="270"/>
    </row>
    <row r="294" spans="3:3" x14ac:dyDescent="0.3">
      <c r="C294" s="270"/>
    </row>
    <row r="295" spans="3:3" x14ac:dyDescent="0.3">
      <c r="C295" s="270"/>
    </row>
    <row r="296" spans="3:3" x14ac:dyDescent="0.3">
      <c r="C296" s="270"/>
    </row>
    <row r="297" spans="3:3" x14ac:dyDescent="0.3">
      <c r="C297" s="270"/>
    </row>
    <row r="298" spans="3:3" x14ac:dyDescent="0.3">
      <c r="C298" s="270"/>
    </row>
    <row r="299" spans="3:3" x14ac:dyDescent="0.3">
      <c r="C299" s="270"/>
    </row>
    <row r="300" spans="3:3" x14ac:dyDescent="0.3">
      <c r="C300" s="270"/>
    </row>
    <row r="301" spans="3:3" x14ac:dyDescent="0.3">
      <c r="C301" s="270"/>
    </row>
    <row r="302" spans="3:3" x14ac:dyDescent="0.3">
      <c r="C302" s="270"/>
    </row>
    <row r="303" spans="3:3" x14ac:dyDescent="0.3">
      <c r="C303" s="270"/>
    </row>
    <row r="304" spans="3:3" x14ac:dyDescent="0.3">
      <c r="C304" s="270"/>
    </row>
    <row r="305" spans="3:3" x14ac:dyDescent="0.3">
      <c r="C305" s="270"/>
    </row>
    <row r="306" spans="3:3" x14ac:dyDescent="0.3">
      <c r="C306" s="270"/>
    </row>
    <row r="307" spans="3:3" x14ac:dyDescent="0.3">
      <c r="C307" s="270"/>
    </row>
    <row r="308" spans="3:3" x14ac:dyDescent="0.3">
      <c r="C308" s="270"/>
    </row>
    <row r="309" spans="3:3" x14ac:dyDescent="0.3">
      <c r="C309" s="270"/>
    </row>
    <row r="310" spans="3:3" x14ac:dyDescent="0.3">
      <c r="C310" s="270"/>
    </row>
    <row r="311" spans="3:3" x14ac:dyDescent="0.3">
      <c r="C311" s="270"/>
    </row>
    <row r="312" spans="3:3" x14ac:dyDescent="0.3">
      <c r="C312" s="270"/>
    </row>
    <row r="313" spans="3:3" x14ac:dyDescent="0.3">
      <c r="C313" s="270"/>
    </row>
    <row r="314" spans="3:3" x14ac:dyDescent="0.3">
      <c r="C314" s="270"/>
    </row>
    <row r="315" spans="3:3" x14ac:dyDescent="0.3">
      <c r="C315" s="270"/>
    </row>
    <row r="316" spans="3:3" x14ac:dyDescent="0.3">
      <c r="C316" s="270"/>
    </row>
    <row r="317" spans="3:3" x14ac:dyDescent="0.3">
      <c r="C317" s="270"/>
    </row>
    <row r="318" spans="3:3" x14ac:dyDescent="0.3">
      <c r="C318" s="270"/>
    </row>
    <row r="319" spans="3:3" x14ac:dyDescent="0.3">
      <c r="C319" s="270"/>
    </row>
    <row r="320" spans="3:3" x14ac:dyDescent="0.3">
      <c r="C320" s="270"/>
    </row>
    <row r="321" spans="3:3" x14ac:dyDescent="0.3">
      <c r="C321" s="270"/>
    </row>
    <row r="322" spans="3:3" x14ac:dyDescent="0.3">
      <c r="C322" s="270"/>
    </row>
    <row r="323" spans="3:3" x14ac:dyDescent="0.3">
      <c r="C323" s="270"/>
    </row>
    <row r="324" spans="3:3" x14ac:dyDescent="0.3">
      <c r="C324" s="270"/>
    </row>
    <row r="325" spans="3:3" x14ac:dyDescent="0.3">
      <c r="C325" s="270"/>
    </row>
    <row r="326" spans="3:3" x14ac:dyDescent="0.3">
      <c r="C326" s="270"/>
    </row>
    <row r="327" spans="3:3" x14ac:dyDescent="0.3">
      <c r="C327" s="270"/>
    </row>
    <row r="328" spans="3:3" x14ac:dyDescent="0.3">
      <c r="C328" s="270"/>
    </row>
    <row r="329" spans="3:3" x14ac:dyDescent="0.3">
      <c r="C329" s="270"/>
    </row>
    <row r="330" spans="3:3" x14ac:dyDescent="0.3">
      <c r="C330" s="270"/>
    </row>
    <row r="331" spans="3:3" x14ac:dyDescent="0.3">
      <c r="C331" s="270"/>
    </row>
    <row r="332" spans="3:3" x14ac:dyDescent="0.3">
      <c r="C332" s="270"/>
    </row>
    <row r="333" spans="3:3" x14ac:dyDescent="0.3">
      <c r="C333" s="270"/>
    </row>
    <row r="334" spans="3:3" x14ac:dyDescent="0.3">
      <c r="C334" s="270"/>
    </row>
    <row r="335" spans="3:3" x14ac:dyDescent="0.3">
      <c r="C335" s="270"/>
    </row>
    <row r="336" spans="3:3" x14ac:dyDescent="0.3">
      <c r="C336" s="270"/>
    </row>
    <row r="337" spans="3:3" x14ac:dyDescent="0.3">
      <c r="C337" s="270"/>
    </row>
    <row r="338" spans="3:3" x14ac:dyDescent="0.3">
      <c r="C338" s="270"/>
    </row>
    <row r="339" spans="3:3" x14ac:dyDescent="0.3">
      <c r="C339" s="270"/>
    </row>
    <row r="340" spans="3:3" x14ac:dyDescent="0.3">
      <c r="C340" s="270"/>
    </row>
    <row r="341" spans="3:3" x14ac:dyDescent="0.3">
      <c r="C341" s="270"/>
    </row>
    <row r="342" spans="3:3" x14ac:dyDescent="0.3">
      <c r="C342" s="270"/>
    </row>
    <row r="343" spans="3:3" x14ac:dyDescent="0.3">
      <c r="C343" s="270"/>
    </row>
    <row r="344" spans="3:3" x14ac:dyDescent="0.3">
      <c r="C344" s="270"/>
    </row>
    <row r="345" spans="3:3" x14ac:dyDescent="0.3">
      <c r="C345" s="270"/>
    </row>
    <row r="346" spans="3:3" x14ac:dyDescent="0.3">
      <c r="C346" s="270"/>
    </row>
    <row r="347" spans="3:3" x14ac:dyDescent="0.3">
      <c r="C347" s="270"/>
    </row>
    <row r="348" spans="3:3" x14ac:dyDescent="0.3">
      <c r="C348" s="270"/>
    </row>
    <row r="349" spans="3:3" x14ac:dyDescent="0.3">
      <c r="C349" s="270"/>
    </row>
    <row r="350" spans="3:3" x14ac:dyDescent="0.3">
      <c r="C350" s="270"/>
    </row>
    <row r="351" spans="3:3" x14ac:dyDescent="0.3">
      <c r="C351" s="270"/>
    </row>
    <row r="352" spans="3:3" x14ac:dyDescent="0.3">
      <c r="C352" s="270"/>
    </row>
    <row r="353" spans="3:3" x14ac:dyDescent="0.3">
      <c r="C353" s="270"/>
    </row>
    <row r="354" spans="3:3" x14ac:dyDescent="0.3">
      <c r="C354" s="270"/>
    </row>
    <row r="355" spans="3:3" x14ac:dyDescent="0.3">
      <c r="C355" s="270"/>
    </row>
    <row r="356" spans="3:3" x14ac:dyDescent="0.3">
      <c r="C356" s="270"/>
    </row>
    <row r="357" spans="3:3" x14ac:dyDescent="0.3">
      <c r="C357" s="270"/>
    </row>
    <row r="358" spans="3:3" x14ac:dyDescent="0.3">
      <c r="C358" s="270"/>
    </row>
    <row r="359" spans="3:3" x14ac:dyDescent="0.3">
      <c r="C359" s="270"/>
    </row>
    <row r="360" spans="3:3" x14ac:dyDescent="0.3">
      <c r="C360" s="270"/>
    </row>
    <row r="361" spans="3:3" x14ac:dyDescent="0.3">
      <c r="C361" s="270"/>
    </row>
    <row r="362" spans="3:3" x14ac:dyDescent="0.3">
      <c r="C362" s="270"/>
    </row>
    <row r="363" spans="3:3" x14ac:dyDescent="0.3">
      <c r="C363" s="270"/>
    </row>
    <row r="364" spans="3:3" x14ac:dyDescent="0.3">
      <c r="C364" s="270"/>
    </row>
    <row r="365" spans="3:3" x14ac:dyDescent="0.3">
      <c r="C365" s="270"/>
    </row>
    <row r="366" spans="3:3" x14ac:dyDescent="0.3">
      <c r="C366" s="270"/>
    </row>
    <row r="367" spans="3:3" x14ac:dyDescent="0.3">
      <c r="C367" s="270"/>
    </row>
    <row r="368" spans="3:3" x14ac:dyDescent="0.3">
      <c r="C368" s="270"/>
    </row>
    <row r="369" spans="3:3" x14ac:dyDescent="0.3">
      <c r="C369" s="270"/>
    </row>
    <row r="370" spans="3:3" x14ac:dyDescent="0.3">
      <c r="C370" s="270"/>
    </row>
    <row r="371" spans="3:3" x14ac:dyDescent="0.3">
      <c r="C371" s="270"/>
    </row>
    <row r="372" spans="3:3" x14ac:dyDescent="0.3">
      <c r="C372" s="270"/>
    </row>
    <row r="373" spans="3:3" x14ac:dyDescent="0.3">
      <c r="C373" s="270"/>
    </row>
    <row r="374" spans="3:3" x14ac:dyDescent="0.3">
      <c r="C374" s="270"/>
    </row>
    <row r="375" spans="3:3" x14ac:dyDescent="0.3">
      <c r="C375" s="270"/>
    </row>
    <row r="376" spans="3:3" x14ac:dyDescent="0.3">
      <c r="C376" s="270"/>
    </row>
    <row r="377" spans="3:3" x14ac:dyDescent="0.3">
      <c r="C377" s="270"/>
    </row>
    <row r="378" spans="3:3" x14ac:dyDescent="0.3">
      <c r="C378" s="270"/>
    </row>
    <row r="379" spans="3:3" x14ac:dyDescent="0.3">
      <c r="C379" s="270"/>
    </row>
    <row r="380" spans="3:3" x14ac:dyDescent="0.3">
      <c r="C380" s="270"/>
    </row>
    <row r="381" spans="3:3" x14ac:dyDescent="0.3">
      <c r="C381" s="270"/>
    </row>
    <row r="382" spans="3:3" x14ac:dyDescent="0.3">
      <c r="C382" s="270"/>
    </row>
    <row r="383" spans="3:3" x14ac:dyDescent="0.3">
      <c r="C383" s="270"/>
    </row>
    <row r="384" spans="3:3" x14ac:dyDescent="0.3">
      <c r="C384" s="270"/>
    </row>
    <row r="385" spans="3:3" x14ac:dyDescent="0.3">
      <c r="C385" s="270"/>
    </row>
    <row r="386" spans="3:3" x14ac:dyDescent="0.3">
      <c r="C386" s="270"/>
    </row>
    <row r="387" spans="3:3" x14ac:dyDescent="0.3">
      <c r="C387" s="270"/>
    </row>
    <row r="388" spans="3:3" x14ac:dyDescent="0.3">
      <c r="C388" s="270"/>
    </row>
    <row r="389" spans="3:3" x14ac:dyDescent="0.3">
      <c r="C389" s="270"/>
    </row>
    <row r="390" spans="3:3" x14ac:dyDescent="0.3">
      <c r="C390" s="270"/>
    </row>
    <row r="391" spans="3:3" x14ac:dyDescent="0.3">
      <c r="C391" s="270"/>
    </row>
    <row r="392" spans="3:3" x14ac:dyDescent="0.3">
      <c r="C392" s="270"/>
    </row>
    <row r="393" spans="3:3" x14ac:dyDescent="0.3">
      <c r="C393" s="270"/>
    </row>
    <row r="394" spans="3:3" x14ac:dyDescent="0.3">
      <c r="C394" s="270"/>
    </row>
    <row r="395" spans="3:3" x14ac:dyDescent="0.3">
      <c r="C395" s="270"/>
    </row>
    <row r="396" spans="3:3" x14ac:dyDescent="0.3">
      <c r="C396" s="270"/>
    </row>
    <row r="397" spans="3:3" x14ac:dyDescent="0.3">
      <c r="C397" s="270"/>
    </row>
    <row r="398" spans="3:3" x14ac:dyDescent="0.3">
      <c r="C398" s="270"/>
    </row>
    <row r="399" spans="3:3" x14ac:dyDescent="0.3">
      <c r="C399" s="270"/>
    </row>
    <row r="400" spans="3:3" x14ac:dyDescent="0.3">
      <c r="C400" s="270"/>
    </row>
    <row r="401" spans="3:3" x14ac:dyDescent="0.3">
      <c r="C401" s="270"/>
    </row>
    <row r="402" spans="3:3" x14ac:dyDescent="0.3">
      <c r="C402" s="270"/>
    </row>
    <row r="403" spans="3:3" x14ac:dyDescent="0.3">
      <c r="C403" s="270"/>
    </row>
    <row r="404" spans="3:3" x14ac:dyDescent="0.3">
      <c r="C404" s="270"/>
    </row>
    <row r="405" spans="3:3" x14ac:dyDescent="0.3">
      <c r="C405" s="270"/>
    </row>
    <row r="406" spans="3:3" x14ac:dyDescent="0.3">
      <c r="C406" s="270"/>
    </row>
    <row r="407" spans="3:3" x14ac:dyDescent="0.3">
      <c r="C407" s="270"/>
    </row>
    <row r="408" spans="3:3" x14ac:dyDescent="0.3">
      <c r="C408" s="270"/>
    </row>
    <row r="409" spans="3:3" x14ac:dyDescent="0.3">
      <c r="C409" s="270"/>
    </row>
    <row r="410" spans="3:3" x14ac:dyDescent="0.3">
      <c r="C410" s="270"/>
    </row>
    <row r="411" spans="3:3" x14ac:dyDescent="0.3">
      <c r="C411" s="270"/>
    </row>
    <row r="412" spans="3:3" x14ac:dyDescent="0.3">
      <c r="C412" s="270"/>
    </row>
    <row r="413" spans="3:3" x14ac:dyDescent="0.3">
      <c r="C413" s="270"/>
    </row>
    <row r="414" spans="3:3" x14ac:dyDescent="0.3">
      <c r="C414" s="270"/>
    </row>
    <row r="415" spans="3:3" x14ac:dyDescent="0.3">
      <c r="C415" s="270"/>
    </row>
    <row r="416" spans="3:3" x14ac:dyDescent="0.3">
      <c r="C416" s="270"/>
    </row>
    <row r="417" spans="3:3" x14ac:dyDescent="0.3">
      <c r="C417" s="270"/>
    </row>
    <row r="418" spans="3:3" x14ac:dyDescent="0.3">
      <c r="C418" s="270"/>
    </row>
    <row r="419" spans="3:3" x14ac:dyDescent="0.3">
      <c r="C419" s="270"/>
    </row>
    <row r="420" spans="3:3" x14ac:dyDescent="0.3">
      <c r="C420" s="270"/>
    </row>
    <row r="421" spans="3:3" x14ac:dyDescent="0.3">
      <c r="C421" s="270"/>
    </row>
    <row r="422" spans="3:3" x14ac:dyDescent="0.3">
      <c r="C422" s="270"/>
    </row>
    <row r="423" spans="3:3" x14ac:dyDescent="0.3">
      <c r="C423" s="270"/>
    </row>
    <row r="424" spans="3:3" x14ac:dyDescent="0.3">
      <c r="C424" s="270"/>
    </row>
    <row r="425" spans="3:3" x14ac:dyDescent="0.3">
      <c r="C425" s="270"/>
    </row>
    <row r="426" spans="3:3" x14ac:dyDescent="0.3">
      <c r="C426" s="270"/>
    </row>
    <row r="427" spans="3:3" x14ac:dyDescent="0.3">
      <c r="C427" s="270"/>
    </row>
    <row r="428" spans="3:3" x14ac:dyDescent="0.3">
      <c r="C428" s="270"/>
    </row>
    <row r="429" spans="3:3" x14ac:dyDescent="0.3">
      <c r="C429" s="270"/>
    </row>
    <row r="430" spans="3:3" x14ac:dyDescent="0.3">
      <c r="C430" s="270"/>
    </row>
    <row r="431" spans="3:3" x14ac:dyDescent="0.3">
      <c r="C431" s="270"/>
    </row>
    <row r="432" spans="3:3" x14ac:dyDescent="0.3">
      <c r="C432" s="270"/>
    </row>
    <row r="433" spans="3:3" x14ac:dyDescent="0.3">
      <c r="C433" s="270"/>
    </row>
    <row r="434" spans="3:3" x14ac:dyDescent="0.3">
      <c r="C434" s="270"/>
    </row>
    <row r="435" spans="3:3" x14ac:dyDescent="0.3">
      <c r="C435" s="270"/>
    </row>
    <row r="436" spans="3:3" x14ac:dyDescent="0.3">
      <c r="C436" s="270"/>
    </row>
    <row r="437" spans="3:3" x14ac:dyDescent="0.3">
      <c r="C437" s="270"/>
    </row>
    <row r="438" spans="3:3" x14ac:dyDescent="0.3">
      <c r="C438" s="270"/>
    </row>
    <row r="439" spans="3:3" x14ac:dyDescent="0.3">
      <c r="C439" s="270"/>
    </row>
    <row r="440" spans="3:3" x14ac:dyDescent="0.3">
      <c r="C440" s="270"/>
    </row>
    <row r="441" spans="3:3" x14ac:dyDescent="0.3">
      <c r="C441" s="270"/>
    </row>
    <row r="442" spans="3:3" x14ac:dyDescent="0.3">
      <c r="C442" s="270"/>
    </row>
    <row r="443" spans="3:3" x14ac:dyDescent="0.3">
      <c r="C443" s="270"/>
    </row>
    <row r="444" spans="3:3" x14ac:dyDescent="0.3">
      <c r="C444" s="270"/>
    </row>
    <row r="445" spans="3:3" x14ac:dyDescent="0.3">
      <c r="C445" s="270"/>
    </row>
    <row r="446" spans="3:3" x14ac:dyDescent="0.3">
      <c r="C446" s="270"/>
    </row>
    <row r="447" spans="3:3" x14ac:dyDescent="0.3">
      <c r="C447" s="270"/>
    </row>
    <row r="448" spans="3:3" x14ac:dyDescent="0.3">
      <c r="C448" s="270"/>
    </row>
    <row r="449" spans="3:3" x14ac:dyDescent="0.3">
      <c r="C449" s="270"/>
    </row>
    <row r="450" spans="3:3" x14ac:dyDescent="0.3">
      <c r="C450" s="270"/>
    </row>
    <row r="451" spans="3:3" x14ac:dyDescent="0.3">
      <c r="C451" s="270"/>
    </row>
    <row r="452" spans="3:3" x14ac:dyDescent="0.3">
      <c r="C452" s="270"/>
    </row>
    <row r="453" spans="3:3" x14ac:dyDescent="0.3">
      <c r="C453" s="270"/>
    </row>
    <row r="454" spans="3:3" x14ac:dyDescent="0.3">
      <c r="C454" s="270"/>
    </row>
    <row r="455" spans="3:3" x14ac:dyDescent="0.3">
      <c r="C455" s="270"/>
    </row>
    <row r="456" spans="3:3" x14ac:dyDescent="0.3">
      <c r="C456" s="270"/>
    </row>
    <row r="457" spans="3:3" x14ac:dyDescent="0.3">
      <c r="C457" s="270"/>
    </row>
    <row r="458" spans="3:3" x14ac:dyDescent="0.3">
      <c r="C458" s="270"/>
    </row>
    <row r="459" spans="3:3" x14ac:dyDescent="0.3">
      <c r="C459" s="270"/>
    </row>
    <row r="460" spans="3:3" x14ac:dyDescent="0.3">
      <c r="C460" s="270"/>
    </row>
    <row r="461" spans="3:3" x14ac:dyDescent="0.3">
      <c r="C461" s="270"/>
    </row>
    <row r="462" spans="3:3" x14ac:dyDescent="0.3">
      <c r="C462" s="270"/>
    </row>
    <row r="463" spans="3:3" x14ac:dyDescent="0.3">
      <c r="C463" s="270"/>
    </row>
    <row r="464" spans="3:3" x14ac:dyDescent="0.3">
      <c r="C464" s="270"/>
    </row>
    <row r="465" spans="3:3" x14ac:dyDescent="0.3">
      <c r="C465" s="270"/>
    </row>
    <row r="466" spans="3:3" x14ac:dyDescent="0.3">
      <c r="C466" s="270"/>
    </row>
    <row r="467" spans="3:3" x14ac:dyDescent="0.3">
      <c r="C467" s="270"/>
    </row>
    <row r="468" spans="3:3" x14ac:dyDescent="0.3">
      <c r="C468" s="270"/>
    </row>
    <row r="469" spans="3:3" x14ac:dyDescent="0.3">
      <c r="C469" s="270"/>
    </row>
    <row r="470" spans="3:3" x14ac:dyDescent="0.3">
      <c r="C470" s="270"/>
    </row>
    <row r="471" spans="3:3" x14ac:dyDescent="0.3">
      <c r="C471" s="270"/>
    </row>
    <row r="472" spans="3:3" x14ac:dyDescent="0.3">
      <c r="C472" s="270"/>
    </row>
    <row r="473" spans="3:3" x14ac:dyDescent="0.3">
      <c r="C473" s="270"/>
    </row>
    <row r="474" spans="3:3" x14ac:dyDescent="0.3">
      <c r="C474" s="270"/>
    </row>
    <row r="475" spans="3:3" x14ac:dyDescent="0.3">
      <c r="C475" s="270"/>
    </row>
    <row r="476" spans="3:3" x14ac:dyDescent="0.3">
      <c r="C476" s="270"/>
    </row>
    <row r="477" spans="3:3" x14ac:dyDescent="0.3">
      <c r="C477" s="270"/>
    </row>
    <row r="478" spans="3:3" x14ac:dyDescent="0.3">
      <c r="C478" s="270"/>
    </row>
    <row r="479" spans="3:3" x14ac:dyDescent="0.3">
      <c r="C479" s="270"/>
    </row>
    <row r="480" spans="3:3" x14ac:dyDescent="0.3">
      <c r="C480" s="270"/>
    </row>
    <row r="481" spans="3:3" x14ac:dyDescent="0.3">
      <c r="C481" s="270"/>
    </row>
    <row r="482" spans="3:3" x14ac:dyDescent="0.3">
      <c r="C482" s="270"/>
    </row>
    <row r="483" spans="3:3" x14ac:dyDescent="0.3">
      <c r="C483" s="270"/>
    </row>
    <row r="484" spans="3:3" x14ac:dyDescent="0.3">
      <c r="C484" s="270"/>
    </row>
    <row r="485" spans="3:3" x14ac:dyDescent="0.3">
      <c r="C485" s="270"/>
    </row>
    <row r="486" spans="3:3" x14ac:dyDescent="0.3">
      <c r="C486" s="270"/>
    </row>
    <row r="487" spans="3:3" x14ac:dyDescent="0.3">
      <c r="C487" s="270"/>
    </row>
    <row r="488" spans="3:3" x14ac:dyDescent="0.3">
      <c r="C488" s="270"/>
    </row>
    <row r="489" spans="3:3" x14ac:dyDescent="0.3">
      <c r="C489" s="270"/>
    </row>
    <row r="490" spans="3:3" x14ac:dyDescent="0.3">
      <c r="C490" s="270"/>
    </row>
    <row r="491" spans="3:3" x14ac:dyDescent="0.3">
      <c r="C491" s="270"/>
    </row>
    <row r="492" spans="3:3" x14ac:dyDescent="0.3">
      <c r="C492" s="270"/>
    </row>
    <row r="493" spans="3:3" x14ac:dyDescent="0.3">
      <c r="C493" s="270"/>
    </row>
    <row r="494" spans="3:3" x14ac:dyDescent="0.3">
      <c r="C494" s="270"/>
    </row>
    <row r="495" spans="3:3" x14ac:dyDescent="0.3">
      <c r="C495" s="270"/>
    </row>
    <row r="496" spans="3:3" x14ac:dyDescent="0.3">
      <c r="C496" s="270"/>
    </row>
    <row r="497" spans="3:3" x14ac:dyDescent="0.3">
      <c r="C497" s="270"/>
    </row>
    <row r="498" spans="3:3" x14ac:dyDescent="0.3">
      <c r="C498" s="270"/>
    </row>
    <row r="499" spans="3:3" x14ac:dyDescent="0.3">
      <c r="C499" s="270"/>
    </row>
    <row r="500" spans="3:3" x14ac:dyDescent="0.3">
      <c r="C500" s="270"/>
    </row>
    <row r="501" spans="3:3" x14ac:dyDescent="0.3">
      <c r="C501" s="270"/>
    </row>
    <row r="502" spans="3:3" x14ac:dyDescent="0.3">
      <c r="C502" s="270"/>
    </row>
    <row r="503" spans="3:3" x14ac:dyDescent="0.3">
      <c r="C503" s="270"/>
    </row>
    <row r="504" spans="3:3" x14ac:dyDescent="0.3">
      <c r="C504" s="270"/>
    </row>
    <row r="505" spans="3:3" x14ac:dyDescent="0.3">
      <c r="C505" s="270"/>
    </row>
    <row r="506" spans="3:3" x14ac:dyDescent="0.3">
      <c r="C506" s="270"/>
    </row>
    <row r="507" spans="3:3" x14ac:dyDescent="0.3">
      <c r="C507" s="270"/>
    </row>
    <row r="508" spans="3:3" x14ac:dyDescent="0.3">
      <c r="C508" s="270"/>
    </row>
    <row r="509" spans="3:3" x14ac:dyDescent="0.3">
      <c r="C509" s="270"/>
    </row>
    <row r="510" spans="3:3" x14ac:dyDescent="0.3">
      <c r="C510" s="270"/>
    </row>
    <row r="511" spans="3:3" x14ac:dyDescent="0.3">
      <c r="C511" s="270"/>
    </row>
    <row r="512" spans="3:3" x14ac:dyDescent="0.3">
      <c r="C512" s="270"/>
    </row>
    <row r="513" spans="3:3" x14ac:dyDescent="0.3">
      <c r="C513" s="270"/>
    </row>
    <row r="514" spans="3:3" x14ac:dyDescent="0.3">
      <c r="C514" s="270"/>
    </row>
    <row r="515" spans="3:3" x14ac:dyDescent="0.3">
      <c r="C515" s="270"/>
    </row>
    <row r="516" spans="3:3" x14ac:dyDescent="0.3">
      <c r="C516" s="270"/>
    </row>
    <row r="517" spans="3:3" x14ac:dyDescent="0.3">
      <c r="C517" s="270"/>
    </row>
    <row r="518" spans="3:3" x14ac:dyDescent="0.3">
      <c r="C518" s="270"/>
    </row>
    <row r="519" spans="3:3" x14ac:dyDescent="0.3">
      <c r="C519" s="270"/>
    </row>
    <row r="520" spans="3:3" x14ac:dyDescent="0.3">
      <c r="C520" s="270"/>
    </row>
    <row r="521" spans="3:3" x14ac:dyDescent="0.3">
      <c r="C521" s="270"/>
    </row>
    <row r="522" spans="3:3" x14ac:dyDescent="0.3">
      <c r="C522" s="270"/>
    </row>
    <row r="523" spans="3:3" x14ac:dyDescent="0.3">
      <c r="C523" s="270"/>
    </row>
    <row r="524" spans="3:3" x14ac:dyDescent="0.3">
      <c r="C524" s="270"/>
    </row>
    <row r="525" spans="3:3" x14ac:dyDescent="0.3">
      <c r="C525" s="270"/>
    </row>
    <row r="526" spans="3:3" x14ac:dyDescent="0.3">
      <c r="C526" s="270"/>
    </row>
    <row r="527" spans="3:3" x14ac:dyDescent="0.3">
      <c r="C527" s="270"/>
    </row>
    <row r="528" spans="3:3" x14ac:dyDescent="0.3">
      <c r="C528" s="270"/>
    </row>
    <row r="529" spans="3:3" x14ac:dyDescent="0.3">
      <c r="C529" s="270"/>
    </row>
    <row r="530" spans="3:3" x14ac:dyDescent="0.3">
      <c r="C530" s="270"/>
    </row>
    <row r="531" spans="3:3" x14ac:dyDescent="0.3">
      <c r="C531" s="270"/>
    </row>
    <row r="532" spans="3:3" x14ac:dyDescent="0.3">
      <c r="C532" s="270"/>
    </row>
    <row r="533" spans="3:3" x14ac:dyDescent="0.3">
      <c r="C533" s="270"/>
    </row>
    <row r="534" spans="3:3" x14ac:dyDescent="0.3">
      <c r="C534" s="270"/>
    </row>
    <row r="535" spans="3:3" x14ac:dyDescent="0.3">
      <c r="C535" s="270"/>
    </row>
    <row r="536" spans="3:3" x14ac:dyDescent="0.3">
      <c r="C536" s="270"/>
    </row>
    <row r="537" spans="3:3" x14ac:dyDescent="0.3">
      <c r="C537" s="270"/>
    </row>
    <row r="538" spans="3:3" x14ac:dyDescent="0.3">
      <c r="C538" s="270"/>
    </row>
    <row r="539" spans="3:3" x14ac:dyDescent="0.3">
      <c r="C539" s="270"/>
    </row>
    <row r="540" spans="3:3" x14ac:dyDescent="0.3">
      <c r="C540" s="270"/>
    </row>
    <row r="541" spans="3:3" x14ac:dyDescent="0.3">
      <c r="C541" s="270"/>
    </row>
    <row r="542" spans="3:3" x14ac:dyDescent="0.3">
      <c r="C542" s="270"/>
    </row>
    <row r="543" spans="3:3" x14ac:dyDescent="0.3">
      <c r="C543" s="270"/>
    </row>
    <row r="544" spans="3:3" x14ac:dyDescent="0.3">
      <c r="C544" s="270"/>
    </row>
    <row r="545" spans="3:3" x14ac:dyDescent="0.3">
      <c r="C545" s="270"/>
    </row>
    <row r="546" spans="3:3" x14ac:dyDescent="0.3">
      <c r="C546" s="270"/>
    </row>
    <row r="547" spans="3:3" x14ac:dyDescent="0.3">
      <c r="C547" s="270"/>
    </row>
    <row r="548" spans="3:3" x14ac:dyDescent="0.3">
      <c r="C548" s="270"/>
    </row>
    <row r="549" spans="3:3" x14ac:dyDescent="0.3">
      <c r="C549" s="270"/>
    </row>
    <row r="550" spans="3:3" x14ac:dyDescent="0.3">
      <c r="C550" s="270"/>
    </row>
    <row r="551" spans="3:3" x14ac:dyDescent="0.3">
      <c r="C551" s="270"/>
    </row>
    <row r="552" spans="3:3" x14ac:dyDescent="0.3">
      <c r="C552" s="270"/>
    </row>
    <row r="553" spans="3:3" x14ac:dyDescent="0.3">
      <c r="C553" s="270"/>
    </row>
    <row r="554" spans="3:3" x14ac:dyDescent="0.3">
      <c r="C554" s="270"/>
    </row>
    <row r="555" spans="3:3" x14ac:dyDescent="0.3">
      <c r="C555" s="270"/>
    </row>
    <row r="556" spans="3:3" x14ac:dyDescent="0.3">
      <c r="C556" s="270"/>
    </row>
    <row r="557" spans="3:3" x14ac:dyDescent="0.3">
      <c r="C557" s="270"/>
    </row>
    <row r="558" spans="3:3" x14ac:dyDescent="0.3">
      <c r="C558" s="270"/>
    </row>
    <row r="559" spans="3:3" x14ac:dyDescent="0.3">
      <c r="C559" s="270"/>
    </row>
    <row r="560" spans="3:3" x14ac:dyDescent="0.3">
      <c r="C560" s="270"/>
    </row>
    <row r="561" spans="3:3" x14ac:dyDescent="0.3">
      <c r="C561" s="270"/>
    </row>
    <row r="562" spans="3:3" x14ac:dyDescent="0.3">
      <c r="C562" s="270"/>
    </row>
    <row r="563" spans="3:3" x14ac:dyDescent="0.3">
      <c r="C563" s="270"/>
    </row>
    <row r="564" spans="3:3" x14ac:dyDescent="0.3">
      <c r="C564" s="270"/>
    </row>
    <row r="565" spans="3:3" x14ac:dyDescent="0.3">
      <c r="C565" s="270"/>
    </row>
    <row r="566" spans="3:3" x14ac:dyDescent="0.3">
      <c r="C566" s="270"/>
    </row>
    <row r="567" spans="3:3" x14ac:dyDescent="0.3">
      <c r="C567" s="270"/>
    </row>
    <row r="568" spans="3:3" x14ac:dyDescent="0.3">
      <c r="C568" s="270"/>
    </row>
    <row r="569" spans="3:3" x14ac:dyDescent="0.3">
      <c r="C569" s="270"/>
    </row>
    <row r="570" spans="3:3" x14ac:dyDescent="0.3">
      <c r="C570" s="270"/>
    </row>
    <row r="571" spans="3:3" x14ac:dyDescent="0.3">
      <c r="C571" s="270"/>
    </row>
    <row r="572" spans="3:3" x14ac:dyDescent="0.3">
      <c r="C572" s="270"/>
    </row>
    <row r="573" spans="3:3" x14ac:dyDescent="0.3">
      <c r="C573" s="270"/>
    </row>
    <row r="574" spans="3:3" x14ac:dyDescent="0.3">
      <c r="C574" s="270"/>
    </row>
    <row r="575" spans="3:3" x14ac:dyDescent="0.3">
      <c r="C575" s="270"/>
    </row>
    <row r="576" spans="3:3" x14ac:dyDescent="0.3">
      <c r="C576" s="270"/>
    </row>
    <row r="577" spans="3:3" x14ac:dyDescent="0.3">
      <c r="C577" s="270"/>
    </row>
    <row r="578" spans="3:3" x14ac:dyDescent="0.3">
      <c r="C578" s="270"/>
    </row>
    <row r="579" spans="3:3" x14ac:dyDescent="0.3">
      <c r="C579" s="270"/>
    </row>
    <row r="580" spans="3:3" x14ac:dyDescent="0.3">
      <c r="C580" s="270"/>
    </row>
    <row r="581" spans="3:3" x14ac:dyDescent="0.3">
      <c r="C581" s="270"/>
    </row>
    <row r="582" spans="3:3" x14ac:dyDescent="0.3">
      <c r="C582" s="270"/>
    </row>
    <row r="583" spans="3:3" x14ac:dyDescent="0.3">
      <c r="C583" s="270"/>
    </row>
    <row r="584" spans="3:3" x14ac:dyDescent="0.3">
      <c r="C584" s="270"/>
    </row>
    <row r="585" spans="3:3" x14ac:dyDescent="0.3">
      <c r="C585" s="270"/>
    </row>
    <row r="586" spans="3:3" x14ac:dyDescent="0.3">
      <c r="C586" s="270"/>
    </row>
    <row r="587" spans="3:3" x14ac:dyDescent="0.3">
      <c r="C587" s="270"/>
    </row>
    <row r="588" spans="3:3" x14ac:dyDescent="0.3">
      <c r="C588" s="270"/>
    </row>
    <row r="589" spans="3:3" x14ac:dyDescent="0.3">
      <c r="C589" s="270"/>
    </row>
    <row r="590" spans="3:3" x14ac:dyDescent="0.3">
      <c r="C590" s="270"/>
    </row>
    <row r="591" spans="3:3" x14ac:dyDescent="0.3">
      <c r="C591" s="270"/>
    </row>
    <row r="592" spans="3:3" x14ac:dyDescent="0.3">
      <c r="C592" s="270"/>
    </row>
    <row r="593" spans="3:3" x14ac:dyDescent="0.3">
      <c r="C593" s="270"/>
    </row>
    <row r="594" spans="3:3" x14ac:dyDescent="0.3">
      <c r="C594" s="270"/>
    </row>
    <row r="595" spans="3:3" x14ac:dyDescent="0.3">
      <c r="C595" s="270"/>
    </row>
    <row r="596" spans="3:3" x14ac:dyDescent="0.3">
      <c r="C596" s="270"/>
    </row>
    <row r="597" spans="3:3" x14ac:dyDescent="0.3">
      <c r="C597" s="270"/>
    </row>
    <row r="598" spans="3:3" x14ac:dyDescent="0.3">
      <c r="C598" s="270"/>
    </row>
    <row r="599" spans="3:3" x14ac:dyDescent="0.3">
      <c r="C599" s="270"/>
    </row>
    <row r="600" spans="3:3" x14ac:dyDescent="0.3">
      <c r="C600" s="270"/>
    </row>
    <row r="601" spans="3:3" x14ac:dyDescent="0.3">
      <c r="C601" s="270"/>
    </row>
    <row r="602" spans="3:3" x14ac:dyDescent="0.3">
      <c r="C602" s="270"/>
    </row>
    <row r="603" spans="3:3" x14ac:dyDescent="0.3">
      <c r="C603" s="270"/>
    </row>
    <row r="604" spans="3:3" x14ac:dyDescent="0.3">
      <c r="C604" s="270"/>
    </row>
    <row r="605" spans="3:3" x14ac:dyDescent="0.3">
      <c r="C605" s="270"/>
    </row>
    <row r="606" spans="3:3" x14ac:dyDescent="0.3">
      <c r="C606" s="270"/>
    </row>
    <row r="607" spans="3:3" x14ac:dyDescent="0.3">
      <c r="C607" s="270"/>
    </row>
    <row r="608" spans="3:3" x14ac:dyDescent="0.3">
      <c r="C608" s="270"/>
    </row>
    <row r="609" spans="3:3" x14ac:dyDescent="0.3">
      <c r="C609" s="270"/>
    </row>
    <row r="610" spans="3:3" x14ac:dyDescent="0.3">
      <c r="C610" s="270"/>
    </row>
    <row r="611" spans="3:3" x14ac:dyDescent="0.3">
      <c r="C611" s="270"/>
    </row>
    <row r="612" spans="3:3" x14ac:dyDescent="0.3">
      <c r="C612" s="270"/>
    </row>
    <row r="613" spans="3:3" x14ac:dyDescent="0.3">
      <c r="C613" s="270"/>
    </row>
    <row r="614" spans="3:3" x14ac:dyDescent="0.3">
      <c r="C614" s="270"/>
    </row>
    <row r="615" spans="3:3" x14ac:dyDescent="0.3">
      <c r="C615" s="270"/>
    </row>
    <row r="616" spans="3:3" x14ac:dyDescent="0.3">
      <c r="C616" s="270"/>
    </row>
    <row r="617" spans="3:3" x14ac:dyDescent="0.3">
      <c r="C617" s="270"/>
    </row>
    <row r="618" spans="3:3" x14ac:dyDescent="0.3">
      <c r="C618" s="270"/>
    </row>
    <row r="619" spans="3:3" x14ac:dyDescent="0.3">
      <c r="C619" s="270"/>
    </row>
    <row r="620" spans="3:3" x14ac:dyDescent="0.3">
      <c r="C620" s="270"/>
    </row>
    <row r="621" spans="3:3" x14ac:dyDescent="0.3">
      <c r="C621" s="270"/>
    </row>
    <row r="622" spans="3:3" x14ac:dyDescent="0.3">
      <c r="C622" s="270"/>
    </row>
    <row r="623" spans="3:3" x14ac:dyDescent="0.3">
      <c r="C623" s="270"/>
    </row>
    <row r="624" spans="3:3" x14ac:dyDescent="0.3">
      <c r="C624" s="270"/>
    </row>
    <row r="625" spans="3:3" x14ac:dyDescent="0.3">
      <c r="C625" s="270"/>
    </row>
    <row r="626" spans="3:3" x14ac:dyDescent="0.3">
      <c r="C626" s="270"/>
    </row>
    <row r="627" spans="3:3" x14ac:dyDescent="0.3">
      <c r="C627" s="270"/>
    </row>
    <row r="628" spans="3:3" x14ac:dyDescent="0.3">
      <c r="C628" s="270"/>
    </row>
    <row r="629" spans="3:3" x14ac:dyDescent="0.3">
      <c r="C629" s="270"/>
    </row>
    <row r="630" spans="3:3" x14ac:dyDescent="0.3">
      <c r="C630" s="270"/>
    </row>
    <row r="631" spans="3:3" x14ac:dyDescent="0.3">
      <c r="C631" s="270"/>
    </row>
    <row r="632" spans="3:3" x14ac:dyDescent="0.3">
      <c r="C632" s="270"/>
    </row>
    <row r="633" spans="3:3" x14ac:dyDescent="0.3">
      <c r="C633" s="270"/>
    </row>
    <row r="634" spans="3:3" x14ac:dyDescent="0.3">
      <c r="C634" s="270"/>
    </row>
    <row r="635" spans="3:3" x14ac:dyDescent="0.3">
      <c r="C635" s="270"/>
    </row>
    <row r="636" spans="3:3" x14ac:dyDescent="0.3">
      <c r="C636" s="270"/>
    </row>
    <row r="637" spans="3:3" x14ac:dyDescent="0.3">
      <c r="C637" s="270"/>
    </row>
    <row r="638" spans="3:3" x14ac:dyDescent="0.3">
      <c r="C638" s="270"/>
    </row>
    <row r="639" spans="3:3" x14ac:dyDescent="0.3">
      <c r="C639" s="270"/>
    </row>
    <row r="640" spans="3:3" x14ac:dyDescent="0.3">
      <c r="C640" s="270"/>
    </row>
    <row r="641" spans="3:3" x14ac:dyDescent="0.3">
      <c r="C641" s="270"/>
    </row>
    <row r="642" spans="3:3" x14ac:dyDescent="0.3">
      <c r="C642" s="270"/>
    </row>
    <row r="643" spans="3:3" x14ac:dyDescent="0.3">
      <c r="C643" s="270"/>
    </row>
    <row r="644" spans="3:3" x14ac:dyDescent="0.3">
      <c r="C644" s="270"/>
    </row>
    <row r="645" spans="3:3" x14ac:dyDescent="0.3">
      <c r="C645" s="270"/>
    </row>
    <row r="646" spans="3:3" x14ac:dyDescent="0.3">
      <c r="C646" s="270"/>
    </row>
    <row r="647" spans="3:3" x14ac:dyDescent="0.3">
      <c r="C647" s="270"/>
    </row>
    <row r="648" spans="3:3" x14ac:dyDescent="0.3">
      <c r="C648" s="270"/>
    </row>
    <row r="649" spans="3:3" x14ac:dyDescent="0.3">
      <c r="C649" s="270"/>
    </row>
    <row r="650" spans="3:3" x14ac:dyDescent="0.3">
      <c r="C650" s="270"/>
    </row>
    <row r="651" spans="3:3" x14ac:dyDescent="0.3">
      <c r="C651" s="270"/>
    </row>
    <row r="652" spans="3:3" x14ac:dyDescent="0.3">
      <c r="C652" s="270"/>
    </row>
    <row r="653" spans="3:3" x14ac:dyDescent="0.3">
      <c r="C653" s="270"/>
    </row>
    <row r="654" spans="3:3" x14ac:dyDescent="0.3">
      <c r="C654" s="270"/>
    </row>
    <row r="655" spans="3:3" x14ac:dyDescent="0.3">
      <c r="C655" s="270"/>
    </row>
    <row r="656" spans="3:3" x14ac:dyDescent="0.3">
      <c r="C656" s="270"/>
    </row>
    <row r="657" spans="3:3" x14ac:dyDescent="0.3">
      <c r="C657" s="270"/>
    </row>
    <row r="658" spans="3:3" x14ac:dyDescent="0.3">
      <c r="C658" s="270"/>
    </row>
    <row r="659" spans="3:3" x14ac:dyDescent="0.3">
      <c r="C659" s="270"/>
    </row>
    <row r="660" spans="3:3" x14ac:dyDescent="0.3">
      <c r="C660" s="270"/>
    </row>
    <row r="661" spans="3:3" x14ac:dyDescent="0.3">
      <c r="C661" s="270"/>
    </row>
    <row r="662" spans="3:3" x14ac:dyDescent="0.3">
      <c r="C662" s="270"/>
    </row>
    <row r="663" spans="3:3" x14ac:dyDescent="0.3">
      <c r="C663" s="270"/>
    </row>
    <row r="664" spans="3:3" x14ac:dyDescent="0.3">
      <c r="C664" s="270"/>
    </row>
    <row r="665" spans="3:3" x14ac:dyDescent="0.3">
      <c r="C665" s="270"/>
    </row>
    <row r="666" spans="3:3" x14ac:dyDescent="0.3">
      <c r="C666" s="270"/>
    </row>
    <row r="667" spans="3:3" x14ac:dyDescent="0.3">
      <c r="C667" s="270"/>
    </row>
    <row r="668" spans="3:3" x14ac:dyDescent="0.3">
      <c r="C668" s="270"/>
    </row>
    <row r="669" spans="3:3" x14ac:dyDescent="0.3">
      <c r="C669" s="270"/>
    </row>
    <row r="670" spans="3:3" x14ac:dyDescent="0.3">
      <c r="C670" s="270"/>
    </row>
    <row r="671" spans="3:3" x14ac:dyDescent="0.3">
      <c r="C671" s="270"/>
    </row>
    <row r="672" spans="3:3" x14ac:dyDescent="0.3">
      <c r="C672" s="270"/>
    </row>
    <row r="673" spans="3:3" x14ac:dyDescent="0.3">
      <c r="C673" s="270"/>
    </row>
    <row r="674" spans="3:3" x14ac:dyDescent="0.3">
      <c r="C674" s="270"/>
    </row>
    <row r="675" spans="3:3" x14ac:dyDescent="0.3">
      <c r="C675" s="270"/>
    </row>
    <row r="676" spans="3:3" x14ac:dyDescent="0.3">
      <c r="C676" s="270"/>
    </row>
    <row r="677" spans="3:3" x14ac:dyDescent="0.3">
      <c r="C677" s="270"/>
    </row>
    <row r="678" spans="3:3" x14ac:dyDescent="0.3">
      <c r="C678" s="270"/>
    </row>
    <row r="679" spans="3:3" x14ac:dyDescent="0.3">
      <c r="C679" s="270"/>
    </row>
    <row r="680" spans="3:3" x14ac:dyDescent="0.3">
      <c r="C680" s="270"/>
    </row>
    <row r="681" spans="3:3" x14ac:dyDescent="0.3">
      <c r="C681" s="270"/>
    </row>
    <row r="682" spans="3:3" x14ac:dyDescent="0.3">
      <c r="C682" s="270"/>
    </row>
    <row r="683" spans="3:3" x14ac:dyDescent="0.3">
      <c r="C683" s="270"/>
    </row>
    <row r="684" spans="3:3" x14ac:dyDescent="0.3">
      <c r="C684" s="270"/>
    </row>
    <row r="685" spans="3:3" x14ac:dyDescent="0.3">
      <c r="C685" s="270"/>
    </row>
    <row r="686" spans="3:3" x14ac:dyDescent="0.3">
      <c r="C686" s="270"/>
    </row>
    <row r="687" spans="3:3" x14ac:dyDescent="0.3">
      <c r="C687" s="270"/>
    </row>
    <row r="688" spans="3:3" x14ac:dyDescent="0.3">
      <c r="C688" s="270"/>
    </row>
    <row r="689" spans="3:3" x14ac:dyDescent="0.3">
      <c r="C689" s="270"/>
    </row>
    <row r="690" spans="3:3" x14ac:dyDescent="0.3">
      <c r="C690" s="270"/>
    </row>
    <row r="691" spans="3:3" x14ac:dyDescent="0.3">
      <c r="C691" s="270"/>
    </row>
    <row r="692" spans="3:3" x14ac:dyDescent="0.3">
      <c r="C692" s="270"/>
    </row>
    <row r="693" spans="3:3" x14ac:dyDescent="0.3">
      <c r="C693" s="270"/>
    </row>
    <row r="694" spans="3:3" x14ac:dyDescent="0.3">
      <c r="C694" s="270"/>
    </row>
    <row r="695" spans="3:3" x14ac:dyDescent="0.3">
      <c r="C695" s="270"/>
    </row>
    <row r="696" spans="3:3" x14ac:dyDescent="0.3">
      <c r="C696" s="270"/>
    </row>
    <row r="697" spans="3:3" x14ac:dyDescent="0.3">
      <c r="C697" s="270"/>
    </row>
    <row r="698" spans="3:3" x14ac:dyDescent="0.3">
      <c r="C698" s="270"/>
    </row>
    <row r="699" spans="3:3" x14ac:dyDescent="0.3">
      <c r="C699" s="270"/>
    </row>
    <row r="700" spans="3:3" x14ac:dyDescent="0.3">
      <c r="C700" s="270"/>
    </row>
    <row r="701" spans="3:3" x14ac:dyDescent="0.3">
      <c r="C701" s="270"/>
    </row>
    <row r="702" spans="3:3" x14ac:dyDescent="0.3">
      <c r="C702" s="270"/>
    </row>
    <row r="703" spans="3:3" x14ac:dyDescent="0.3">
      <c r="C703" s="270"/>
    </row>
    <row r="704" spans="3:3" x14ac:dyDescent="0.3">
      <c r="C704" s="270"/>
    </row>
    <row r="705" spans="3:3" x14ac:dyDescent="0.3">
      <c r="C705" s="270"/>
    </row>
    <row r="706" spans="3:3" x14ac:dyDescent="0.3">
      <c r="C706" s="270"/>
    </row>
    <row r="707" spans="3:3" x14ac:dyDescent="0.3">
      <c r="C707" s="270"/>
    </row>
    <row r="708" spans="3:3" x14ac:dyDescent="0.3">
      <c r="C708" s="270"/>
    </row>
    <row r="709" spans="3:3" x14ac:dyDescent="0.3">
      <c r="C709" s="270"/>
    </row>
    <row r="710" spans="3:3" x14ac:dyDescent="0.3">
      <c r="C710" s="270"/>
    </row>
    <row r="711" spans="3:3" x14ac:dyDescent="0.3">
      <c r="C711" s="270"/>
    </row>
    <row r="712" spans="3:3" x14ac:dyDescent="0.3">
      <c r="C712" s="270"/>
    </row>
    <row r="713" spans="3:3" x14ac:dyDescent="0.3">
      <c r="C713" s="270"/>
    </row>
    <row r="714" spans="3:3" x14ac:dyDescent="0.3">
      <c r="C714" s="270"/>
    </row>
    <row r="715" spans="3:3" x14ac:dyDescent="0.3">
      <c r="C715" s="270"/>
    </row>
    <row r="716" spans="3:3" x14ac:dyDescent="0.3">
      <c r="C716" s="270"/>
    </row>
    <row r="717" spans="3:3" x14ac:dyDescent="0.3">
      <c r="C717" s="270"/>
    </row>
    <row r="718" spans="3:3" x14ac:dyDescent="0.3">
      <c r="C718" s="270"/>
    </row>
    <row r="719" spans="3:3" x14ac:dyDescent="0.3">
      <c r="C719" s="270"/>
    </row>
    <row r="720" spans="3:3" x14ac:dyDescent="0.3">
      <c r="C720" s="270"/>
    </row>
    <row r="721" spans="3:3" x14ac:dyDescent="0.3">
      <c r="C721" s="270"/>
    </row>
    <row r="722" spans="3:3" x14ac:dyDescent="0.3">
      <c r="C722" s="270"/>
    </row>
    <row r="723" spans="3:3" x14ac:dyDescent="0.3">
      <c r="C723" s="270"/>
    </row>
    <row r="724" spans="3:3" x14ac:dyDescent="0.3">
      <c r="C724" s="270"/>
    </row>
    <row r="725" spans="3:3" x14ac:dyDescent="0.3">
      <c r="C725" s="270"/>
    </row>
    <row r="726" spans="3:3" x14ac:dyDescent="0.3">
      <c r="C726" s="270"/>
    </row>
    <row r="727" spans="3:3" x14ac:dyDescent="0.3">
      <c r="C727" s="270"/>
    </row>
    <row r="728" spans="3:3" x14ac:dyDescent="0.3">
      <c r="C728" s="270"/>
    </row>
    <row r="729" spans="3:3" x14ac:dyDescent="0.3">
      <c r="C729" s="270"/>
    </row>
    <row r="730" spans="3:3" x14ac:dyDescent="0.3">
      <c r="C730" s="270"/>
    </row>
    <row r="731" spans="3:3" x14ac:dyDescent="0.3">
      <c r="C731" s="270"/>
    </row>
    <row r="732" spans="3:3" x14ac:dyDescent="0.3">
      <c r="C732" s="270"/>
    </row>
    <row r="733" spans="3:3" x14ac:dyDescent="0.3">
      <c r="C733" s="270"/>
    </row>
    <row r="734" spans="3:3" x14ac:dyDescent="0.3">
      <c r="C734" s="270"/>
    </row>
    <row r="735" spans="3:3" x14ac:dyDescent="0.3">
      <c r="C735" s="270"/>
    </row>
    <row r="736" spans="3:3" x14ac:dyDescent="0.3">
      <c r="C736" s="270"/>
    </row>
    <row r="737" spans="3:3" x14ac:dyDescent="0.3">
      <c r="C737" s="270"/>
    </row>
    <row r="738" spans="3:3" x14ac:dyDescent="0.3">
      <c r="C738" s="270"/>
    </row>
    <row r="739" spans="3:3" x14ac:dyDescent="0.3">
      <c r="C739" s="270"/>
    </row>
    <row r="740" spans="3:3" x14ac:dyDescent="0.3">
      <c r="C740" s="270"/>
    </row>
    <row r="741" spans="3:3" x14ac:dyDescent="0.3">
      <c r="C741" s="270"/>
    </row>
    <row r="742" spans="3:3" x14ac:dyDescent="0.3">
      <c r="C742" s="270"/>
    </row>
    <row r="743" spans="3:3" x14ac:dyDescent="0.3">
      <c r="C743" s="270"/>
    </row>
    <row r="744" spans="3:3" x14ac:dyDescent="0.3">
      <c r="C744" s="270"/>
    </row>
    <row r="745" spans="3:3" x14ac:dyDescent="0.3">
      <c r="C745" s="270"/>
    </row>
    <row r="746" spans="3:3" x14ac:dyDescent="0.3">
      <c r="C746" s="270"/>
    </row>
    <row r="747" spans="3:3" x14ac:dyDescent="0.3">
      <c r="C747" s="270"/>
    </row>
    <row r="748" spans="3:3" x14ac:dyDescent="0.3">
      <c r="C748" s="270"/>
    </row>
    <row r="749" spans="3:3" x14ac:dyDescent="0.3">
      <c r="C749" s="270"/>
    </row>
    <row r="750" spans="3:3" x14ac:dyDescent="0.3">
      <c r="C750" s="270"/>
    </row>
    <row r="751" spans="3:3" x14ac:dyDescent="0.3">
      <c r="C751" s="270"/>
    </row>
    <row r="752" spans="3:3" x14ac:dyDescent="0.3">
      <c r="C752" s="270"/>
    </row>
    <row r="753" spans="3:3" x14ac:dyDescent="0.3">
      <c r="C753" s="270"/>
    </row>
    <row r="754" spans="3:3" x14ac:dyDescent="0.3">
      <c r="C754" s="270"/>
    </row>
    <row r="755" spans="3:3" x14ac:dyDescent="0.3">
      <c r="C755" s="270"/>
    </row>
    <row r="756" spans="3:3" x14ac:dyDescent="0.3">
      <c r="C756" s="270"/>
    </row>
    <row r="757" spans="3:3" x14ac:dyDescent="0.3">
      <c r="C757" s="270"/>
    </row>
    <row r="758" spans="3:3" x14ac:dyDescent="0.3">
      <c r="C758" s="270"/>
    </row>
    <row r="759" spans="3:3" x14ac:dyDescent="0.3">
      <c r="C759" s="270"/>
    </row>
    <row r="760" spans="3:3" x14ac:dyDescent="0.3">
      <c r="C760" s="270"/>
    </row>
    <row r="761" spans="3:3" x14ac:dyDescent="0.3">
      <c r="C761" s="270"/>
    </row>
    <row r="762" spans="3:3" x14ac:dyDescent="0.3">
      <c r="C762" s="270"/>
    </row>
    <row r="763" spans="3:3" x14ac:dyDescent="0.3">
      <c r="C763" s="270"/>
    </row>
    <row r="764" spans="3:3" x14ac:dyDescent="0.3">
      <c r="C764" s="270"/>
    </row>
    <row r="765" spans="3:3" x14ac:dyDescent="0.3">
      <c r="C765" s="270"/>
    </row>
    <row r="766" spans="3:3" x14ac:dyDescent="0.3">
      <c r="C766" s="270"/>
    </row>
    <row r="767" spans="3:3" x14ac:dyDescent="0.3">
      <c r="C767" s="270"/>
    </row>
    <row r="768" spans="3:3" x14ac:dyDescent="0.3">
      <c r="C768" s="270"/>
    </row>
    <row r="769" spans="3:3" x14ac:dyDescent="0.3">
      <c r="C769" s="270"/>
    </row>
    <row r="770" spans="3:3" x14ac:dyDescent="0.3">
      <c r="C770" s="270"/>
    </row>
    <row r="771" spans="3:3" x14ac:dyDescent="0.3">
      <c r="C771" s="270"/>
    </row>
    <row r="772" spans="3:3" x14ac:dyDescent="0.3">
      <c r="C772" s="270"/>
    </row>
    <row r="773" spans="3:3" x14ac:dyDescent="0.3">
      <c r="C773" s="270"/>
    </row>
    <row r="774" spans="3:3" x14ac:dyDescent="0.3">
      <c r="C774" s="270"/>
    </row>
    <row r="775" spans="3:3" x14ac:dyDescent="0.3">
      <c r="C775" s="270"/>
    </row>
    <row r="776" spans="3:3" x14ac:dyDescent="0.3">
      <c r="C776" s="270"/>
    </row>
    <row r="777" spans="3:3" x14ac:dyDescent="0.3">
      <c r="C777" s="270"/>
    </row>
    <row r="778" spans="3:3" x14ac:dyDescent="0.3">
      <c r="C778" s="270"/>
    </row>
    <row r="779" spans="3:3" x14ac:dyDescent="0.3">
      <c r="C779" s="270"/>
    </row>
    <row r="780" spans="3:3" x14ac:dyDescent="0.3">
      <c r="C780" s="270"/>
    </row>
    <row r="781" spans="3:3" x14ac:dyDescent="0.3">
      <c r="C781" s="270"/>
    </row>
    <row r="782" spans="3:3" x14ac:dyDescent="0.3">
      <c r="C782" s="270"/>
    </row>
    <row r="783" spans="3:3" x14ac:dyDescent="0.3">
      <c r="C783" s="270"/>
    </row>
    <row r="784" spans="3:3" x14ac:dyDescent="0.3">
      <c r="C784" s="270"/>
    </row>
    <row r="785" spans="3:3" x14ac:dyDescent="0.3">
      <c r="C785" s="270"/>
    </row>
    <row r="786" spans="3:3" x14ac:dyDescent="0.3">
      <c r="C786" s="270"/>
    </row>
    <row r="787" spans="3:3" x14ac:dyDescent="0.3">
      <c r="C787" s="270"/>
    </row>
    <row r="788" spans="3:3" x14ac:dyDescent="0.3">
      <c r="C788" s="270"/>
    </row>
    <row r="789" spans="3:3" x14ac:dyDescent="0.3">
      <c r="C789" s="270"/>
    </row>
    <row r="790" spans="3:3" x14ac:dyDescent="0.3">
      <c r="C790" s="270"/>
    </row>
    <row r="791" spans="3:3" x14ac:dyDescent="0.3">
      <c r="C791" s="270"/>
    </row>
    <row r="792" spans="3:3" x14ac:dyDescent="0.3">
      <c r="C792" s="270"/>
    </row>
    <row r="793" spans="3:3" x14ac:dyDescent="0.3">
      <c r="C793" s="270"/>
    </row>
    <row r="794" spans="3:3" x14ac:dyDescent="0.3">
      <c r="C794" s="270"/>
    </row>
    <row r="795" spans="3:3" x14ac:dyDescent="0.3">
      <c r="C795" s="270"/>
    </row>
    <row r="796" spans="3:3" x14ac:dyDescent="0.3">
      <c r="C796" s="270"/>
    </row>
    <row r="797" spans="3:3" x14ac:dyDescent="0.3">
      <c r="C797" s="270"/>
    </row>
    <row r="798" spans="3:3" x14ac:dyDescent="0.3">
      <c r="C798" s="270"/>
    </row>
    <row r="799" spans="3:3" x14ac:dyDescent="0.3">
      <c r="C799" s="270"/>
    </row>
    <row r="800" spans="3:3" x14ac:dyDescent="0.3">
      <c r="C800" s="270"/>
    </row>
    <row r="801" spans="3:3" x14ac:dyDescent="0.3">
      <c r="C801" s="270"/>
    </row>
    <row r="802" spans="3:3" x14ac:dyDescent="0.3">
      <c r="C802" s="270"/>
    </row>
    <row r="803" spans="3:3" x14ac:dyDescent="0.3">
      <c r="C803" s="270"/>
    </row>
    <row r="804" spans="3:3" x14ac:dyDescent="0.3">
      <c r="C804" s="270"/>
    </row>
    <row r="805" spans="3:3" x14ac:dyDescent="0.3">
      <c r="C805" s="270"/>
    </row>
    <row r="806" spans="3:3" x14ac:dyDescent="0.3">
      <c r="C806" s="270"/>
    </row>
    <row r="807" spans="3:3" x14ac:dyDescent="0.3">
      <c r="C807" s="270"/>
    </row>
    <row r="808" spans="3:3" x14ac:dyDescent="0.3">
      <c r="C808" s="270"/>
    </row>
    <row r="809" spans="3:3" x14ac:dyDescent="0.3">
      <c r="C809" s="270"/>
    </row>
    <row r="810" spans="3:3" x14ac:dyDescent="0.3">
      <c r="C810" s="270"/>
    </row>
    <row r="811" spans="3:3" x14ac:dyDescent="0.3">
      <c r="C811" s="270"/>
    </row>
    <row r="812" spans="3:3" x14ac:dyDescent="0.3">
      <c r="C812" s="270"/>
    </row>
    <row r="813" spans="3:3" x14ac:dyDescent="0.3">
      <c r="C813" s="270"/>
    </row>
    <row r="814" spans="3:3" x14ac:dyDescent="0.3">
      <c r="C814" s="270"/>
    </row>
    <row r="815" spans="3:3" x14ac:dyDescent="0.3">
      <c r="C815" s="270"/>
    </row>
    <row r="816" spans="3:3" x14ac:dyDescent="0.3">
      <c r="C816" s="270"/>
    </row>
    <row r="817" spans="3:3" x14ac:dyDescent="0.3">
      <c r="C817" s="270"/>
    </row>
    <row r="818" spans="3:3" x14ac:dyDescent="0.3">
      <c r="C818" s="270"/>
    </row>
    <row r="819" spans="3:3" x14ac:dyDescent="0.3">
      <c r="C819" s="270"/>
    </row>
    <row r="820" spans="3:3" x14ac:dyDescent="0.3">
      <c r="C820" s="270"/>
    </row>
    <row r="821" spans="3:3" x14ac:dyDescent="0.3">
      <c r="C821" s="270"/>
    </row>
    <row r="822" spans="3:3" x14ac:dyDescent="0.3">
      <c r="C822" s="270"/>
    </row>
    <row r="823" spans="3:3" x14ac:dyDescent="0.3">
      <c r="C823" s="270"/>
    </row>
    <row r="824" spans="3:3" x14ac:dyDescent="0.3">
      <c r="C824" s="270"/>
    </row>
    <row r="825" spans="3:3" x14ac:dyDescent="0.3">
      <c r="C825" s="270"/>
    </row>
    <row r="826" spans="3:3" x14ac:dyDescent="0.3">
      <c r="C826" s="270"/>
    </row>
    <row r="827" spans="3:3" x14ac:dyDescent="0.3">
      <c r="C827" s="270"/>
    </row>
    <row r="828" spans="3:3" x14ac:dyDescent="0.3">
      <c r="C828" s="270"/>
    </row>
    <row r="829" spans="3:3" x14ac:dyDescent="0.3">
      <c r="C829" s="270"/>
    </row>
    <row r="830" spans="3:3" x14ac:dyDescent="0.3">
      <c r="C830" s="270"/>
    </row>
    <row r="831" spans="3:3" x14ac:dyDescent="0.3">
      <c r="C831" s="270"/>
    </row>
    <row r="832" spans="3:3" x14ac:dyDescent="0.3">
      <c r="C832" s="270"/>
    </row>
    <row r="833" spans="3:3" x14ac:dyDescent="0.3">
      <c r="C833" s="270"/>
    </row>
    <row r="834" spans="3:3" x14ac:dyDescent="0.3">
      <c r="C834" s="270"/>
    </row>
    <row r="835" spans="3:3" x14ac:dyDescent="0.3">
      <c r="C835" s="270"/>
    </row>
    <row r="836" spans="3:3" x14ac:dyDescent="0.3">
      <c r="C836" s="270"/>
    </row>
    <row r="837" spans="3:3" x14ac:dyDescent="0.3">
      <c r="C837" s="270"/>
    </row>
    <row r="838" spans="3:3" x14ac:dyDescent="0.3">
      <c r="C838" s="270"/>
    </row>
    <row r="839" spans="3:3" x14ac:dyDescent="0.3">
      <c r="C839" s="270"/>
    </row>
    <row r="840" spans="3:3" x14ac:dyDescent="0.3">
      <c r="C840" s="270"/>
    </row>
    <row r="841" spans="3:3" x14ac:dyDescent="0.3">
      <c r="C841" s="270"/>
    </row>
    <row r="842" spans="3:3" x14ac:dyDescent="0.3">
      <c r="C842" s="270"/>
    </row>
    <row r="843" spans="3:3" x14ac:dyDescent="0.3">
      <c r="C843" s="270"/>
    </row>
    <row r="844" spans="3:3" x14ac:dyDescent="0.3">
      <c r="C844" s="270"/>
    </row>
    <row r="845" spans="3:3" x14ac:dyDescent="0.3">
      <c r="C845" s="270"/>
    </row>
    <row r="846" spans="3:3" x14ac:dyDescent="0.3">
      <c r="C846" s="270"/>
    </row>
    <row r="847" spans="3:3" x14ac:dyDescent="0.3">
      <c r="C847" s="270"/>
    </row>
    <row r="848" spans="3:3" x14ac:dyDescent="0.3">
      <c r="C848" s="270"/>
    </row>
    <row r="849" spans="3:3" x14ac:dyDescent="0.3">
      <c r="C849" s="270"/>
    </row>
    <row r="850" spans="3:3" x14ac:dyDescent="0.3">
      <c r="C850" s="270"/>
    </row>
    <row r="851" spans="3:3" x14ac:dyDescent="0.3">
      <c r="C851" s="270"/>
    </row>
    <row r="852" spans="3:3" x14ac:dyDescent="0.3">
      <c r="C852" s="270"/>
    </row>
    <row r="853" spans="3:3" x14ac:dyDescent="0.3">
      <c r="C853" s="270"/>
    </row>
    <row r="854" spans="3:3" x14ac:dyDescent="0.3">
      <c r="C854" s="270"/>
    </row>
    <row r="855" spans="3:3" x14ac:dyDescent="0.3">
      <c r="C855" s="270"/>
    </row>
    <row r="856" spans="3:3" x14ac:dyDescent="0.3">
      <c r="C856" s="270"/>
    </row>
    <row r="857" spans="3:3" x14ac:dyDescent="0.3">
      <c r="C857" s="270"/>
    </row>
    <row r="858" spans="3:3" x14ac:dyDescent="0.3">
      <c r="C858" s="270"/>
    </row>
    <row r="859" spans="3:3" x14ac:dyDescent="0.3">
      <c r="C859" s="270"/>
    </row>
    <row r="860" spans="3:3" x14ac:dyDescent="0.3">
      <c r="C860" s="270"/>
    </row>
    <row r="861" spans="3:3" x14ac:dyDescent="0.3">
      <c r="C861" s="270"/>
    </row>
    <row r="862" spans="3:3" x14ac:dyDescent="0.3">
      <c r="C862" s="270"/>
    </row>
    <row r="863" spans="3:3" x14ac:dyDescent="0.3">
      <c r="C863" s="270"/>
    </row>
    <row r="864" spans="3:3" x14ac:dyDescent="0.3">
      <c r="C864" s="270"/>
    </row>
    <row r="865" spans="3:3" x14ac:dyDescent="0.3">
      <c r="C865" s="270"/>
    </row>
    <row r="866" spans="3:3" x14ac:dyDescent="0.3">
      <c r="C866" s="270"/>
    </row>
    <row r="867" spans="3:3" x14ac:dyDescent="0.3">
      <c r="C867" s="270"/>
    </row>
    <row r="868" spans="3:3" x14ac:dyDescent="0.3">
      <c r="C868" s="270"/>
    </row>
    <row r="869" spans="3:3" x14ac:dyDescent="0.3">
      <c r="C869" s="270"/>
    </row>
    <row r="870" spans="3:3" x14ac:dyDescent="0.3">
      <c r="C870" s="270"/>
    </row>
    <row r="871" spans="3:3" x14ac:dyDescent="0.3">
      <c r="C871" s="270"/>
    </row>
    <row r="872" spans="3:3" x14ac:dyDescent="0.3">
      <c r="C872" s="270"/>
    </row>
    <row r="873" spans="3:3" x14ac:dyDescent="0.3">
      <c r="C873" s="270"/>
    </row>
    <row r="874" spans="3:3" x14ac:dyDescent="0.3">
      <c r="C874" s="270"/>
    </row>
    <row r="875" spans="3:3" x14ac:dyDescent="0.3">
      <c r="C875" s="270"/>
    </row>
    <row r="876" spans="3:3" x14ac:dyDescent="0.3">
      <c r="C876" s="270"/>
    </row>
    <row r="877" spans="3:3" x14ac:dyDescent="0.3">
      <c r="C877" s="270"/>
    </row>
    <row r="878" spans="3:3" x14ac:dyDescent="0.3">
      <c r="C878" s="270"/>
    </row>
    <row r="879" spans="3:3" x14ac:dyDescent="0.3">
      <c r="C879" s="270"/>
    </row>
    <row r="880" spans="3:3" x14ac:dyDescent="0.3">
      <c r="C880" s="270"/>
    </row>
    <row r="881" spans="3:3" x14ac:dyDescent="0.3">
      <c r="C881" s="270"/>
    </row>
    <row r="882" spans="3:3" x14ac:dyDescent="0.3">
      <c r="C882" s="270"/>
    </row>
    <row r="883" spans="3:3" x14ac:dyDescent="0.3">
      <c r="C883" s="270"/>
    </row>
    <row r="884" spans="3:3" x14ac:dyDescent="0.3">
      <c r="C884" s="270"/>
    </row>
    <row r="885" spans="3:3" x14ac:dyDescent="0.3">
      <c r="C885" s="270"/>
    </row>
    <row r="886" spans="3:3" x14ac:dyDescent="0.3">
      <c r="C886" s="270"/>
    </row>
    <row r="887" spans="3:3" x14ac:dyDescent="0.3">
      <c r="C887" s="270"/>
    </row>
    <row r="888" spans="3:3" x14ac:dyDescent="0.3">
      <c r="C888" s="270"/>
    </row>
    <row r="889" spans="3:3" x14ac:dyDescent="0.3">
      <c r="C889" s="270"/>
    </row>
    <row r="890" spans="3:3" x14ac:dyDescent="0.3">
      <c r="C890" s="270"/>
    </row>
    <row r="891" spans="3:3" x14ac:dyDescent="0.3">
      <c r="C891" s="270"/>
    </row>
    <row r="892" spans="3:3" x14ac:dyDescent="0.3">
      <c r="C892" s="270"/>
    </row>
    <row r="893" spans="3:3" x14ac:dyDescent="0.3">
      <c r="C893" s="270"/>
    </row>
    <row r="894" spans="3:3" x14ac:dyDescent="0.3">
      <c r="C894" s="270"/>
    </row>
    <row r="895" spans="3:3" x14ac:dyDescent="0.3">
      <c r="C895" s="270"/>
    </row>
    <row r="896" spans="3:3" x14ac:dyDescent="0.3">
      <c r="C896" s="270"/>
    </row>
    <row r="897" spans="3:3" x14ac:dyDescent="0.3">
      <c r="C897" s="270"/>
    </row>
    <row r="898" spans="3:3" x14ac:dyDescent="0.3">
      <c r="C898" s="270"/>
    </row>
    <row r="899" spans="3:3" x14ac:dyDescent="0.3">
      <c r="C899" s="270"/>
    </row>
    <row r="900" spans="3:3" x14ac:dyDescent="0.3">
      <c r="C900" s="270"/>
    </row>
    <row r="901" spans="3:3" x14ac:dyDescent="0.3">
      <c r="C901" s="270"/>
    </row>
    <row r="902" spans="3:3" x14ac:dyDescent="0.3">
      <c r="C902" s="270"/>
    </row>
    <row r="903" spans="3:3" x14ac:dyDescent="0.3">
      <c r="C903" s="270"/>
    </row>
    <row r="904" spans="3:3" x14ac:dyDescent="0.3">
      <c r="C904" s="270"/>
    </row>
    <row r="905" spans="3:3" x14ac:dyDescent="0.3">
      <c r="C905" s="270"/>
    </row>
    <row r="906" spans="3:3" x14ac:dyDescent="0.3">
      <c r="C906" s="270"/>
    </row>
    <row r="907" spans="3:3" x14ac:dyDescent="0.3">
      <c r="C907" s="270"/>
    </row>
    <row r="908" spans="3:3" x14ac:dyDescent="0.3">
      <c r="C908" s="270"/>
    </row>
    <row r="909" spans="3:3" x14ac:dyDescent="0.3">
      <c r="C909" s="270"/>
    </row>
    <row r="910" spans="3:3" x14ac:dyDescent="0.3">
      <c r="C910" s="270"/>
    </row>
    <row r="911" spans="3:3" x14ac:dyDescent="0.3">
      <c r="C911" s="270"/>
    </row>
    <row r="912" spans="3:3" x14ac:dyDescent="0.3">
      <c r="C912" s="270"/>
    </row>
    <row r="913" spans="3:3" x14ac:dyDescent="0.3">
      <c r="C913" s="270"/>
    </row>
    <row r="914" spans="3:3" x14ac:dyDescent="0.3">
      <c r="C914" s="270"/>
    </row>
    <row r="915" spans="3:3" x14ac:dyDescent="0.3">
      <c r="C915" s="270"/>
    </row>
    <row r="916" spans="3:3" x14ac:dyDescent="0.3">
      <c r="C916" s="270"/>
    </row>
    <row r="917" spans="3:3" x14ac:dyDescent="0.3">
      <c r="C917" s="270"/>
    </row>
    <row r="918" spans="3:3" x14ac:dyDescent="0.3">
      <c r="C918" s="270"/>
    </row>
    <row r="919" spans="3:3" x14ac:dyDescent="0.3">
      <c r="C919" s="270"/>
    </row>
    <row r="920" spans="3:3" x14ac:dyDescent="0.3">
      <c r="C920" s="270"/>
    </row>
    <row r="921" spans="3:3" x14ac:dyDescent="0.3">
      <c r="C921" s="270"/>
    </row>
    <row r="922" spans="3:3" x14ac:dyDescent="0.3">
      <c r="C922" s="270"/>
    </row>
    <row r="923" spans="3:3" x14ac:dyDescent="0.3">
      <c r="C923" s="270"/>
    </row>
    <row r="924" spans="3:3" x14ac:dyDescent="0.3">
      <c r="C924" s="270"/>
    </row>
    <row r="925" spans="3:3" x14ac:dyDescent="0.3">
      <c r="C925" s="270"/>
    </row>
    <row r="926" spans="3:3" x14ac:dyDescent="0.3">
      <c r="C926" s="270"/>
    </row>
    <row r="927" spans="3:3" x14ac:dyDescent="0.3">
      <c r="C927" s="270"/>
    </row>
    <row r="928" spans="3:3" x14ac:dyDescent="0.3">
      <c r="C928" s="270"/>
    </row>
    <row r="929" spans="3:3" x14ac:dyDescent="0.3">
      <c r="C929" s="270"/>
    </row>
    <row r="930" spans="3:3" x14ac:dyDescent="0.3">
      <c r="C930" s="270"/>
    </row>
    <row r="931" spans="3:3" x14ac:dyDescent="0.3">
      <c r="C931" s="270"/>
    </row>
    <row r="932" spans="3:3" x14ac:dyDescent="0.3">
      <c r="C932" s="270"/>
    </row>
    <row r="933" spans="3:3" x14ac:dyDescent="0.3">
      <c r="C933" s="270"/>
    </row>
    <row r="934" spans="3:3" x14ac:dyDescent="0.3">
      <c r="C934" s="270"/>
    </row>
    <row r="935" spans="3:3" x14ac:dyDescent="0.3">
      <c r="C935" s="270"/>
    </row>
    <row r="936" spans="3:3" x14ac:dyDescent="0.3">
      <c r="C936" s="270"/>
    </row>
    <row r="937" spans="3:3" x14ac:dyDescent="0.3">
      <c r="C937" s="270"/>
    </row>
    <row r="938" spans="3:3" x14ac:dyDescent="0.3">
      <c r="C938" s="270"/>
    </row>
    <row r="939" spans="3:3" x14ac:dyDescent="0.3">
      <c r="C939" s="270"/>
    </row>
    <row r="940" spans="3:3" x14ac:dyDescent="0.3">
      <c r="C940" s="270"/>
    </row>
    <row r="941" spans="3:3" x14ac:dyDescent="0.3">
      <c r="C941" s="270"/>
    </row>
    <row r="942" spans="3:3" x14ac:dyDescent="0.3">
      <c r="C942" s="270"/>
    </row>
    <row r="943" spans="3:3" x14ac:dyDescent="0.3">
      <c r="C943" s="270"/>
    </row>
    <row r="944" spans="3:3" x14ac:dyDescent="0.3">
      <c r="C944" s="270"/>
    </row>
    <row r="945" spans="3:3" x14ac:dyDescent="0.3">
      <c r="C945" s="270"/>
    </row>
    <row r="946" spans="3:3" x14ac:dyDescent="0.3">
      <c r="C946" s="270"/>
    </row>
    <row r="947" spans="3:3" x14ac:dyDescent="0.3">
      <c r="C947" s="270"/>
    </row>
    <row r="948" spans="3:3" x14ac:dyDescent="0.3">
      <c r="C948" s="270"/>
    </row>
    <row r="949" spans="3:3" x14ac:dyDescent="0.3">
      <c r="C949" s="270"/>
    </row>
    <row r="950" spans="3:3" x14ac:dyDescent="0.3">
      <c r="C950" s="270"/>
    </row>
    <row r="951" spans="3:3" x14ac:dyDescent="0.3">
      <c r="C951" s="270"/>
    </row>
    <row r="952" spans="3:3" x14ac:dyDescent="0.3">
      <c r="C952" s="270"/>
    </row>
    <row r="953" spans="3:3" x14ac:dyDescent="0.3">
      <c r="C953" s="270"/>
    </row>
    <row r="954" spans="3:3" x14ac:dyDescent="0.3">
      <c r="C954" s="270"/>
    </row>
    <row r="955" spans="3:3" x14ac:dyDescent="0.3">
      <c r="C955" s="270"/>
    </row>
    <row r="956" spans="3:3" x14ac:dyDescent="0.3">
      <c r="C956" s="270"/>
    </row>
    <row r="957" spans="3:3" x14ac:dyDescent="0.3">
      <c r="C957" s="270"/>
    </row>
    <row r="958" spans="3:3" x14ac:dyDescent="0.3">
      <c r="C958" s="270"/>
    </row>
    <row r="959" spans="3:3" x14ac:dyDescent="0.3">
      <c r="C959" s="270"/>
    </row>
    <row r="960" spans="3:3" x14ac:dyDescent="0.3">
      <c r="C960" s="270"/>
    </row>
    <row r="961" spans="3:3" x14ac:dyDescent="0.3">
      <c r="C961" s="270"/>
    </row>
    <row r="962" spans="3:3" x14ac:dyDescent="0.3">
      <c r="C962" s="270"/>
    </row>
    <row r="963" spans="3:3" x14ac:dyDescent="0.3">
      <c r="C963" s="270"/>
    </row>
    <row r="964" spans="3:3" x14ac:dyDescent="0.3">
      <c r="C964" s="270"/>
    </row>
    <row r="965" spans="3:3" x14ac:dyDescent="0.3">
      <c r="C965" s="270"/>
    </row>
    <row r="966" spans="3:3" x14ac:dyDescent="0.3">
      <c r="C966" s="270"/>
    </row>
    <row r="967" spans="3:3" x14ac:dyDescent="0.3">
      <c r="C967" s="270"/>
    </row>
    <row r="968" spans="3:3" x14ac:dyDescent="0.3">
      <c r="C968" s="270"/>
    </row>
    <row r="969" spans="3:3" x14ac:dyDescent="0.3">
      <c r="C969" s="270"/>
    </row>
    <row r="970" spans="3:3" x14ac:dyDescent="0.3">
      <c r="C970" s="270"/>
    </row>
    <row r="971" spans="3:3" x14ac:dyDescent="0.3">
      <c r="C971" s="270"/>
    </row>
    <row r="972" spans="3:3" x14ac:dyDescent="0.3">
      <c r="C972" s="270"/>
    </row>
    <row r="973" spans="3:3" x14ac:dyDescent="0.3">
      <c r="C973" s="270"/>
    </row>
    <row r="974" spans="3:3" x14ac:dyDescent="0.3">
      <c r="C974" s="270"/>
    </row>
    <row r="975" spans="3:3" x14ac:dyDescent="0.3">
      <c r="C975" s="270"/>
    </row>
    <row r="976" spans="3:3" x14ac:dyDescent="0.3">
      <c r="C976" s="270"/>
    </row>
    <row r="977" spans="3:3" x14ac:dyDescent="0.3">
      <c r="C977" s="270"/>
    </row>
    <row r="978" spans="3:3" x14ac:dyDescent="0.3">
      <c r="C978" s="270"/>
    </row>
    <row r="979" spans="3:3" x14ac:dyDescent="0.3">
      <c r="C979" s="270"/>
    </row>
    <row r="980" spans="3:3" x14ac:dyDescent="0.3">
      <c r="C980" s="270"/>
    </row>
    <row r="981" spans="3:3" x14ac:dyDescent="0.3">
      <c r="C981" s="270"/>
    </row>
    <row r="982" spans="3:3" x14ac:dyDescent="0.3">
      <c r="C982" s="270"/>
    </row>
    <row r="983" spans="3:3" x14ac:dyDescent="0.3">
      <c r="C983" s="270"/>
    </row>
    <row r="984" spans="3:3" x14ac:dyDescent="0.3">
      <c r="C984" s="270"/>
    </row>
    <row r="985" spans="3:3" x14ac:dyDescent="0.3">
      <c r="C985" s="270"/>
    </row>
    <row r="986" spans="3:3" x14ac:dyDescent="0.3">
      <c r="C986" s="270"/>
    </row>
    <row r="987" spans="3:3" x14ac:dyDescent="0.3">
      <c r="C987" s="270"/>
    </row>
    <row r="988" spans="3:3" x14ac:dyDescent="0.3">
      <c r="C988" s="270"/>
    </row>
    <row r="989" spans="3:3" x14ac:dyDescent="0.3">
      <c r="C989" s="270"/>
    </row>
    <row r="990" spans="3:3" x14ac:dyDescent="0.3">
      <c r="C990" s="270"/>
    </row>
    <row r="991" spans="3:3" x14ac:dyDescent="0.3">
      <c r="C991" s="270"/>
    </row>
    <row r="992" spans="3:3" x14ac:dyDescent="0.3">
      <c r="C992" s="270"/>
    </row>
    <row r="993" spans="3:3" x14ac:dyDescent="0.3">
      <c r="C993" s="270"/>
    </row>
    <row r="994" spans="3:3" x14ac:dyDescent="0.3">
      <c r="C994" s="270"/>
    </row>
    <row r="995" spans="3:3" x14ac:dyDescent="0.3">
      <c r="C995" s="270"/>
    </row>
    <row r="996" spans="3:3" x14ac:dyDescent="0.3">
      <c r="C996" s="270"/>
    </row>
    <row r="997" spans="3:3" x14ac:dyDescent="0.3">
      <c r="C997" s="270"/>
    </row>
    <row r="998" spans="3:3" x14ac:dyDescent="0.3">
      <c r="C998" s="270"/>
    </row>
    <row r="999" spans="3:3" x14ac:dyDescent="0.3">
      <c r="C999" s="270"/>
    </row>
  </sheetData>
  <autoFilter ref="A1:H92" xr:uid="{B23CC546-2D1F-4D77-8557-6B74FEFF857B}">
    <filterColumn colId="7">
      <filters>
        <filter val="Вариативная часть"/>
      </filters>
    </filterColumn>
    <sortState xmlns:xlrd2="http://schemas.microsoft.com/office/spreadsheetml/2017/richdata2" ref="A2:H71">
      <sortCondition ref="A2:A71"/>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72">
    <cfRule type="colorScale" priority="342">
      <colorScale>
        <cfvo type="min"/>
        <cfvo type="percentile" val="50"/>
        <cfvo type="max"/>
        <color rgb="FFF8696B"/>
        <color rgb="FFFFEB84"/>
        <color rgb="FF63BE7B"/>
      </colorScale>
    </cfRule>
  </conditionalFormatting>
  <conditionalFormatting sqref="H2:H72">
    <cfRule type="cellIs" dxfId="35" priority="55" operator="equal">
      <formula>"Вариативная часть"</formula>
    </cfRule>
    <cfRule type="cellIs" dxfId="34" priority="56" operator="equal">
      <formula>"Базовая часть"</formula>
    </cfRule>
  </conditionalFormatting>
  <dataValidations count="2">
    <dataValidation type="list" allowBlank="1" showInputMessage="1" showErrorMessage="1" sqref="H2:H72" xr:uid="{D21DAE20-EAB0-4C6B-AEC9-307264B14F56}">
      <formula1>"Базовая часть, Вариативная часть"</formula1>
    </dataValidation>
    <dataValidation allowBlank="1" showErrorMessage="1" sqref="A2:B72" xr:uid="{93D0C77A-B6FC-495F-B558-80416C2783F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6" activePane="bottomLeft" state="frozen"/>
      <selection activeCell="B329" sqref="B329:G331"/>
      <selection pane="bottomLeft" activeCell="B329" sqref="B329:G331"/>
    </sheetView>
  </sheetViews>
  <sheetFormatPr defaultColWidth="9.109375" defaultRowHeight="15.6" x14ac:dyDescent="0.3"/>
  <cols>
    <col min="1" max="1" width="32.6640625" style="242" customWidth="1"/>
    <col min="2" max="2" width="100.6640625" style="49" customWidth="1"/>
    <col min="3" max="3" width="25.6640625" style="244" bestFit="1" customWidth="1"/>
    <col min="4" max="4" width="14.44140625" style="244" customWidth="1"/>
    <col min="5" max="5" width="25.6640625" style="244" customWidth="1"/>
    <col min="6" max="6" width="14.33203125" style="244" customWidth="1"/>
    <col min="7" max="7" width="13.88671875" style="9" customWidth="1"/>
    <col min="8" max="8" width="20.88671875" style="9" customWidth="1"/>
    <col min="9" max="16384" width="9.109375" style="49"/>
  </cols>
  <sheetData>
    <row r="1" spans="1:8" ht="31.2" x14ac:dyDescent="0.3">
      <c r="A1" s="203" t="s">
        <v>1</v>
      </c>
      <c r="B1" s="204" t="s">
        <v>10</v>
      </c>
      <c r="C1" s="236" t="s">
        <v>2</v>
      </c>
      <c r="D1" s="203" t="s">
        <v>4</v>
      </c>
      <c r="E1" s="203" t="s">
        <v>3</v>
      </c>
      <c r="F1" s="203" t="s">
        <v>8</v>
      </c>
      <c r="G1" s="203" t="s">
        <v>33</v>
      </c>
      <c r="H1" s="203" t="s">
        <v>34</v>
      </c>
    </row>
    <row r="2" spans="1:8" x14ac:dyDescent="0.3">
      <c r="A2" s="11" t="s">
        <v>243</v>
      </c>
      <c r="B2" s="206" t="s">
        <v>244</v>
      </c>
      <c r="C2" s="13" t="s">
        <v>11</v>
      </c>
      <c r="D2" s="274">
        <v>1</v>
      </c>
      <c r="E2" s="238" t="s">
        <v>235</v>
      </c>
      <c r="F2" s="218">
        <v>1</v>
      </c>
      <c r="G2" s="15">
        <f t="shared" ref="G2:G33" si="0">COUNTIF($A$2:$A$999,A2)</f>
        <v>2</v>
      </c>
      <c r="H2" s="15" t="s">
        <v>37</v>
      </c>
    </row>
    <row r="3" spans="1:8" x14ac:dyDescent="0.3">
      <c r="A3" s="61" t="s">
        <v>243</v>
      </c>
      <c r="B3" s="273" t="s">
        <v>520</v>
      </c>
      <c r="C3" s="13" t="s">
        <v>11</v>
      </c>
      <c r="D3" s="216">
        <v>1</v>
      </c>
      <c r="E3" s="216" t="s">
        <v>517</v>
      </c>
      <c r="F3" s="54">
        <v>5</v>
      </c>
      <c r="G3" s="15">
        <f t="shared" si="0"/>
        <v>2</v>
      </c>
      <c r="H3" s="15" t="s">
        <v>37</v>
      </c>
    </row>
    <row r="4" spans="1:8" x14ac:dyDescent="0.3">
      <c r="A4" s="11" t="s">
        <v>245</v>
      </c>
      <c r="B4" s="206" t="s">
        <v>246</v>
      </c>
      <c r="C4" s="13" t="s">
        <v>11</v>
      </c>
      <c r="D4" s="239">
        <v>1</v>
      </c>
      <c r="E4" s="211" t="s">
        <v>235</v>
      </c>
      <c r="F4" s="218">
        <v>1</v>
      </c>
      <c r="G4" s="15">
        <f t="shared" si="0"/>
        <v>1</v>
      </c>
      <c r="H4" s="15" t="s">
        <v>37</v>
      </c>
    </row>
    <row r="5" spans="1:8" x14ac:dyDescent="0.3">
      <c r="A5" s="213" t="s">
        <v>230</v>
      </c>
      <c r="B5" s="282" t="s">
        <v>231</v>
      </c>
      <c r="C5" s="13" t="s">
        <v>11</v>
      </c>
      <c r="D5" s="275">
        <v>1</v>
      </c>
      <c r="E5" s="211" t="s">
        <v>232</v>
      </c>
      <c r="F5" s="218">
        <v>8</v>
      </c>
      <c r="G5" s="15">
        <f t="shared" si="0"/>
        <v>1</v>
      </c>
      <c r="H5" s="15" t="s">
        <v>37</v>
      </c>
    </row>
    <row r="6" spans="1:8" x14ac:dyDescent="0.3">
      <c r="A6" s="276" t="s">
        <v>259</v>
      </c>
      <c r="B6" s="214" t="s">
        <v>260</v>
      </c>
      <c r="C6" s="13" t="s">
        <v>11</v>
      </c>
      <c r="D6" s="277">
        <v>1</v>
      </c>
      <c r="E6" s="211" t="s">
        <v>232</v>
      </c>
      <c r="F6" s="284">
        <v>8</v>
      </c>
      <c r="G6" s="15">
        <f t="shared" si="0"/>
        <v>1</v>
      </c>
      <c r="H6" s="15" t="s">
        <v>37</v>
      </c>
    </row>
    <row r="7" spans="1:8" x14ac:dyDescent="0.3">
      <c r="A7" s="14" t="s">
        <v>393</v>
      </c>
      <c r="B7" s="240" t="s">
        <v>521</v>
      </c>
      <c r="C7" s="13" t="s">
        <v>11</v>
      </c>
      <c r="D7" s="13">
        <v>1</v>
      </c>
      <c r="E7" s="13" t="s">
        <v>522</v>
      </c>
      <c r="F7" s="54">
        <v>5</v>
      </c>
      <c r="G7" s="15">
        <f t="shared" si="0"/>
        <v>1</v>
      </c>
      <c r="H7" s="15" t="s">
        <v>37</v>
      </c>
    </row>
    <row r="8" spans="1:8" x14ac:dyDescent="0.3">
      <c r="A8" s="11" t="s">
        <v>426</v>
      </c>
      <c r="B8" s="206" t="s">
        <v>239</v>
      </c>
      <c r="C8" s="13" t="s">
        <v>11</v>
      </c>
      <c r="D8" s="239">
        <v>1</v>
      </c>
      <c r="E8" s="211" t="s">
        <v>235</v>
      </c>
      <c r="F8" s="218">
        <v>1</v>
      </c>
      <c r="G8" s="15">
        <f t="shared" si="0"/>
        <v>1</v>
      </c>
      <c r="H8" s="15" t="s">
        <v>37</v>
      </c>
    </row>
    <row r="9" spans="1:8" x14ac:dyDescent="0.3">
      <c r="A9" s="11" t="s">
        <v>430</v>
      </c>
      <c r="B9" s="206" t="s">
        <v>304</v>
      </c>
      <c r="C9" s="13" t="s">
        <v>11</v>
      </c>
      <c r="D9" s="239">
        <v>2</v>
      </c>
      <c r="E9" s="211" t="s">
        <v>232</v>
      </c>
      <c r="F9" s="218">
        <v>16</v>
      </c>
      <c r="G9" s="15">
        <f t="shared" si="0"/>
        <v>1</v>
      </c>
      <c r="H9" s="15" t="s">
        <v>37</v>
      </c>
    </row>
    <row r="10" spans="1:8" x14ac:dyDescent="0.3">
      <c r="A10" s="11" t="s">
        <v>137</v>
      </c>
      <c r="B10" s="206" t="s">
        <v>240</v>
      </c>
      <c r="C10" s="13" t="s">
        <v>11</v>
      </c>
      <c r="D10" s="239">
        <v>1</v>
      </c>
      <c r="E10" s="211" t="s">
        <v>235</v>
      </c>
      <c r="F10" s="218">
        <v>1</v>
      </c>
      <c r="G10" s="15">
        <f t="shared" si="0"/>
        <v>1</v>
      </c>
      <c r="H10" s="15" t="s">
        <v>37</v>
      </c>
    </row>
    <row r="11" spans="1:8" x14ac:dyDescent="0.3">
      <c r="A11" s="11" t="s">
        <v>233</v>
      </c>
      <c r="B11" s="206" t="s">
        <v>234</v>
      </c>
      <c r="C11" s="13" t="s">
        <v>11</v>
      </c>
      <c r="D11" s="239">
        <v>1</v>
      </c>
      <c r="E11" s="211" t="s">
        <v>235</v>
      </c>
      <c r="F11" s="218">
        <v>1</v>
      </c>
      <c r="G11" s="15">
        <f t="shared" si="0"/>
        <v>1</v>
      </c>
      <c r="H11" s="15" t="s">
        <v>37</v>
      </c>
    </row>
    <row r="12" spans="1:8" x14ac:dyDescent="0.3">
      <c r="A12" s="11" t="s">
        <v>133</v>
      </c>
      <c r="B12" s="206" t="s">
        <v>237</v>
      </c>
      <c r="C12" s="13" t="s">
        <v>11</v>
      </c>
      <c r="D12" s="239">
        <v>1</v>
      </c>
      <c r="E12" s="211" t="s">
        <v>235</v>
      </c>
      <c r="F12" s="218">
        <v>1</v>
      </c>
      <c r="G12" s="15">
        <f t="shared" si="0"/>
        <v>1</v>
      </c>
      <c r="H12" s="15" t="s">
        <v>37</v>
      </c>
    </row>
    <row r="13" spans="1:8" ht="46.8" x14ac:dyDescent="0.3">
      <c r="A13" s="61" t="s">
        <v>514</v>
      </c>
      <c r="B13" s="240" t="s">
        <v>515</v>
      </c>
      <c r="C13" s="13" t="s">
        <v>11</v>
      </c>
      <c r="D13" s="13">
        <v>1</v>
      </c>
      <c r="E13" s="13" t="s">
        <v>517</v>
      </c>
      <c r="F13" s="54">
        <v>5</v>
      </c>
      <c r="G13" s="15">
        <f t="shared" si="0"/>
        <v>1</v>
      </c>
      <c r="H13" s="15" t="s">
        <v>37</v>
      </c>
    </row>
    <row r="14" spans="1:8" x14ac:dyDescent="0.3">
      <c r="A14" s="14" t="s">
        <v>150</v>
      </c>
      <c r="B14" s="220" t="s">
        <v>151</v>
      </c>
      <c r="C14" s="13" t="s">
        <v>11</v>
      </c>
      <c r="D14" s="54">
        <v>5</v>
      </c>
      <c r="E14" s="13" t="s">
        <v>6</v>
      </c>
      <c r="F14" s="13">
        <v>5</v>
      </c>
      <c r="G14" s="15">
        <f t="shared" si="0"/>
        <v>1</v>
      </c>
      <c r="H14" s="15" t="s">
        <v>37</v>
      </c>
    </row>
    <row r="15" spans="1:8" x14ac:dyDescent="0.3">
      <c r="A15" s="11" t="s">
        <v>295</v>
      </c>
      <c r="B15" s="214" t="s">
        <v>296</v>
      </c>
      <c r="C15" s="13" t="s">
        <v>11</v>
      </c>
      <c r="D15" s="239">
        <v>1</v>
      </c>
      <c r="E15" s="211" t="s">
        <v>232</v>
      </c>
      <c r="F15" s="211">
        <v>8</v>
      </c>
      <c r="G15" s="15">
        <f t="shared" si="0"/>
        <v>1</v>
      </c>
      <c r="H15" s="15" t="s">
        <v>37</v>
      </c>
    </row>
    <row r="16" spans="1:8" x14ac:dyDescent="0.3">
      <c r="A16" s="11" t="s">
        <v>253</v>
      </c>
      <c r="B16" s="214" t="s">
        <v>254</v>
      </c>
      <c r="C16" s="13" t="s">
        <v>11</v>
      </c>
      <c r="D16" s="239">
        <v>1</v>
      </c>
      <c r="E16" s="211" t="s">
        <v>232</v>
      </c>
      <c r="F16" s="211">
        <v>8</v>
      </c>
      <c r="G16" s="15">
        <f t="shared" si="0"/>
        <v>1</v>
      </c>
      <c r="H16" s="15" t="s">
        <v>37</v>
      </c>
    </row>
    <row r="17" spans="1:8" x14ac:dyDescent="0.3">
      <c r="A17" s="11" t="s">
        <v>249</v>
      </c>
      <c r="B17" s="214" t="s">
        <v>250</v>
      </c>
      <c r="C17" s="13" t="s">
        <v>11</v>
      </c>
      <c r="D17" s="239">
        <v>2</v>
      </c>
      <c r="E17" s="211" t="s">
        <v>232</v>
      </c>
      <c r="F17" s="211">
        <v>8</v>
      </c>
      <c r="G17" s="15">
        <f t="shared" si="0"/>
        <v>1</v>
      </c>
      <c r="H17" s="15" t="s">
        <v>37</v>
      </c>
    </row>
    <row r="18" spans="1:8" ht="109.2" x14ac:dyDescent="0.3">
      <c r="A18" s="11" t="s">
        <v>103</v>
      </c>
      <c r="B18" s="206" t="s">
        <v>104</v>
      </c>
      <c r="C18" s="13" t="s">
        <v>11</v>
      </c>
      <c r="D18" s="54">
        <v>5</v>
      </c>
      <c r="E18" s="13" t="s">
        <v>6</v>
      </c>
      <c r="F18" s="13">
        <v>5</v>
      </c>
      <c r="G18" s="15">
        <f t="shared" si="0"/>
        <v>1</v>
      </c>
      <c r="H18" s="15" t="s">
        <v>37</v>
      </c>
    </row>
    <row r="19" spans="1:8" ht="31.2" x14ac:dyDescent="0.3">
      <c r="A19" s="11" t="s">
        <v>263</v>
      </c>
      <c r="B19" s="206" t="s">
        <v>264</v>
      </c>
      <c r="C19" s="13" t="s">
        <v>11</v>
      </c>
      <c r="D19" s="239">
        <v>1</v>
      </c>
      <c r="E19" s="211" t="s">
        <v>232</v>
      </c>
      <c r="F19" s="211">
        <v>8</v>
      </c>
      <c r="G19" s="15">
        <f t="shared" si="0"/>
        <v>1</v>
      </c>
      <c r="H19" s="15" t="s">
        <v>37</v>
      </c>
    </row>
    <row r="20" spans="1:8" ht="78" x14ac:dyDescent="0.3">
      <c r="A20" s="11" t="s">
        <v>389</v>
      </c>
      <c r="B20" s="206" t="s">
        <v>390</v>
      </c>
      <c r="C20" s="13" t="s">
        <v>11</v>
      </c>
      <c r="D20" s="13">
        <v>5</v>
      </c>
      <c r="E20" s="13" t="s">
        <v>6</v>
      </c>
      <c r="F20" s="13">
        <v>5</v>
      </c>
      <c r="G20" s="15">
        <f t="shared" si="0"/>
        <v>1</v>
      </c>
      <c r="H20" s="15" t="s">
        <v>37</v>
      </c>
    </row>
    <row r="21" spans="1:8" ht="31.2" x14ac:dyDescent="0.3">
      <c r="A21" s="11" t="s">
        <v>291</v>
      </c>
      <c r="B21" s="206" t="s">
        <v>292</v>
      </c>
      <c r="C21" s="13" t="s">
        <v>11</v>
      </c>
      <c r="D21" s="239">
        <v>1</v>
      </c>
      <c r="E21" s="211" t="s">
        <v>232</v>
      </c>
      <c r="F21" s="218">
        <v>8</v>
      </c>
      <c r="G21" s="15">
        <f t="shared" si="0"/>
        <v>1</v>
      </c>
      <c r="H21" s="15" t="s">
        <v>37</v>
      </c>
    </row>
    <row r="22" spans="1:8" ht="31.2" x14ac:dyDescent="0.3">
      <c r="A22" s="14" t="s">
        <v>228</v>
      </c>
      <c r="B22" s="206" t="s">
        <v>229</v>
      </c>
      <c r="C22" s="13" t="s">
        <v>11</v>
      </c>
      <c r="D22" s="239">
        <v>1</v>
      </c>
      <c r="E22" s="211" t="s">
        <v>6</v>
      </c>
      <c r="F22" s="218">
        <v>1</v>
      </c>
      <c r="G22" s="15">
        <f t="shared" si="0"/>
        <v>1</v>
      </c>
      <c r="H22" s="15" t="s">
        <v>37</v>
      </c>
    </row>
    <row r="23" spans="1:8" ht="31.2" x14ac:dyDescent="0.3">
      <c r="A23" s="11" t="s">
        <v>287</v>
      </c>
      <c r="B23" s="206" t="s">
        <v>288</v>
      </c>
      <c r="C23" s="13" t="s">
        <v>11</v>
      </c>
      <c r="D23" s="239">
        <v>1</v>
      </c>
      <c r="E23" s="211" t="s">
        <v>232</v>
      </c>
      <c r="F23" s="218">
        <v>8</v>
      </c>
      <c r="G23" s="15">
        <f t="shared" si="0"/>
        <v>1</v>
      </c>
      <c r="H23" s="15" t="s">
        <v>37</v>
      </c>
    </row>
    <row r="24" spans="1:8" x14ac:dyDescent="0.3">
      <c r="A24" s="11" t="s">
        <v>251</v>
      </c>
      <c r="B24" s="214" t="s">
        <v>252</v>
      </c>
      <c r="C24" s="13" t="s">
        <v>11</v>
      </c>
      <c r="D24" s="239">
        <v>1</v>
      </c>
      <c r="E24" s="211" t="s">
        <v>232</v>
      </c>
      <c r="F24" s="211">
        <v>8</v>
      </c>
      <c r="G24" s="15">
        <f t="shared" si="0"/>
        <v>1</v>
      </c>
      <c r="H24" s="15" t="s">
        <v>37</v>
      </c>
    </row>
    <row r="25" spans="1:8" x14ac:dyDescent="0.3">
      <c r="A25" s="11" t="s">
        <v>431</v>
      </c>
      <c r="B25" s="206" t="s">
        <v>306</v>
      </c>
      <c r="C25" s="13" t="s">
        <v>11</v>
      </c>
      <c r="D25" s="239">
        <v>1</v>
      </c>
      <c r="E25" s="211" t="s">
        <v>232</v>
      </c>
      <c r="F25" s="218">
        <v>8</v>
      </c>
      <c r="G25" s="15">
        <f t="shared" si="0"/>
        <v>1</v>
      </c>
      <c r="H25" s="15" t="s">
        <v>37</v>
      </c>
    </row>
    <row r="26" spans="1:8" x14ac:dyDescent="0.3">
      <c r="A26" s="11" t="s">
        <v>265</v>
      </c>
      <c r="B26" s="206" t="s">
        <v>266</v>
      </c>
      <c r="C26" s="13" t="s">
        <v>11</v>
      </c>
      <c r="D26" s="239">
        <v>1</v>
      </c>
      <c r="E26" s="211" t="s">
        <v>232</v>
      </c>
      <c r="F26" s="211">
        <v>8</v>
      </c>
      <c r="G26" s="15">
        <f t="shared" si="0"/>
        <v>1</v>
      </c>
      <c r="H26" s="15" t="s">
        <v>37</v>
      </c>
    </row>
    <row r="27" spans="1:8" ht="31.2" x14ac:dyDescent="0.3">
      <c r="A27" s="11" t="s">
        <v>285</v>
      </c>
      <c r="B27" s="206" t="s">
        <v>286</v>
      </c>
      <c r="C27" s="13" t="s">
        <v>11</v>
      </c>
      <c r="D27" s="239">
        <v>1</v>
      </c>
      <c r="E27" s="211" t="s">
        <v>232</v>
      </c>
      <c r="F27" s="218">
        <v>8</v>
      </c>
      <c r="G27" s="15">
        <f t="shared" si="0"/>
        <v>1</v>
      </c>
      <c r="H27" s="15" t="s">
        <v>37</v>
      </c>
    </row>
    <row r="28" spans="1:8" x14ac:dyDescent="0.3">
      <c r="A28" s="11" t="s">
        <v>289</v>
      </c>
      <c r="B28" s="214" t="s">
        <v>290</v>
      </c>
      <c r="C28" s="13" t="s">
        <v>11</v>
      </c>
      <c r="D28" s="239">
        <v>1</v>
      </c>
      <c r="E28" s="211" t="s">
        <v>232</v>
      </c>
      <c r="F28" s="218">
        <v>8</v>
      </c>
      <c r="G28" s="15">
        <f t="shared" si="0"/>
        <v>1</v>
      </c>
      <c r="H28" s="15" t="s">
        <v>37</v>
      </c>
    </row>
    <row r="29" spans="1:8" x14ac:dyDescent="0.3">
      <c r="A29" s="14" t="s">
        <v>152</v>
      </c>
      <c r="B29" s="220" t="s">
        <v>153</v>
      </c>
      <c r="C29" s="13" t="s">
        <v>11</v>
      </c>
      <c r="D29" s="54">
        <v>5</v>
      </c>
      <c r="E29" s="13" t="s">
        <v>6</v>
      </c>
      <c r="F29" s="13">
        <v>5</v>
      </c>
      <c r="G29" s="15">
        <f t="shared" si="0"/>
        <v>1</v>
      </c>
      <c r="H29" s="15" t="s">
        <v>37</v>
      </c>
    </row>
    <row r="30" spans="1:8" x14ac:dyDescent="0.3">
      <c r="A30" s="11" t="s">
        <v>261</v>
      </c>
      <c r="B30" s="214" t="s">
        <v>262</v>
      </c>
      <c r="C30" s="13" t="s">
        <v>11</v>
      </c>
      <c r="D30" s="239">
        <v>1</v>
      </c>
      <c r="E30" s="211" t="s">
        <v>232</v>
      </c>
      <c r="F30" s="211">
        <v>8</v>
      </c>
      <c r="G30" s="15">
        <f t="shared" si="0"/>
        <v>1</v>
      </c>
      <c r="H30" s="15" t="s">
        <v>37</v>
      </c>
    </row>
    <row r="31" spans="1:8" x14ac:dyDescent="0.3">
      <c r="A31" s="14" t="s">
        <v>523</v>
      </c>
      <c r="B31" s="240" t="s">
        <v>524</v>
      </c>
      <c r="C31" s="13" t="s">
        <v>11</v>
      </c>
      <c r="D31" s="13">
        <v>1</v>
      </c>
      <c r="E31" s="13" t="s">
        <v>522</v>
      </c>
      <c r="F31" s="54">
        <v>5</v>
      </c>
      <c r="G31" s="15">
        <f t="shared" si="0"/>
        <v>1</v>
      </c>
      <c r="H31" s="15" t="s">
        <v>37</v>
      </c>
    </row>
    <row r="32" spans="1:8" ht="31.2" x14ac:dyDescent="0.3">
      <c r="A32" s="11" t="s">
        <v>317</v>
      </c>
      <c r="B32" s="214" t="s">
        <v>318</v>
      </c>
      <c r="C32" s="13" t="s">
        <v>11</v>
      </c>
      <c r="D32" s="239">
        <v>1</v>
      </c>
      <c r="E32" s="211" t="s">
        <v>232</v>
      </c>
      <c r="F32" s="278">
        <v>8</v>
      </c>
      <c r="G32" s="15">
        <f t="shared" si="0"/>
        <v>1</v>
      </c>
      <c r="H32" s="15" t="s">
        <v>37</v>
      </c>
    </row>
    <row r="33" spans="1:8" x14ac:dyDescent="0.3">
      <c r="A33" s="11" t="s">
        <v>241</v>
      </c>
      <c r="B33" s="206" t="s">
        <v>242</v>
      </c>
      <c r="C33" s="13" t="s">
        <v>11</v>
      </c>
      <c r="D33" s="239">
        <v>1</v>
      </c>
      <c r="E33" s="211" t="s">
        <v>235</v>
      </c>
      <c r="F33" s="218">
        <v>1</v>
      </c>
      <c r="G33" s="15">
        <f t="shared" si="0"/>
        <v>1</v>
      </c>
      <c r="H33" s="15" t="s">
        <v>37</v>
      </c>
    </row>
    <row r="34" spans="1:8" x14ac:dyDescent="0.3">
      <c r="A34" s="11" t="s">
        <v>429</v>
      </c>
      <c r="B34" s="206" t="s">
        <v>302</v>
      </c>
      <c r="C34" s="13" t="s">
        <v>11</v>
      </c>
      <c r="D34" s="239">
        <v>1</v>
      </c>
      <c r="E34" s="211" t="s">
        <v>232</v>
      </c>
      <c r="F34" s="218">
        <v>8</v>
      </c>
      <c r="G34" s="15">
        <f t="shared" ref="G34:G62" si="1">COUNTIF($A$2:$A$999,A34)</f>
        <v>1</v>
      </c>
      <c r="H34" s="15" t="s">
        <v>37</v>
      </c>
    </row>
    <row r="35" spans="1:8" x14ac:dyDescent="0.3">
      <c r="A35" s="11" t="s">
        <v>297</v>
      </c>
      <c r="B35" s="214" t="s">
        <v>298</v>
      </c>
      <c r="C35" s="13" t="s">
        <v>11</v>
      </c>
      <c r="D35" s="239">
        <v>1</v>
      </c>
      <c r="E35" s="211" t="s">
        <v>232</v>
      </c>
      <c r="F35" s="211">
        <v>8</v>
      </c>
      <c r="G35" s="15">
        <f t="shared" si="1"/>
        <v>1</v>
      </c>
      <c r="H35" s="15" t="s">
        <v>37</v>
      </c>
    </row>
    <row r="36" spans="1:8" x14ac:dyDescent="0.3">
      <c r="A36" s="11" t="s">
        <v>427</v>
      </c>
      <c r="B36" s="206" t="s">
        <v>248</v>
      </c>
      <c r="C36" s="13" t="s">
        <v>11</v>
      </c>
      <c r="D36" s="239">
        <v>1</v>
      </c>
      <c r="E36" s="211" t="s">
        <v>232</v>
      </c>
      <c r="F36" s="218">
        <v>8</v>
      </c>
      <c r="G36" s="15">
        <f t="shared" si="1"/>
        <v>1</v>
      </c>
      <c r="H36" s="15" t="s">
        <v>37</v>
      </c>
    </row>
    <row r="37" spans="1:8" x14ac:dyDescent="0.3">
      <c r="A37" s="11" t="s">
        <v>257</v>
      </c>
      <c r="B37" s="206" t="s">
        <v>258</v>
      </c>
      <c r="C37" s="13" t="s">
        <v>11</v>
      </c>
      <c r="D37" s="239">
        <v>1</v>
      </c>
      <c r="E37" s="211" t="s">
        <v>232</v>
      </c>
      <c r="F37" s="211">
        <v>8</v>
      </c>
      <c r="G37" s="15">
        <f t="shared" si="1"/>
        <v>1</v>
      </c>
      <c r="H37" s="15" t="s">
        <v>37</v>
      </c>
    </row>
    <row r="38" spans="1:8" x14ac:dyDescent="0.3">
      <c r="A38" s="11" t="s">
        <v>309</v>
      </c>
      <c r="B38" s="206" t="s">
        <v>310</v>
      </c>
      <c r="C38" s="13" t="s">
        <v>11</v>
      </c>
      <c r="D38" s="239">
        <v>1</v>
      </c>
      <c r="E38" s="211" t="s">
        <v>232</v>
      </c>
      <c r="F38" s="218">
        <v>8</v>
      </c>
      <c r="G38" s="15">
        <f t="shared" si="1"/>
        <v>1</v>
      </c>
      <c r="H38" s="15" t="s">
        <v>37</v>
      </c>
    </row>
    <row r="39" spans="1:8" x14ac:dyDescent="0.3">
      <c r="A39" s="14" t="s">
        <v>547</v>
      </c>
      <c r="B39" s="240" t="s">
        <v>528</v>
      </c>
      <c r="C39" s="13" t="s">
        <v>11</v>
      </c>
      <c r="D39" s="13">
        <v>1</v>
      </c>
      <c r="E39" s="13" t="s">
        <v>522</v>
      </c>
      <c r="F39" s="54">
        <v>5</v>
      </c>
      <c r="G39" s="15">
        <f t="shared" si="1"/>
        <v>1</v>
      </c>
      <c r="H39" s="15" t="s">
        <v>37</v>
      </c>
    </row>
    <row r="40" spans="1:8" x14ac:dyDescent="0.3">
      <c r="A40" s="11" t="s">
        <v>299</v>
      </c>
      <c r="B40" s="214" t="s">
        <v>300</v>
      </c>
      <c r="C40" s="13" t="s">
        <v>11</v>
      </c>
      <c r="D40" s="239">
        <v>1</v>
      </c>
      <c r="E40" s="211" t="s">
        <v>232</v>
      </c>
      <c r="F40" s="211">
        <v>8</v>
      </c>
      <c r="G40" s="15">
        <f t="shared" si="1"/>
        <v>1</v>
      </c>
      <c r="H40" s="15" t="s">
        <v>37</v>
      </c>
    </row>
    <row r="41" spans="1:8" x14ac:dyDescent="0.3">
      <c r="A41" s="14" t="s">
        <v>546</v>
      </c>
      <c r="B41" s="240" t="s">
        <v>526</v>
      </c>
      <c r="C41" s="13" t="s">
        <v>11</v>
      </c>
      <c r="D41" s="13">
        <v>1</v>
      </c>
      <c r="E41" s="13" t="s">
        <v>522</v>
      </c>
      <c r="F41" s="54">
        <v>5</v>
      </c>
      <c r="G41" s="15">
        <f t="shared" si="1"/>
        <v>1</v>
      </c>
      <c r="H41" s="15" t="s">
        <v>37</v>
      </c>
    </row>
    <row r="42" spans="1:8" x14ac:dyDescent="0.3">
      <c r="A42" s="11" t="s">
        <v>313</v>
      </c>
      <c r="B42" s="206" t="s">
        <v>314</v>
      </c>
      <c r="C42" s="13" t="s">
        <v>11</v>
      </c>
      <c r="D42" s="219">
        <v>1</v>
      </c>
      <c r="E42" s="211" t="s">
        <v>232</v>
      </c>
      <c r="F42" s="279">
        <v>8</v>
      </c>
      <c r="G42" s="15">
        <f t="shared" si="1"/>
        <v>1</v>
      </c>
      <c r="H42" s="15" t="s">
        <v>37</v>
      </c>
    </row>
    <row r="43" spans="1:8" x14ac:dyDescent="0.3">
      <c r="A43" s="11" t="s">
        <v>432</v>
      </c>
      <c r="B43" s="283" t="s">
        <v>316</v>
      </c>
      <c r="C43" s="13" t="s">
        <v>11</v>
      </c>
      <c r="D43" s="239">
        <v>1</v>
      </c>
      <c r="E43" s="211" t="s">
        <v>232</v>
      </c>
      <c r="F43" s="279">
        <v>8</v>
      </c>
      <c r="G43" s="15">
        <f t="shared" si="1"/>
        <v>1</v>
      </c>
      <c r="H43" s="15" t="s">
        <v>37</v>
      </c>
    </row>
    <row r="44" spans="1:8" x14ac:dyDescent="0.3">
      <c r="A44" s="14" t="s">
        <v>154</v>
      </c>
      <c r="B44" s="237" t="s">
        <v>155</v>
      </c>
      <c r="C44" s="13" t="s">
        <v>11</v>
      </c>
      <c r="D44" s="54">
        <v>5</v>
      </c>
      <c r="E44" s="13" t="s">
        <v>6</v>
      </c>
      <c r="F44" s="13">
        <v>5</v>
      </c>
      <c r="G44" s="15">
        <f t="shared" si="1"/>
        <v>1</v>
      </c>
      <c r="H44" s="15" t="s">
        <v>37</v>
      </c>
    </row>
    <row r="45" spans="1:8" ht="46.8" x14ac:dyDescent="0.3">
      <c r="A45" s="11" t="s">
        <v>267</v>
      </c>
      <c r="B45" s="283" t="s">
        <v>268</v>
      </c>
      <c r="C45" s="13" t="s">
        <v>11</v>
      </c>
      <c r="D45" s="239">
        <v>1</v>
      </c>
      <c r="E45" s="211" t="s">
        <v>232</v>
      </c>
      <c r="F45" s="218">
        <v>8</v>
      </c>
      <c r="G45" s="15">
        <f t="shared" si="1"/>
        <v>1</v>
      </c>
      <c r="H45" s="15" t="s">
        <v>37</v>
      </c>
    </row>
    <row r="46" spans="1:8" ht="31.2" x14ac:dyDescent="0.3">
      <c r="A46" s="61" t="s">
        <v>545</v>
      </c>
      <c r="B46" s="273" t="s">
        <v>519</v>
      </c>
      <c r="C46" s="13" t="s">
        <v>11</v>
      </c>
      <c r="D46" s="13">
        <v>1</v>
      </c>
      <c r="E46" s="13" t="s">
        <v>517</v>
      </c>
      <c r="F46" s="54">
        <v>5</v>
      </c>
      <c r="G46" s="15">
        <f t="shared" si="1"/>
        <v>1</v>
      </c>
      <c r="H46" s="15" t="s">
        <v>37</v>
      </c>
    </row>
    <row r="47" spans="1:8" x14ac:dyDescent="0.3">
      <c r="A47" s="11" t="s">
        <v>453</v>
      </c>
      <c r="B47" s="241" t="s">
        <v>280</v>
      </c>
      <c r="C47" s="13" t="s">
        <v>11</v>
      </c>
      <c r="D47" s="239">
        <v>1</v>
      </c>
      <c r="E47" s="211" t="s">
        <v>232</v>
      </c>
      <c r="F47" s="218">
        <v>8</v>
      </c>
      <c r="G47" s="15">
        <f t="shared" si="1"/>
        <v>3</v>
      </c>
      <c r="H47" s="15" t="s">
        <v>37</v>
      </c>
    </row>
    <row r="48" spans="1:8" x14ac:dyDescent="0.3">
      <c r="A48" s="11" t="s">
        <v>453</v>
      </c>
      <c r="B48" s="241" t="s">
        <v>282</v>
      </c>
      <c r="C48" s="13" t="s">
        <v>11</v>
      </c>
      <c r="D48" s="239">
        <v>1</v>
      </c>
      <c r="E48" s="211" t="s">
        <v>232</v>
      </c>
      <c r="F48" s="218">
        <v>8</v>
      </c>
      <c r="G48" s="15">
        <f t="shared" si="1"/>
        <v>3</v>
      </c>
      <c r="H48" s="15" t="s">
        <v>37</v>
      </c>
    </row>
    <row r="49" spans="1:8" x14ac:dyDescent="0.3">
      <c r="A49" s="11" t="s">
        <v>453</v>
      </c>
      <c r="B49" s="241" t="s">
        <v>284</v>
      </c>
      <c r="C49" s="13" t="s">
        <v>11</v>
      </c>
      <c r="D49" s="239">
        <v>1</v>
      </c>
      <c r="E49" s="211" t="s">
        <v>232</v>
      </c>
      <c r="F49" s="218">
        <v>8</v>
      </c>
      <c r="G49" s="15">
        <f t="shared" si="1"/>
        <v>3</v>
      </c>
      <c r="H49" s="15" t="s">
        <v>37</v>
      </c>
    </row>
    <row r="50" spans="1:8" ht="46.8" x14ac:dyDescent="0.3">
      <c r="A50" s="11" t="s">
        <v>273</v>
      </c>
      <c r="B50" s="241" t="s">
        <v>274</v>
      </c>
      <c r="C50" s="13" t="s">
        <v>11</v>
      </c>
      <c r="D50" s="239">
        <v>1</v>
      </c>
      <c r="E50" s="211" t="s">
        <v>232</v>
      </c>
      <c r="F50" s="218">
        <v>8</v>
      </c>
      <c r="G50" s="15">
        <f t="shared" si="1"/>
        <v>1</v>
      </c>
      <c r="H50" s="15" t="s">
        <v>37</v>
      </c>
    </row>
    <row r="51" spans="1:8" ht="46.8" x14ac:dyDescent="0.3">
      <c r="A51" s="213" t="s">
        <v>275</v>
      </c>
      <c r="B51" s="281" t="s">
        <v>276</v>
      </c>
      <c r="C51" s="13" t="s">
        <v>11</v>
      </c>
      <c r="D51" s="274">
        <v>1</v>
      </c>
      <c r="E51" s="238" t="s">
        <v>232</v>
      </c>
      <c r="F51" s="280">
        <v>8</v>
      </c>
      <c r="G51" s="15">
        <f t="shared" si="1"/>
        <v>1</v>
      </c>
      <c r="H51" s="15" t="s">
        <v>37</v>
      </c>
    </row>
    <row r="52" spans="1:8" ht="46.8" x14ac:dyDescent="0.3">
      <c r="A52" s="11" t="s">
        <v>428</v>
      </c>
      <c r="B52" s="241" t="s">
        <v>272</v>
      </c>
      <c r="C52" s="13" t="s">
        <v>11</v>
      </c>
      <c r="D52" s="239">
        <v>1</v>
      </c>
      <c r="E52" s="238" t="s">
        <v>232</v>
      </c>
      <c r="F52" s="218">
        <v>8</v>
      </c>
      <c r="G52" s="15">
        <f t="shared" si="1"/>
        <v>2</v>
      </c>
      <c r="H52" s="15" t="s">
        <v>37</v>
      </c>
    </row>
    <row r="53" spans="1:8" ht="46.8" x14ac:dyDescent="0.3">
      <c r="A53" s="11" t="s">
        <v>428</v>
      </c>
      <c r="B53" s="241" t="s">
        <v>270</v>
      </c>
      <c r="C53" s="13" t="s">
        <v>11</v>
      </c>
      <c r="D53" s="239">
        <v>1</v>
      </c>
      <c r="E53" s="211" t="s">
        <v>232</v>
      </c>
      <c r="F53" s="218">
        <v>8</v>
      </c>
      <c r="G53" s="15">
        <f t="shared" si="1"/>
        <v>2</v>
      </c>
      <c r="H53" s="15" t="s">
        <v>37</v>
      </c>
    </row>
    <row r="54" spans="1:8" x14ac:dyDescent="0.3">
      <c r="A54" s="11" t="s">
        <v>454</v>
      </c>
      <c r="B54" s="241" t="s">
        <v>278</v>
      </c>
      <c r="C54" s="13" t="s">
        <v>11</v>
      </c>
      <c r="D54" s="239">
        <v>1</v>
      </c>
      <c r="E54" s="211" t="s">
        <v>232</v>
      </c>
      <c r="F54" s="218">
        <v>8</v>
      </c>
      <c r="G54" s="15">
        <f t="shared" si="1"/>
        <v>2</v>
      </c>
      <c r="H54" s="15" t="s">
        <v>37</v>
      </c>
    </row>
    <row r="55" spans="1:8" x14ac:dyDescent="0.3">
      <c r="A55" s="213" t="s">
        <v>454</v>
      </c>
      <c r="B55" s="241" t="s">
        <v>280</v>
      </c>
      <c r="C55" s="13" t="s">
        <v>11</v>
      </c>
      <c r="D55" s="239">
        <v>1</v>
      </c>
      <c r="E55" s="211" t="s">
        <v>232</v>
      </c>
      <c r="F55" s="218">
        <v>8</v>
      </c>
      <c r="G55" s="15">
        <f t="shared" si="1"/>
        <v>2</v>
      </c>
      <c r="H55" s="15" t="s">
        <v>37</v>
      </c>
    </row>
    <row r="56" spans="1:8" x14ac:dyDescent="0.3">
      <c r="A56" s="11" t="s">
        <v>293</v>
      </c>
      <c r="B56" s="206" t="s">
        <v>294</v>
      </c>
      <c r="C56" s="13" t="s">
        <v>11</v>
      </c>
      <c r="D56" s="239">
        <v>1</v>
      </c>
      <c r="E56" s="211" t="s">
        <v>232</v>
      </c>
      <c r="F56" s="218">
        <v>8</v>
      </c>
      <c r="G56" s="15">
        <f t="shared" si="1"/>
        <v>1</v>
      </c>
      <c r="H56" s="15" t="s">
        <v>37</v>
      </c>
    </row>
    <row r="57" spans="1:8" x14ac:dyDescent="0.3">
      <c r="A57" s="11" t="s">
        <v>255</v>
      </c>
      <c r="B57" s="206" t="s">
        <v>256</v>
      </c>
      <c r="C57" s="13" t="s">
        <v>11</v>
      </c>
      <c r="D57" s="239">
        <v>1</v>
      </c>
      <c r="E57" s="211" t="s">
        <v>232</v>
      </c>
      <c r="F57" s="211">
        <v>8</v>
      </c>
      <c r="G57" s="15">
        <f t="shared" si="1"/>
        <v>1</v>
      </c>
      <c r="H57" s="15" t="s">
        <v>37</v>
      </c>
    </row>
    <row r="58" spans="1:8" x14ac:dyDescent="0.3">
      <c r="A58" s="11" t="s">
        <v>307</v>
      </c>
      <c r="B58" s="206" t="s">
        <v>308</v>
      </c>
      <c r="C58" s="13" t="s">
        <v>11</v>
      </c>
      <c r="D58" s="239">
        <v>1</v>
      </c>
      <c r="E58" s="211" t="s">
        <v>232</v>
      </c>
      <c r="F58" s="218">
        <v>8</v>
      </c>
      <c r="G58" s="15">
        <f t="shared" si="1"/>
        <v>1</v>
      </c>
      <c r="H58" s="15" t="s">
        <v>37</v>
      </c>
    </row>
    <row r="59" spans="1:8" x14ac:dyDescent="0.3">
      <c r="A59" s="11" t="s">
        <v>311</v>
      </c>
      <c r="B59" s="206" t="s">
        <v>312</v>
      </c>
      <c r="C59" s="13" t="s">
        <v>11</v>
      </c>
      <c r="D59" s="239">
        <v>1</v>
      </c>
      <c r="E59" s="211" t="s">
        <v>232</v>
      </c>
      <c r="F59" s="218">
        <v>8</v>
      </c>
      <c r="G59" s="15">
        <f t="shared" si="1"/>
        <v>1</v>
      </c>
      <c r="H59" s="15" t="s">
        <v>37</v>
      </c>
    </row>
    <row r="60" spans="1:8" x14ac:dyDescent="0.3">
      <c r="A60" s="14" t="s">
        <v>109</v>
      </c>
      <c r="B60" s="220" t="s">
        <v>110</v>
      </c>
      <c r="C60" s="13" t="s">
        <v>11</v>
      </c>
      <c r="D60" s="54">
        <v>5</v>
      </c>
      <c r="E60" s="13" t="s">
        <v>6</v>
      </c>
      <c r="F60" s="13">
        <v>5</v>
      </c>
      <c r="G60" s="15">
        <f t="shared" si="1"/>
        <v>1</v>
      </c>
      <c r="H60" s="15" t="s">
        <v>37</v>
      </c>
    </row>
    <row r="61" spans="1:8" ht="31.2" x14ac:dyDescent="0.3">
      <c r="A61" s="11" t="s">
        <v>163</v>
      </c>
      <c r="B61" s="206" t="s">
        <v>164</v>
      </c>
      <c r="C61" s="13" t="s">
        <v>7</v>
      </c>
      <c r="D61" s="207">
        <v>1</v>
      </c>
      <c r="E61" s="207" t="s">
        <v>165</v>
      </c>
      <c r="F61" s="207">
        <v>1</v>
      </c>
      <c r="G61" s="15">
        <f t="shared" si="1"/>
        <v>1</v>
      </c>
      <c r="H61" s="15" t="s">
        <v>37</v>
      </c>
    </row>
    <row r="62" spans="1:8" ht="31.2" x14ac:dyDescent="0.3">
      <c r="A62" s="11" t="s">
        <v>166</v>
      </c>
      <c r="B62" s="206" t="s">
        <v>164</v>
      </c>
      <c r="C62" s="13" t="s">
        <v>7</v>
      </c>
      <c r="D62" s="207">
        <v>1</v>
      </c>
      <c r="E62" s="207" t="s">
        <v>165</v>
      </c>
      <c r="F62" s="207">
        <v>1</v>
      </c>
      <c r="G62" s="15">
        <f t="shared" si="1"/>
        <v>1</v>
      </c>
      <c r="H62" s="15" t="s">
        <v>37</v>
      </c>
    </row>
    <row r="63" spans="1:8" x14ac:dyDescent="0.3">
      <c r="C63" s="243"/>
    </row>
    <row r="64" spans="1:8" x14ac:dyDescent="0.3">
      <c r="C64" s="243"/>
    </row>
    <row r="65" spans="3:3" x14ac:dyDescent="0.3">
      <c r="C65" s="243"/>
    </row>
    <row r="66" spans="3:3" x14ac:dyDescent="0.3">
      <c r="C66" s="243"/>
    </row>
    <row r="67" spans="3:3" x14ac:dyDescent="0.3">
      <c r="C67" s="243"/>
    </row>
    <row r="68" spans="3:3" x14ac:dyDescent="0.3">
      <c r="C68" s="243"/>
    </row>
    <row r="69" spans="3:3" x14ac:dyDescent="0.3">
      <c r="C69" s="243"/>
    </row>
    <row r="70" spans="3:3" x14ac:dyDescent="0.3">
      <c r="C70" s="243"/>
    </row>
    <row r="71" spans="3:3" x14ac:dyDescent="0.3">
      <c r="C71" s="243"/>
    </row>
    <row r="72" spans="3:3" x14ac:dyDescent="0.3">
      <c r="C72" s="243"/>
    </row>
    <row r="73" spans="3:3" x14ac:dyDescent="0.3">
      <c r="C73" s="243"/>
    </row>
    <row r="74" spans="3:3" x14ac:dyDescent="0.3">
      <c r="C74" s="243"/>
    </row>
    <row r="75" spans="3:3" x14ac:dyDescent="0.3">
      <c r="C75" s="243"/>
    </row>
    <row r="76" spans="3:3" x14ac:dyDescent="0.3">
      <c r="C76" s="243"/>
    </row>
    <row r="77" spans="3:3" x14ac:dyDescent="0.3">
      <c r="C77" s="243"/>
    </row>
    <row r="78" spans="3:3" x14ac:dyDescent="0.3">
      <c r="C78" s="243"/>
    </row>
    <row r="79" spans="3:3" x14ac:dyDescent="0.3">
      <c r="C79" s="243"/>
    </row>
    <row r="80" spans="3:3" x14ac:dyDescent="0.3">
      <c r="C80" s="243"/>
    </row>
    <row r="81" spans="3:3" x14ac:dyDescent="0.3">
      <c r="C81" s="243"/>
    </row>
    <row r="82" spans="3:3" x14ac:dyDescent="0.3">
      <c r="C82" s="243"/>
    </row>
    <row r="83" spans="3:3" x14ac:dyDescent="0.3">
      <c r="C83" s="243"/>
    </row>
    <row r="84" spans="3:3" x14ac:dyDescent="0.3">
      <c r="C84" s="243"/>
    </row>
    <row r="85" spans="3:3" x14ac:dyDescent="0.3">
      <c r="C85" s="243"/>
    </row>
    <row r="86" spans="3:3" x14ac:dyDescent="0.3">
      <c r="C86" s="243"/>
    </row>
    <row r="87" spans="3:3" x14ac:dyDescent="0.3">
      <c r="C87" s="243"/>
    </row>
    <row r="88" spans="3:3" x14ac:dyDescent="0.3">
      <c r="C88" s="243"/>
    </row>
    <row r="89" spans="3:3" x14ac:dyDescent="0.3">
      <c r="C89" s="243"/>
    </row>
    <row r="90" spans="3:3" x14ac:dyDescent="0.3">
      <c r="C90" s="243"/>
    </row>
    <row r="91" spans="3:3" x14ac:dyDescent="0.3">
      <c r="C91" s="243"/>
    </row>
    <row r="92" spans="3:3" x14ac:dyDescent="0.3">
      <c r="C92" s="243"/>
    </row>
    <row r="93" spans="3:3" x14ac:dyDescent="0.3">
      <c r="C93" s="243"/>
    </row>
    <row r="94" spans="3:3" x14ac:dyDescent="0.3">
      <c r="C94" s="243"/>
    </row>
    <row r="95" spans="3:3" x14ac:dyDescent="0.3">
      <c r="C95" s="243"/>
    </row>
    <row r="96" spans="3:3" x14ac:dyDescent="0.3">
      <c r="C96" s="243"/>
    </row>
    <row r="97" spans="3:3" x14ac:dyDescent="0.3">
      <c r="C97" s="243"/>
    </row>
    <row r="98" spans="3:3" x14ac:dyDescent="0.3">
      <c r="C98" s="243"/>
    </row>
    <row r="99" spans="3:3" x14ac:dyDescent="0.3">
      <c r="C99" s="243"/>
    </row>
    <row r="100" spans="3:3" x14ac:dyDescent="0.3">
      <c r="C100" s="243"/>
    </row>
    <row r="101" spans="3:3" x14ac:dyDescent="0.3">
      <c r="C101" s="243"/>
    </row>
    <row r="102" spans="3:3" x14ac:dyDescent="0.3">
      <c r="C102" s="243"/>
    </row>
    <row r="103" spans="3:3" x14ac:dyDescent="0.3">
      <c r="C103" s="243"/>
    </row>
    <row r="104" spans="3:3" x14ac:dyDescent="0.3">
      <c r="C104" s="243"/>
    </row>
    <row r="105" spans="3:3" x14ac:dyDescent="0.3">
      <c r="C105" s="243"/>
    </row>
    <row r="106" spans="3:3" x14ac:dyDescent="0.3">
      <c r="C106" s="243"/>
    </row>
    <row r="107" spans="3:3" x14ac:dyDescent="0.3">
      <c r="C107" s="243"/>
    </row>
    <row r="108" spans="3:3" x14ac:dyDescent="0.3">
      <c r="C108" s="243"/>
    </row>
    <row r="109" spans="3:3" x14ac:dyDescent="0.3">
      <c r="C109" s="243"/>
    </row>
    <row r="110" spans="3:3" x14ac:dyDescent="0.3">
      <c r="C110" s="243"/>
    </row>
    <row r="111" spans="3:3" x14ac:dyDescent="0.3">
      <c r="C111" s="243"/>
    </row>
    <row r="112" spans="3:3" x14ac:dyDescent="0.3">
      <c r="C112" s="243"/>
    </row>
    <row r="113" spans="3:3" x14ac:dyDescent="0.3">
      <c r="C113" s="243"/>
    </row>
    <row r="114" spans="3:3" x14ac:dyDescent="0.3">
      <c r="C114" s="243"/>
    </row>
    <row r="115" spans="3:3" x14ac:dyDescent="0.3">
      <c r="C115" s="243"/>
    </row>
    <row r="116" spans="3:3" x14ac:dyDescent="0.3">
      <c r="C116" s="243"/>
    </row>
    <row r="117" spans="3:3" x14ac:dyDescent="0.3">
      <c r="C117" s="243"/>
    </row>
    <row r="118" spans="3:3" x14ac:dyDescent="0.3">
      <c r="C118" s="243"/>
    </row>
    <row r="119" spans="3:3" x14ac:dyDescent="0.3">
      <c r="C119" s="243"/>
    </row>
    <row r="120" spans="3:3" x14ac:dyDescent="0.3">
      <c r="C120" s="243"/>
    </row>
    <row r="121" spans="3:3" x14ac:dyDescent="0.3">
      <c r="C121" s="243"/>
    </row>
    <row r="122" spans="3:3" x14ac:dyDescent="0.3">
      <c r="C122" s="243"/>
    </row>
    <row r="123" spans="3:3" x14ac:dyDescent="0.3">
      <c r="C123" s="243"/>
    </row>
    <row r="124" spans="3:3" x14ac:dyDescent="0.3">
      <c r="C124" s="243"/>
    </row>
    <row r="125" spans="3:3" x14ac:dyDescent="0.3">
      <c r="C125" s="243"/>
    </row>
    <row r="126" spans="3:3" x14ac:dyDescent="0.3">
      <c r="C126" s="243"/>
    </row>
    <row r="127" spans="3:3" x14ac:dyDescent="0.3">
      <c r="C127" s="243"/>
    </row>
    <row r="128" spans="3:3" x14ac:dyDescent="0.3">
      <c r="C128" s="243"/>
    </row>
    <row r="129" spans="3:3" x14ac:dyDescent="0.3">
      <c r="C129" s="243"/>
    </row>
    <row r="130" spans="3:3" x14ac:dyDescent="0.3">
      <c r="C130" s="243"/>
    </row>
    <row r="131" spans="3:3" x14ac:dyDescent="0.3">
      <c r="C131" s="243"/>
    </row>
    <row r="132" spans="3:3" x14ac:dyDescent="0.3">
      <c r="C132" s="243"/>
    </row>
    <row r="133" spans="3:3" x14ac:dyDescent="0.3">
      <c r="C133" s="243"/>
    </row>
    <row r="134" spans="3:3" x14ac:dyDescent="0.3">
      <c r="C134" s="243"/>
    </row>
    <row r="135" spans="3:3" x14ac:dyDescent="0.3">
      <c r="C135" s="243"/>
    </row>
    <row r="136" spans="3:3" x14ac:dyDescent="0.3">
      <c r="C136" s="243"/>
    </row>
    <row r="137" spans="3:3" x14ac:dyDescent="0.3">
      <c r="C137" s="243"/>
    </row>
    <row r="138" spans="3:3" x14ac:dyDescent="0.3">
      <c r="C138" s="243"/>
    </row>
    <row r="139" spans="3:3" x14ac:dyDescent="0.3">
      <c r="C139" s="243"/>
    </row>
    <row r="140" spans="3:3" x14ac:dyDescent="0.3">
      <c r="C140" s="243"/>
    </row>
    <row r="141" spans="3:3" x14ac:dyDescent="0.3">
      <c r="C141" s="243"/>
    </row>
    <row r="142" spans="3:3" x14ac:dyDescent="0.3">
      <c r="C142" s="243"/>
    </row>
    <row r="143" spans="3:3" x14ac:dyDescent="0.3">
      <c r="C143" s="243"/>
    </row>
    <row r="144" spans="3:3" x14ac:dyDescent="0.3">
      <c r="C144" s="243"/>
    </row>
    <row r="145" spans="3:3" x14ac:dyDescent="0.3">
      <c r="C145" s="243"/>
    </row>
    <row r="146" spans="3:3" x14ac:dyDescent="0.3">
      <c r="C146" s="243"/>
    </row>
    <row r="147" spans="3:3" x14ac:dyDescent="0.3">
      <c r="C147" s="243"/>
    </row>
    <row r="148" spans="3:3" x14ac:dyDescent="0.3">
      <c r="C148" s="243"/>
    </row>
    <row r="149" spans="3:3" x14ac:dyDescent="0.3">
      <c r="C149" s="243"/>
    </row>
    <row r="150" spans="3:3" x14ac:dyDescent="0.3">
      <c r="C150" s="243"/>
    </row>
    <row r="151" spans="3:3" x14ac:dyDescent="0.3">
      <c r="C151" s="243"/>
    </row>
    <row r="152" spans="3:3" x14ac:dyDescent="0.3">
      <c r="C152" s="243"/>
    </row>
    <row r="153" spans="3:3" x14ac:dyDescent="0.3">
      <c r="C153" s="243"/>
    </row>
    <row r="154" spans="3:3" x14ac:dyDescent="0.3">
      <c r="C154" s="243"/>
    </row>
    <row r="155" spans="3:3" x14ac:dyDescent="0.3">
      <c r="C155" s="243"/>
    </row>
    <row r="156" spans="3:3" x14ac:dyDescent="0.3">
      <c r="C156" s="243"/>
    </row>
    <row r="157" spans="3:3" x14ac:dyDescent="0.3">
      <c r="C157" s="243"/>
    </row>
    <row r="158" spans="3:3" x14ac:dyDescent="0.3">
      <c r="C158" s="243"/>
    </row>
    <row r="159" spans="3:3" x14ac:dyDescent="0.3">
      <c r="C159" s="243"/>
    </row>
    <row r="160" spans="3:3" x14ac:dyDescent="0.3">
      <c r="C160" s="243"/>
    </row>
    <row r="161" spans="3:3" x14ac:dyDescent="0.3">
      <c r="C161" s="243"/>
    </row>
    <row r="162" spans="3:3" x14ac:dyDescent="0.3">
      <c r="C162" s="243"/>
    </row>
    <row r="163" spans="3:3" x14ac:dyDescent="0.3">
      <c r="C163" s="243"/>
    </row>
    <row r="164" spans="3:3" x14ac:dyDescent="0.3">
      <c r="C164" s="243"/>
    </row>
    <row r="165" spans="3:3" x14ac:dyDescent="0.3">
      <c r="C165" s="243"/>
    </row>
    <row r="166" spans="3:3" x14ac:dyDescent="0.3">
      <c r="C166" s="243"/>
    </row>
    <row r="167" spans="3:3" x14ac:dyDescent="0.3">
      <c r="C167" s="243"/>
    </row>
    <row r="168" spans="3:3" x14ac:dyDescent="0.3">
      <c r="C168" s="243"/>
    </row>
    <row r="169" spans="3:3" x14ac:dyDescent="0.3">
      <c r="C169" s="243"/>
    </row>
    <row r="170" spans="3:3" x14ac:dyDescent="0.3">
      <c r="C170" s="243"/>
    </row>
    <row r="171" spans="3:3" x14ac:dyDescent="0.3">
      <c r="C171" s="243"/>
    </row>
    <row r="172" spans="3:3" x14ac:dyDescent="0.3">
      <c r="C172" s="243"/>
    </row>
    <row r="173" spans="3:3" x14ac:dyDescent="0.3">
      <c r="C173" s="243"/>
    </row>
    <row r="174" spans="3:3" x14ac:dyDescent="0.3">
      <c r="C174" s="243"/>
    </row>
    <row r="175" spans="3:3" x14ac:dyDescent="0.3">
      <c r="C175" s="243"/>
    </row>
    <row r="176" spans="3:3" x14ac:dyDescent="0.3">
      <c r="C176" s="243"/>
    </row>
    <row r="177" spans="3:3" x14ac:dyDescent="0.3">
      <c r="C177" s="243"/>
    </row>
    <row r="178" spans="3:3" x14ac:dyDescent="0.3">
      <c r="C178" s="243"/>
    </row>
    <row r="179" spans="3:3" x14ac:dyDescent="0.3">
      <c r="C179" s="243"/>
    </row>
    <row r="180" spans="3:3" x14ac:dyDescent="0.3">
      <c r="C180" s="243"/>
    </row>
    <row r="181" spans="3:3" x14ac:dyDescent="0.3">
      <c r="C181" s="243"/>
    </row>
    <row r="182" spans="3:3" x14ac:dyDescent="0.3">
      <c r="C182" s="243"/>
    </row>
    <row r="183" spans="3:3" x14ac:dyDescent="0.3">
      <c r="C183" s="243"/>
    </row>
    <row r="184" spans="3:3" x14ac:dyDescent="0.3">
      <c r="C184" s="243"/>
    </row>
    <row r="185" spans="3:3" x14ac:dyDescent="0.3">
      <c r="C185" s="243"/>
    </row>
    <row r="186" spans="3:3" x14ac:dyDescent="0.3">
      <c r="C186" s="243"/>
    </row>
    <row r="187" spans="3:3" x14ac:dyDescent="0.3">
      <c r="C187" s="243"/>
    </row>
    <row r="188" spans="3:3" x14ac:dyDescent="0.3">
      <c r="C188" s="243"/>
    </row>
    <row r="189" spans="3:3" x14ac:dyDescent="0.3">
      <c r="C189" s="243"/>
    </row>
    <row r="190" spans="3:3" x14ac:dyDescent="0.3">
      <c r="C190" s="243"/>
    </row>
    <row r="191" spans="3:3" x14ac:dyDescent="0.3">
      <c r="C191" s="243"/>
    </row>
    <row r="192" spans="3:3" x14ac:dyDescent="0.3">
      <c r="C192" s="243"/>
    </row>
    <row r="193" spans="3:3" x14ac:dyDescent="0.3">
      <c r="C193" s="243"/>
    </row>
    <row r="194" spans="3:3" x14ac:dyDescent="0.3">
      <c r="C194" s="243"/>
    </row>
    <row r="195" spans="3:3" x14ac:dyDescent="0.3">
      <c r="C195" s="243"/>
    </row>
    <row r="196" spans="3:3" x14ac:dyDescent="0.3">
      <c r="C196" s="243"/>
    </row>
    <row r="197" spans="3:3" x14ac:dyDescent="0.3">
      <c r="C197" s="243"/>
    </row>
    <row r="198" spans="3:3" x14ac:dyDescent="0.3">
      <c r="C198" s="243"/>
    </row>
    <row r="199" spans="3:3" x14ac:dyDescent="0.3">
      <c r="C199" s="243"/>
    </row>
    <row r="200" spans="3:3" x14ac:dyDescent="0.3">
      <c r="C200" s="243"/>
    </row>
    <row r="201" spans="3:3" x14ac:dyDescent="0.3">
      <c r="C201" s="243"/>
    </row>
    <row r="202" spans="3:3" x14ac:dyDescent="0.3">
      <c r="C202" s="243"/>
    </row>
    <row r="203" spans="3:3" x14ac:dyDescent="0.3">
      <c r="C203" s="243"/>
    </row>
    <row r="204" spans="3:3" x14ac:dyDescent="0.3">
      <c r="C204" s="243"/>
    </row>
    <row r="205" spans="3:3" x14ac:dyDescent="0.3">
      <c r="C205" s="243"/>
    </row>
    <row r="206" spans="3:3" x14ac:dyDescent="0.3">
      <c r="C206" s="243"/>
    </row>
    <row r="207" spans="3:3" x14ac:dyDescent="0.3">
      <c r="C207" s="243"/>
    </row>
    <row r="208" spans="3:3" x14ac:dyDescent="0.3">
      <c r="C208" s="243"/>
    </row>
    <row r="209" spans="3:3" x14ac:dyDescent="0.3">
      <c r="C209" s="243"/>
    </row>
    <row r="210" spans="3:3" x14ac:dyDescent="0.3">
      <c r="C210" s="243"/>
    </row>
    <row r="211" spans="3:3" x14ac:dyDescent="0.3">
      <c r="C211" s="243"/>
    </row>
    <row r="212" spans="3:3" x14ac:dyDescent="0.3">
      <c r="C212" s="243"/>
    </row>
    <row r="213" spans="3:3" x14ac:dyDescent="0.3">
      <c r="C213" s="243"/>
    </row>
    <row r="214" spans="3:3" x14ac:dyDescent="0.3">
      <c r="C214" s="243"/>
    </row>
    <row r="215" spans="3:3" x14ac:dyDescent="0.3">
      <c r="C215" s="243"/>
    </row>
    <row r="216" spans="3:3" x14ac:dyDescent="0.3">
      <c r="C216" s="243"/>
    </row>
    <row r="217" spans="3:3" x14ac:dyDescent="0.3">
      <c r="C217" s="243"/>
    </row>
    <row r="218" spans="3:3" x14ac:dyDescent="0.3">
      <c r="C218" s="243"/>
    </row>
    <row r="219" spans="3:3" x14ac:dyDescent="0.3">
      <c r="C219" s="243"/>
    </row>
    <row r="220" spans="3:3" x14ac:dyDescent="0.3">
      <c r="C220" s="243"/>
    </row>
    <row r="221" spans="3:3" x14ac:dyDescent="0.3">
      <c r="C221" s="243"/>
    </row>
    <row r="222" spans="3:3" x14ac:dyDescent="0.3">
      <c r="C222" s="243"/>
    </row>
    <row r="223" spans="3:3" x14ac:dyDescent="0.3">
      <c r="C223" s="243"/>
    </row>
    <row r="224" spans="3:3" x14ac:dyDescent="0.3">
      <c r="C224" s="243"/>
    </row>
    <row r="225" spans="3:3" x14ac:dyDescent="0.3">
      <c r="C225" s="243"/>
    </row>
    <row r="226" spans="3:3" x14ac:dyDescent="0.3">
      <c r="C226" s="243"/>
    </row>
    <row r="227" spans="3:3" x14ac:dyDescent="0.3">
      <c r="C227" s="243"/>
    </row>
    <row r="228" spans="3:3" x14ac:dyDescent="0.3">
      <c r="C228" s="243"/>
    </row>
    <row r="229" spans="3:3" x14ac:dyDescent="0.3">
      <c r="C229" s="243"/>
    </row>
    <row r="230" spans="3:3" x14ac:dyDescent="0.3">
      <c r="C230" s="243"/>
    </row>
    <row r="231" spans="3:3" x14ac:dyDescent="0.3">
      <c r="C231" s="243"/>
    </row>
    <row r="232" spans="3:3" x14ac:dyDescent="0.3">
      <c r="C232" s="243"/>
    </row>
    <row r="233" spans="3:3" x14ac:dyDescent="0.3">
      <c r="C233" s="243"/>
    </row>
    <row r="234" spans="3:3" x14ac:dyDescent="0.3">
      <c r="C234" s="243"/>
    </row>
    <row r="235" spans="3:3" x14ac:dyDescent="0.3">
      <c r="C235" s="243"/>
    </row>
    <row r="236" spans="3:3" x14ac:dyDescent="0.3">
      <c r="C236" s="243"/>
    </row>
    <row r="237" spans="3:3" x14ac:dyDescent="0.3">
      <c r="C237" s="243"/>
    </row>
    <row r="238" spans="3:3" x14ac:dyDescent="0.3">
      <c r="C238" s="243"/>
    </row>
    <row r="239" spans="3:3" x14ac:dyDescent="0.3">
      <c r="C239" s="243"/>
    </row>
    <row r="240" spans="3:3" x14ac:dyDescent="0.3">
      <c r="C240" s="243"/>
    </row>
    <row r="241" spans="3:3" x14ac:dyDescent="0.3">
      <c r="C241" s="243"/>
    </row>
    <row r="242" spans="3:3" x14ac:dyDescent="0.3">
      <c r="C242" s="243"/>
    </row>
    <row r="243" spans="3:3" x14ac:dyDescent="0.3">
      <c r="C243" s="243"/>
    </row>
    <row r="244" spans="3:3" x14ac:dyDescent="0.3">
      <c r="C244" s="243"/>
    </row>
    <row r="245" spans="3:3" x14ac:dyDescent="0.3">
      <c r="C245" s="243"/>
    </row>
    <row r="246" spans="3:3" x14ac:dyDescent="0.3">
      <c r="C246" s="243"/>
    </row>
    <row r="247" spans="3:3" x14ac:dyDescent="0.3">
      <c r="C247" s="243"/>
    </row>
    <row r="248" spans="3:3" x14ac:dyDescent="0.3">
      <c r="C248" s="243"/>
    </row>
    <row r="249" spans="3:3" x14ac:dyDescent="0.3">
      <c r="C249" s="243"/>
    </row>
    <row r="250" spans="3:3" x14ac:dyDescent="0.3">
      <c r="C250" s="243"/>
    </row>
    <row r="251" spans="3:3" x14ac:dyDescent="0.3">
      <c r="C251" s="243"/>
    </row>
    <row r="252" spans="3:3" x14ac:dyDescent="0.3">
      <c r="C252" s="243"/>
    </row>
    <row r="253" spans="3:3" x14ac:dyDescent="0.3">
      <c r="C253" s="243"/>
    </row>
    <row r="254" spans="3:3" x14ac:dyDescent="0.3">
      <c r="C254" s="243"/>
    </row>
    <row r="255" spans="3:3" x14ac:dyDescent="0.3">
      <c r="C255" s="243"/>
    </row>
    <row r="256" spans="3:3" x14ac:dyDescent="0.3">
      <c r="C256" s="243"/>
    </row>
    <row r="257" spans="3:3" x14ac:dyDescent="0.3">
      <c r="C257" s="243"/>
    </row>
    <row r="258" spans="3:3" x14ac:dyDescent="0.3">
      <c r="C258" s="243"/>
    </row>
    <row r="259" spans="3:3" x14ac:dyDescent="0.3">
      <c r="C259" s="243"/>
    </row>
    <row r="260" spans="3:3" x14ac:dyDescent="0.3">
      <c r="C260" s="243"/>
    </row>
    <row r="261" spans="3:3" x14ac:dyDescent="0.3">
      <c r="C261" s="243"/>
    </row>
    <row r="262" spans="3:3" x14ac:dyDescent="0.3">
      <c r="C262" s="243"/>
    </row>
    <row r="263" spans="3:3" x14ac:dyDescent="0.3">
      <c r="C263" s="243"/>
    </row>
    <row r="264" spans="3:3" x14ac:dyDescent="0.3">
      <c r="C264" s="243"/>
    </row>
    <row r="265" spans="3:3" x14ac:dyDescent="0.3">
      <c r="C265" s="243"/>
    </row>
    <row r="266" spans="3:3" x14ac:dyDescent="0.3">
      <c r="C266" s="243"/>
    </row>
    <row r="267" spans="3:3" x14ac:dyDescent="0.3">
      <c r="C267" s="243"/>
    </row>
    <row r="268" spans="3:3" x14ac:dyDescent="0.3">
      <c r="C268" s="243"/>
    </row>
    <row r="269" spans="3:3" x14ac:dyDescent="0.3">
      <c r="C269" s="243"/>
    </row>
    <row r="270" spans="3:3" x14ac:dyDescent="0.3">
      <c r="C270" s="243"/>
    </row>
    <row r="271" spans="3:3" x14ac:dyDescent="0.3">
      <c r="C271" s="243"/>
    </row>
    <row r="272" spans="3:3" x14ac:dyDescent="0.3">
      <c r="C272" s="243"/>
    </row>
    <row r="273" spans="3:3" x14ac:dyDescent="0.3">
      <c r="C273" s="243"/>
    </row>
    <row r="274" spans="3:3" x14ac:dyDescent="0.3">
      <c r="C274" s="243"/>
    </row>
    <row r="275" spans="3:3" x14ac:dyDescent="0.3">
      <c r="C275" s="243"/>
    </row>
    <row r="276" spans="3:3" x14ac:dyDescent="0.3">
      <c r="C276" s="243"/>
    </row>
    <row r="277" spans="3:3" x14ac:dyDescent="0.3">
      <c r="C277" s="243"/>
    </row>
    <row r="278" spans="3:3" x14ac:dyDescent="0.3">
      <c r="C278" s="243"/>
    </row>
    <row r="279" spans="3:3" x14ac:dyDescent="0.3">
      <c r="C279" s="243"/>
    </row>
    <row r="280" spans="3:3" x14ac:dyDescent="0.3">
      <c r="C280" s="243"/>
    </row>
    <row r="281" spans="3:3" x14ac:dyDescent="0.3">
      <c r="C281" s="243"/>
    </row>
    <row r="282" spans="3:3" x14ac:dyDescent="0.3">
      <c r="C282" s="243"/>
    </row>
    <row r="283" spans="3:3" x14ac:dyDescent="0.3">
      <c r="C283" s="243"/>
    </row>
    <row r="284" spans="3:3" x14ac:dyDescent="0.3">
      <c r="C284" s="243"/>
    </row>
    <row r="285" spans="3:3" x14ac:dyDescent="0.3">
      <c r="C285" s="243"/>
    </row>
    <row r="286" spans="3:3" x14ac:dyDescent="0.3">
      <c r="C286" s="243"/>
    </row>
    <row r="287" spans="3:3" x14ac:dyDescent="0.3">
      <c r="C287" s="243"/>
    </row>
    <row r="288" spans="3:3" x14ac:dyDescent="0.3">
      <c r="C288" s="243"/>
    </row>
    <row r="289" spans="3:3" x14ac:dyDescent="0.3">
      <c r="C289" s="243"/>
    </row>
    <row r="290" spans="3:3" x14ac:dyDescent="0.3">
      <c r="C290" s="243"/>
    </row>
    <row r="291" spans="3:3" x14ac:dyDescent="0.3">
      <c r="C291" s="243"/>
    </row>
    <row r="292" spans="3:3" x14ac:dyDescent="0.3">
      <c r="C292" s="243"/>
    </row>
    <row r="293" spans="3:3" x14ac:dyDescent="0.3">
      <c r="C293" s="243"/>
    </row>
    <row r="294" spans="3:3" x14ac:dyDescent="0.3">
      <c r="C294" s="243"/>
    </row>
    <row r="295" spans="3:3" x14ac:dyDescent="0.3">
      <c r="C295" s="243"/>
    </row>
    <row r="296" spans="3:3" x14ac:dyDescent="0.3">
      <c r="C296" s="243"/>
    </row>
    <row r="297" spans="3:3" x14ac:dyDescent="0.3">
      <c r="C297" s="243"/>
    </row>
    <row r="298" spans="3:3" x14ac:dyDescent="0.3">
      <c r="C298" s="243"/>
    </row>
    <row r="299" spans="3:3" x14ac:dyDescent="0.3">
      <c r="C299" s="243"/>
    </row>
    <row r="300" spans="3:3" x14ac:dyDescent="0.3">
      <c r="C300" s="243"/>
    </row>
    <row r="301" spans="3:3" x14ac:dyDescent="0.3">
      <c r="C301" s="243"/>
    </row>
    <row r="302" spans="3:3" x14ac:dyDescent="0.3">
      <c r="C302" s="243"/>
    </row>
    <row r="303" spans="3:3" x14ac:dyDescent="0.3">
      <c r="C303" s="243"/>
    </row>
    <row r="304" spans="3:3" x14ac:dyDescent="0.3">
      <c r="C304" s="243"/>
    </row>
    <row r="305" spans="3:3" x14ac:dyDescent="0.3">
      <c r="C305" s="243"/>
    </row>
    <row r="306" spans="3:3" x14ac:dyDescent="0.3">
      <c r="C306" s="243"/>
    </row>
    <row r="307" spans="3:3" x14ac:dyDescent="0.3">
      <c r="C307" s="243"/>
    </row>
    <row r="308" spans="3:3" x14ac:dyDescent="0.3">
      <c r="C308" s="243"/>
    </row>
    <row r="309" spans="3:3" x14ac:dyDescent="0.3">
      <c r="C309" s="243"/>
    </row>
    <row r="310" spans="3:3" x14ac:dyDescent="0.3">
      <c r="C310" s="243"/>
    </row>
    <row r="311" spans="3:3" x14ac:dyDescent="0.3">
      <c r="C311" s="243"/>
    </row>
    <row r="312" spans="3:3" x14ac:dyDescent="0.3">
      <c r="C312" s="243"/>
    </row>
    <row r="313" spans="3:3" x14ac:dyDescent="0.3">
      <c r="C313" s="243"/>
    </row>
    <row r="314" spans="3:3" x14ac:dyDescent="0.3">
      <c r="C314" s="243"/>
    </row>
    <row r="315" spans="3:3" x14ac:dyDescent="0.3">
      <c r="C315" s="243"/>
    </row>
    <row r="316" spans="3:3" x14ac:dyDescent="0.3">
      <c r="C316" s="243"/>
    </row>
    <row r="317" spans="3:3" x14ac:dyDescent="0.3">
      <c r="C317" s="243"/>
    </row>
    <row r="318" spans="3:3" x14ac:dyDescent="0.3">
      <c r="C318" s="243"/>
    </row>
    <row r="319" spans="3:3" x14ac:dyDescent="0.3">
      <c r="C319" s="243"/>
    </row>
    <row r="320" spans="3:3" x14ac:dyDescent="0.3">
      <c r="C320" s="243"/>
    </row>
    <row r="321" spans="3:3" x14ac:dyDescent="0.3">
      <c r="C321" s="243"/>
    </row>
    <row r="322" spans="3:3" x14ac:dyDescent="0.3">
      <c r="C322" s="243"/>
    </row>
    <row r="323" spans="3:3" x14ac:dyDescent="0.3">
      <c r="C323" s="243"/>
    </row>
    <row r="324" spans="3:3" x14ac:dyDescent="0.3">
      <c r="C324" s="243"/>
    </row>
    <row r="325" spans="3:3" x14ac:dyDescent="0.3">
      <c r="C325" s="243"/>
    </row>
    <row r="326" spans="3:3" x14ac:dyDescent="0.3">
      <c r="C326" s="243"/>
    </row>
    <row r="327" spans="3:3" x14ac:dyDescent="0.3">
      <c r="C327" s="243"/>
    </row>
    <row r="328" spans="3:3" x14ac:dyDescent="0.3">
      <c r="C328" s="243"/>
    </row>
    <row r="329" spans="3:3" x14ac:dyDescent="0.3">
      <c r="C329" s="243"/>
    </row>
    <row r="330" spans="3:3" x14ac:dyDescent="0.3">
      <c r="C330" s="243"/>
    </row>
    <row r="331" spans="3:3" x14ac:dyDescent="0.3">
      <c r="C331" s="243"/>
    </row>
    <row r="332" spans="3:3" x14ac:dyDescent="0.3">
      <c r="C332" s="243"/>
    </row>
    <row r="333" spans="3:3" x14ac:dyDescent="0.3">
      <c r="C333" s="243"/>
    </row>
    <row r="334" spans="3:3" x14ac:dyDescent="0.3">
      <c r="C334" s="243"/>
    </row>
    <row r="335" spans="3:3" x14ac:dyDescent="0.3">
      <c r="C335" s="243"/>
    </row>
    <row r="336" spans="3:3" x14ac:dyDescent="0.3">
      <c r="C336" s="243"/>
    </row>
    <row r="337" spans="3:3" x14ac:dyDescent="0.3">
      <c r="C337" s="243"/>
    </row>
    <row r="338" spans="3:3" x14ac:dyDescent="0.3">
      <c r="C338" s="243"/>
    </row>
    <row r="339" spans="3:3" x14ac:dyDescent="0.3">
      <c r="C339" s="243"/>
    </row>
    <row r="340" spans="3:3" x14ac:dyDescent="0.3">
      <c r="C340" s="243"/>
    </row>
    <row r="341" spans="3:3" x14ac:dyDescent="0.3">
      <c r="C341" s="243"/>
    </row>
    <row r="342" spans="3:3" x14ac:dyDescent="0.3">
      <c r="C342" s="243"/>
    </row>
    <row r="343" spans="3:3" x14ac:dyDescent="0.3">
      <c r="C343" s="243"/>
    </row>
    <row r="344" spans="3:3" x14ac:dyDescent="0.3">
      <c r="C344" s="243"/>
    </row>
    <row r="345" spans="3:3" x14ac:dyDescent="0.3">
      <c r="C345" s="243"/>
    </row>
    <row r="346" spans="3:3" x14ac:dyDescent="0.3">
      <c r="C346" s="243"/>
    </row>
    <row r="347" spans="3:3" x14ac:dyDescent="0.3">
      <c r="C347" s="243"/>
    </row>
    <row r="348" spans="3:3" x14ac:dyDescent="0.3">
      <c r="C348" s="243"/>
    </row>
    <row r="349" spans="3:3" x14ac:dyDescent="0.3">
      <c r="C349" s="243"/>
    </row>
    <row r="350" spans="3:3" x14ac:dyDescent="0.3">
      <c r="C350" s="243"/>
    </row>
    <row r="351" spans="3:3" x14ac:dyDescent="0.3">
      <c r="C351" s="243"/>
    </row>
    <row r="352" spans="3:3" x14ac:dyDescent="0.3">
      <c r="C352" s="243"/>
    </row>
    <row r="353" spans="3:3" x14ac:dyDescent="0.3">
      <c r="C353" s="243"/>
    </row>
    <row r="354" spans="3:3" x14ac:dyDescent="0.3">
      <c r="C354" s="243"/>
    </row>
    <row r="355" spans="3:3" x14ac:dyDescent="0.3">
      <c r="C355" s="243"/>
    </row>
    <row r="356" spans="3:3" x14ac:dyDescent="0.3">
      <c r="C356" s="243"/>
    </row>
    <row r="357" spans="3:3" x14ac:dyDescent="0.3">
      <c r="C357" s="243"/>
    </row>
    <row r="358" spans="3:3" x14ac:dyDescent="0.3">
      <c r="C358" s="243"/>
    </row>
    <row r="359" spans="3:3" x14ac:dyDescent="0.3">
      <c r="C359" s="243"/>
    </row>
    <row r="360" spans="3:3" x14ac:dyDescent="0.3">
      <c r="C360" s="243"/>
    </row>
    <row r="361" spans="3:3" x14ac:dyDescent="0.3">
      <c r="C361" s="243"/>
    </row>
    <row r="362" spans="3:3" x14ac:dyDescent="0.3">
      <c r="C362" s="243"/>
    </row>
    <row r="363" spans="3:3" x14ac:dyDescent="0.3">
      <c r="C363" s="243"/>
    </row>
    <row r="364" spans="3:3" x14ac:dyDescent="0.3">
      <c r="C364" s="243"/>
    </row>
    <row r="365" spans="3:3" x14ac:dyDescent="0.3">
      <c r="C365" s="243"/>
    </row>
    <row r="366" spans="3:3" x14ac:dyDescent="0.3">
      <c r="C366" s="243"/>
    </row>
    <row r="367" spans="3:3" x14ac:dyDescent="0.3">
      <c r="C367" s="243"/>
    </row>
    <row r="368" spans="3:3" x14ac:dyDescent="0.3">
      <c r="C368" s="243"/>
    </row>
    <row r="369" spans="3:3" x14ac:dyDescent="0.3">
      <c r="C369" s="243"/>
    </row>
    <row r="370" spans="3:3" x14ac:dyDescent="0.3">
      <c r="C370" s="243"/>
    </row>
    <row r="371" spans="3:3" x14ac:dyDescent="0.3">
      <c r="C371" s="243"/>
    </row>
    <row r="372" spans="3:3" x14ac:dyDescent="0.3">
      <c r="C372" s="243"/>
    </row>
    <row r="373" spans="3:3" x14ac:dyDescent="0.3">
      <c r="C373" s="243"/>
    </row>
    <row r="374" spans="3:3" x14ac:dyDescent="0.3">
      <c r="C374" s="243"/>
    </row>
    <row r="375" spans="3:3" x14ac:dyDescent="0.3">
      <c r="C375" s="243"/>
    </row>
    <row r="376" spans="3:3" x14ac:dyDescent="0.3">
      <c r="C376" s="243"/>
    </row>
    <row r="377" spans="3:3" x14ac:dyDescent="0.3">
      <c r="C377" s="243"/>
    </row>
    <row r="378" spans="3:3" x14ac:dyDescent="0.3">
      <c r="C378" s="243"/>
    </row>
    <row r="379" spans="3:3" x14ac:dyDescent="0.3">
      <c r="C379" s="243"/>
    </row>
    <row r="380" spans="3:3" x14ac:dyDescent="0.3">
      <c r="C380" s="243"/>
    </row>
    <row r="381" spans="3:3" x14ac:dyDescent="0.3">
      <c r="C381" s="243"/>
    </row>
    <row r="382" spans="3:3" x14ac:dyDescent="0.3">
      <c r="C382" s="243"/>
    </row>
    <row r="383" spans="3:3" x14ac:dyDescent="0.3">
      <c r="C383" s="243"/>
    </row>
    <row r="384" spans="3:3" x14ac:dyDescent="0.3">
      <c r="C384" s="243"/>
    </row>
    <row r="385" spans="3:3" x14ac:dyDescent="0.3">
      <c r="C385" s="243"/>
    </row>
    <row r="386" spans="3:3" x14ac:dyDescent="0.3">
      <c r="C386" s="243"/>
    </row>
    <row r="387" spans="3:3" x14ac:dyDescent="0.3">
      <c r="C387" s="243"/>
    </row>
    <row r="388" spans="3:3" x14ac:dyDescent="0.3">
      <c r="C388" s="243"/>
    </row>
    <row r="389" spans="3:3" x14ac:dyDescent="0.3">
      <c r="C389" s="243"/>
    </row>
    <row r="390" spans="3:3" x14ac:dyDescent="0.3">
      <c r="C390" s="243"/>
    </row>
    <row r="391" spans="3:3" x14ac:dyDescent="0.3">
      <c r="C391" s="243"/>
    </row>
    <row r="392" spans="3:3" x14ac:dyDescent="0.3">
      <c r="C392" s="243"/>
    </row>
    <row r="393" spans="3:3" x14ac:dyDescent="0.3">
      <c r="C393" s="243"/>
    </row>
    <row r="394" spans="3:3" x14ac:dyDescent="0.3">
      <c r="C394" s="243"/>
    </row>
    <row r="395" spans="3:3" x14ac:dyDescent="0.3">
      <c r="C395" s="243"/>
    </row>
    <row r="396" spans="3:3" x14ac:dyDescent="0.3">
      <c r="C396" s="243"/>
    </row>
    <row r="397" spans="3:3" x14ac:dyDescent="0.3">
      <c r="C397" s="243"/>
    </row>
    <row r="398" spans="3:3" x14ac:dyDescent="0.3">
      <c r="C398" s="243"/>
    </row>
    <row r="399" spans="3:3" x14ac:dyDescent="0.3">
      <c r="C399" s="243"/>
    </row>
    <row r="400" spans="3:3" x14ac:dyDescent="0.3">
      <c r="C400" s="243"/>
    </row>
    <row r="401" spans="3:3" x14ac:dyDescent="0.3">
      <c r="C401" s="243"/>
    </row>
    <row r="402" spans="3:3" x14ac:dyDescent="0.3">
      <c r="C402" s="243"/>
    </row>
    <row r="403" spans="3:3" x14ac:dyDescent="0.3">
      <c r="C403" s="243"/>
    </row>
    <row r="404" spans="3:3" x14ac:dyDescent="0.3">
      <c r="C404" s="243"/>
    </row>
    <row r="405" spans="3:3" x14ac:dyDescent="0.3">
      <c r="C405" s="243"/>
    </row>
    <row r="406" spans="3:3" x14ac:dyDescent="0.3">
      <c r="C406" s="243"/>
    </row>
    <row r="407" spans="3:3" x14ac:dyDescent="0.3">
      <c r="C407" s="243"/>
    </row>
    <row r="408" spans="3:3" x14ac:dyDescent="0.3">
      <c r="C408" s="243"/>
    </row>
    <row r="409" spans="3:3" x14ac:dyDescent="0.3">
      <c r="C409" s="243"/>
    </row>
    <row r="410" spans="3:3" x14ac:dyDescent="0.3">
      <c r="C410" s="243"/>
    </row>
    <row r="411" spans="3:3" x14ac:dyDescent="0.3">
      <c r="C411" s="243"/>
    </row>
    <row r="412" spans="3:3" x14ac:dyDescent="0.3">
      <c r="C412" s="243"/>
    </row>
    <row r="413" spans="3:3" x14ac:dyDescent="0.3">
      <c r="C413" s="243"/>
    </row>
    <row r="414" spans="3:3" x14ac:dyDescent="0.3">
      <c r="C414" s="243"/>
    </row>
    <row r="415" spans="3:3" x14ac:dyDescent="0.3">
      <c r="C415" s="243"/>
    </row>
    <row r="416" spans="3:3" x14ac:dyDescent="0.3">
      <c r="C416" s="243"/>
    </row>
    <row r="417" spans="3:3" x14ac:dyDescent="0.3">
      <c r="C417" s="243"/>
    </row>
    <row r="418" spans="3:3" x14ac:dyDescent="0.3">
      <c r="C418" s="243"/>
    </row>
    <row r="419" spans="3:3" x14ac:dyDescent="0.3">
      <c r="C419" s="243"/>
    </row>
    <row r="420" spans="3:3" x14ac:dyDescent="0.3">
      <c r="C420" s="243"/>
    </row>
    <row r="421" spans="3:3" x14ac:dyDescent="0.3">
      <c r="C421" s="243"/>
    </row>
    <row r="422" spans="3:3" x14ac:dyDescent="0.3">
      <c r="C422" s="243"/>
    </row>
    <row r="423" spans="3:3" x14ac:dyDescent="0.3">
      <c r="C423" s="243"/>
    </row>
    <row r="424" spans="3:3" x14ac:dyDescent="0.3">
      <c r="C424" s="243"/>
    </row>
    <row r="425" spans="3:3" x14ac:dyDescent="0.3">
      <c r="C425" s="243"/>
    </row>
    <row r="426" spans="3:3" x14ac:dyDescent="0.3">
      <c r="C426" s="243"/>
    </row>
    <row r="427" spans="3:3" x14ac:dyDescent="0.3">
      <c r="C427" s="243"/>
    </row>
    <row r="428" spans="3:3" x14ac:dyDescent="0.3">
      <c r="C428" s="243"/>
    </row>
    <row r="429" spans="3:3" x14ac:dyDescent="0.3">
      <c r="C429" s="243"/>
    </row>
    <row r="430" spans="3:3" x14ac:dyDescent="0.3">
      <c r="C430" s="243"/>
    </row>
    <row r="431" spans="3:3" x14ac:dyDescent="0.3">
      <c r="C431" s="243"/>
    </row>
    <row r="432" spans="3:3" x14ac:dyDescent="0.3">
      <c r="C432" s="243"/>
    </row>
    <row r="433" spans="3:3" x14ac:dyDescent="0.3">
      <c r="C433" s="243"/>
    </row>
    <row r="434" spans="3:3" x14ac:dyDescent="0.3">
      <c r="C434" s="243"/>
    </row>
    <row r="435" spans="3:3" x14ac:dyDescent="0.3">
      <c r="C435" s="243"/>
    </row>
    <row r="436" spans="3:3" x14ac:dyDescent="0.3">
      <c r="C436" s="243"/>
    </row>
    <row r="437" spans="3:3" x14ac:dyDescent="0.3">
      <c r="C437" s="243"/>
    </row>
    <row r="438" spans="3:3" x14ac:dyDescent="0.3">
      <c r="C438" s="243"/>
    </row>
    <row r="439" spans="3:3" x14ac:dyDescent="0.3">
      <c r="C439" s="243"/>
    </row>
    <row r="440" spans="3:3" x14ac:dyDescent="0.3">
      <c r="C440" s="243"/>
    </row>
    <row r="441" spans="3:3" x14ac:dyDescent="0.3">
      <c r="C441" s="243"/>
    </row>
    <row r="442" spans="3:3" x14ac:dyDescent="0.3">
      <c r="C442" s="243"/>
    </row>
    <row r="443" spans="3:3" x14ac:dyDescent="0.3">
      <c r="C443" s="243"/>
    </row>
    <row r="444" spans="3:3" x14ac:dyDescent="0.3">
      <c r="C444" s="243"/>
    </row>
    <row r="445" spans="3:3" x14ac:dyDescent="0.3">
      <c r="C445" s="243"/>
    </row>
    <row r="446" spans="3:3" x14ac:dyDescent="0.3">
      <c r="C446" s="243"/>
    </row>
    <row r="447" spans="3:3" x14ac:dyDescent="0.3">
      <c r="C447" s="243"/>
    </row>
    <row r="448" spans="3:3" x14ac:dyDescent="0.3">
      <c r="C448" s="243"/>
    </row>
    <row r="449" spans="3:3" x14ac:dyDescent="0.3">
      <c r="C449" s="243"/>
    </row>
    <row r="450" spans="3:3" x14ac:dyDescent="0.3">
      <c r="C450" s="243"/>
    </row>
    <row r="451" spans="3:3" x14ac:dyDescent="0.3">
      <c r="C451" s="243"/>
    </row>
    <row r="452" spans="3:3" x14ac:dyDescent="0.3">
      <c r="C452" s="243"/>
    </row>
    <row r="453" spans="3:3" x14ac:dyDescent="0.3">
      <c r="C453" s="243"/>
    </row>
    <row r="454" spans="3:3" x14ac:dyDescent="0.3">
      <c r="C454" s="243"/>
    </row>
    <row r="455" spans="3:3" x14ac:dyDescent="0.3">
      <c r="C455" s="243"/>
    </row>
    <row r="456" spans="3:3" x14ac:dyDescent="0.3">
      <c r="C456" s="243"/>
    </row>
    <row r="457" spans="3:3" x14ac:dyDescent="0.3">
      <c r="C457" s="243"/>
    </row>
    <row r="458" spans="3:3" x14ac:dyDescent="0.3">
      <c r="C458" s="243"/>
    </row>
    <row r="459" spans="3:3" x14ac:dyDescent="0.3">
      <c r="C459" s="243"/>
    </row>
    <row r="460" spans="3:3" x14ac:dyDescent="0.3">
      <c r="C460" s="243"/>
    </row>
    <row r="461" spans="3:3" x14ac:dyDescent="0.3">
      <c r="C461" s="243"/>
    </row>
    <row r="462" spans="3:3" x14ac:dyDescent="0.3">
      <c r="C462" s="243"/>
    </row>
    <row r="463" spans="3:3" x14ac:dyDescent="0.3">
      <c r="C463" s="243"/>
    </row>
    <row r="464" spans="3:3" x14ac:dyDescent="0.3">
      <c r="C464" s="243"/>
    </row>
    <row r="465" spans="3:3" x14ac:dyDescent="0.3">
      <c r="C465" s="243"/>
    </row>
    <row r="466" spans="3:3" x14ac:dyDescent="0.3">
      <c r="C466" s="243"/>
    </row>
    <row r="467" spans="3:3" x14ac:dyDescent="0.3">
      <c r="C467" s="243"/>
    </row>
    <row r="468" spans="3:3" x14ac:dyDescent="0.3">
      <c r="C468" s="243"/>
    </row>
    <row r="469" spans="3:3" x14ac:dyDescent="0.3">
      <c r="C469" s="243"/>
    </row>
    <row r="470" spans="3:3" x14ac:dyDescent="0.3">
      <c r="C470" s="243"/>
    </row>
    <row r="471" spans="3:3" x14ac:dyDescent="0.3">
      <c r="C471" s="243"/>
    </row>
    <row r="472" spans="3:3" x14ac:dyDescent="0.3">
      <c r="C472" s="243"/>
    </row>
    <row r="473" spans="3:3" x14ac:dyDescent="0.3">
      <c r="C473" s="243"/>
    </row>
    <row r="474" spans="3:3" x14ac:dyDescent="0.3">
      <c r="C474" s="243"/>
    </row>
    <row r="475" spans="3:3" x14ac:dyDescent="0.3">
      <c r="C475" s="243"/>
    </row>
    <row r="476" spans="3:3" x14ac:dyDescent="0.3">
      <c r="C476" s="243"/>
    </row>
    <row r="477" spans="3:3" x14ac:dyDescent="0.3">
      <c r="C477" s="243"/>
    </row>
    <row r="478" spans="3:3" x14ac:dyDescent="0.3">
      <c r="C478" s="243"/>
    </row>
    <row r="479" spans="3:3" x14ac:dyDescent="0.3">
      <c r="C479" s="243"/>
    </row>
    <row r="480" spans="3:3" x14ac:dyDescent="0.3">
      <c r="C480" s="243"/>
    </row>
    <row r="481" spans="3:3" x14ac:dyDescent="0.3">
      <c r="C481" s="243"/>
    </row>
    <row r="482" spans="3:3" x14ac:dyDescent="0.3">
      <c r="C482" s="243"/>
    </row>
    <row r="483" spans="3:3" x14ac:dyDescent="0.3">
      <c r="C483" s="243"/>
    </row>
    <row r="484" spans="3:3" x14ac:dyDescent="0.3">
      <c r="C484" s="243"/>
    </row>
    <row r="485" spans="3:3" x14ac:dyDescent="0.3">
      <c r="C485" s="243"/>
    </row>
    <row r="486" spans="3:3" x14ac:dyDescent="0.3">
      <c r="C486" s="243"/>
    </row>
    <row r="487" spans="3:3" x14ac:dyDescent="0.3">
      <c r="C487" s="243"/>
    </row>
    <row r="488" spans="3:3" x14ac:dyDescent="0.3">
      <c r="C488" s="243"/>
    </row>
    <row r="489" spans="3:3" x14ac:dyDescent="0.3">
      <c r="C489" s="243"/>
    </row>
    <row r="490" spans="3:3" x14ac:dyDescent="0.3">
      <c r="C490" s="243"/>
    </row>
    <row r="491" spans="3:3" x14ac:dyDescent="0.3">
      <c r="C491" s="243"/>
    </row>
    <row r="492" spans="3:3" x14ac:dyDescent="0.3">
      <c r="C492" s="243"/>
    </row>
    <row r="493" spans="3:3" x14ac:dyDescent="0.3">
      <c r="C493" s="243"/>
    </row>
    <row r="494" spans="3:3" x14ac:dyDescent="0.3">
      <c r="C494" s="243"/>
    </row>
    <row r="495" spans="3:3" x14ac:dyDescent="0.3">
      <c r="C495" s="243"/>
    </row>
    <row r="496" spans="3:3" x14ac:dyDescent="0.3">
      <c r="C496" s="243"/>
    </row>
    <row r="497" spans="3:3" x14ac:dyDescent="0.3">
      <c r="C497" s="243"/>
    </row>
    <row r="498" spans="3:3" x14ac:dyDescent="0.3">
      <c r="C498" s="243"/>
    </row>
    <row r="499" spans="3:3" x14ac:dyDescent="0.3">
      <c r="C499" s="243"/>
    </row>
    <row r="500" spans="3:3" x14ac:dyDescent="0.3">
      <c r="C500" s="243"/>
    </row>
    <row r="501" spans="3:3" x14ac:dyDescent="0.3">
      <c r="C501" s="243"/>
    </row>
    <row r="502" spans="3:3" x14ac:dyDescent="0.3">
      <c r="C502" s="243"/>
    </row>
    <row r="503" spans="3:3" x14ac:dyDescent="0.3">
      <c r="C503" s="243"/>
    </row>
    <row r="504" spans="3:3" x14ac:dyDescent="0.3">
      <c r="C504" s="243"/>
    </row>
    <row r="505" spans="3:3" x14ac:dyDescent="0.3">
      <c r="C505" s="243"/>
    </row>
    <row r="506" spans="3:3" x14ac:dyDescent="0.3">
      <c r="C506" s="243"/>
    </row>
    <row r="507" spans="3:3" x14ac:dyDescent="0.3">
      <c r="C507" s="243"/>
    </row>
    <row r="508" spans="3:3" x14ac:dyDescent="0.3">
      <c r="C508" s="243"/>
    </row>
    <row r="509" spans="3:3" x14ac:dyDescent="0.3">
      <c r="C509" s="243"/>
    </row>
    <row r="510" spans="3:3" x14ac:dyDescent="0.3">
      <c r="C510" s="243"/>
    </row>
    <row r="511" spans="3:3" x14ac:dyDescent="0.3">
      <c r="C511" s="243"/>
    </row>
    <row r="512" spans="3:3" x14ac:dyDescent="0.3">
      <c r="C512" s="243"/>
    </row>
    <row r="513" spans="3:3" x14ac:dyDescent="0.3">
      <c r="C513" s="243"/>
    </row>
    <row r="514" spans="3:3" x14ac:dyDescent="0.3">
      <c r="C514" s="243"/>
    </row>
    <row r="515" spans="3:3" x14ac:dyDescent="0.3">
      <c r="C515" s="243"/>
    </row>
    <row r="516" spans="3:3" x14ac:dyDescent="0.3">
      <c r="C516" s="243"/>
    </row>
    <row r="517" spans="3:3" x14ac:dyDescent="0.3">
      <c r="C517" s="243"/>
    </row>
    <row r="518" spans="3:3" x14ac:dyDescent="0.3">
      <c r="C518" s="243"/>
    </row>
    <row r="519" spans="3:3" x14ac:dyDescent="0.3">
      <c r="C519" s="243"/>
    </row>
    <row r="520" spans="3:3" x14ac:dyDescent="0.3">
      <c r="C520" s="243"/>
    </row>
    <row r="521" spans="3:3" x14ac:dyDescent="0.3">
      <c r="C521" s="243"/>
    </row>
    <row r="522" spans="3:3" x14ac:dyDescent="0.3">
      <c r="C522" s="243"/>
    </row>
    <row r="523" spans="3:3" x14ac:dyDescent="0.3">
      <c r="C523" s="243"/>
    </row>
    <row r="524" spans="3:3" x14ac:dyDescent="0.3">
      <c r="C524" s="243"/>
    </row>
    <row r="525" spans="3:3" x14ac:dyDescent="0.3">
      <c r="C525" s="243"/>
    </row>
    <row r="526" spans="3:3" x14ac:dyDescent="0.3">
      <c r="C526" s="243"/>
    </row>
    <row r="527" spans="3:3" x14ac:dyDescent="0.3">
      <c r="C527" s="243"/>
    </row>
    <row r="528" spans="3:3" x14ac:dyDescent="0.3">
      <c r="C528" s="243"/>
    </row>
    <row r="529" spans="3:3" x14ac:dyDescent="0.3">
      <c r="C529" s="243"/>
    </row>
    <row r="530" spans="3:3" x14ac:dyDescent="0.3">
      <c r="C530" s="243"/>
    </row>
    <row r="531" spans="3:3" x14ac:dyDescent="0.3">
      <c r="C531" s="243"/>
    </row>
    <row r="532" spans="3:3" x14ac:dyDescent="0.3">
      <c r="C532" s="243"/>
    </row>
    <row r="533" spans="3:3" x14ac:dyDescent="0.3">
      <c r="C533" s="243"/>
    </row>
    <row r="534" spans="3:3" x14ac:dyDescent="0.3">
      <c r="C534" s="243"/>
    </row>
    <row r="535" spans="3:3" x14ac:dyDescent="0.3">
      <c r="C535" s="243"/>
    </row>
    <row r="536" spans="3:3" x14ac:dyDescent="0.3">
      <c r="C536" s="243"/>
    </row>
    <row r="537" spans="3:3" x14ac:dyDescent="0.3">
      <c r="C537" s="243"/>
    </row>
    <row r="538" spans="3:3" x14ac:dyDescent="0.3">
      <c r="C538" s="243"/>
    </row>
    <row r="539" spans="3:3" x14ac:dyDescent="0.3">
      <c r="C539" s="243"/>
    </row>
    <row r="540" spans="3:3" x14ac:dyDescent="0.3">
      <c r="C540" s="243"/>
    </row>
    <row r="541" spans="3:3" x14ac:dyDescent="0.3">
      <c r="C541" s="243"/>
    </row>
    <row r="542" spans="3:3" x14ac:dyDescent="0.3">
      <c r="C542" s="243"/>
    </row>
    <row r="543" spans="3:3" x14ac:dyDescent="0.3">
      <c r="C543" s="243"/>
    </row>
    <row r="544" spans="3:3" x14ac:dyDescent="0.3">
      <c r="C544" s="243"/>
    </row>
    <row r="545" spans="3:3" x14ac:dyDescent="0.3">
      <c r="C545" s="243"/>
    </row>
    <row r="546" spans="3:3" x14ac:dyDescent="0.3">
      <c r="C546" s="243"/>
    </row>
    <row r="547" spans="3:3" x14ac:dyDescent="0.3">
      <c r="C547" s="243"/>
    </row>
    <row r="548" spans="3:3" x14ac:dyDescent="0.3">
      <c r="C548" s="243"/>
    </row>
    <row r="549" spans="3:3" x14ac:dyDescent="0.3">
      <c r="C549" s="243"/>
    </row>
    <row r="550" spans="3:3" x14ac:dyDescent="0.3">
      <c r="C550" s="243"/>
    </row>
    <row r="551" spans="3:3" x14ac:dyDescent="0.3">
      <c r="C551" s="243"/>
    </row>
    <row r="552" spans="3:3" x14ac:dyDescent="0.3">
      <c r="C552" s="243"/>
    </row>
    <row r="553" spans="3:3" x14ac:dyDescent="0.3">
      <c r="C553" s="243"/>
    </row>
    <row r="554" spans="3:3" x14ac:dyDescent="0.3">
      <c r="C554" s="243"/>
    </row>
    <row r="555" spans="3:3" x14ac:dyDescent="0.3">
      <c r="C555" s="243"/>
    </row>
    <row r="556" spans="3:3" x14ac:dyDescent="0.3">
      <c r="C556" s="243"/>
    </row>
    <row r="557" spans="3:3" x14ac:dyDescent="0.3">
      <c r="C557" s="243"/>
    </row>
    <row r="558" spans="3:3" x14ac:dyDescent="0.3">
      <c r="C558" s="243"/>
    </row>
    <row r="559" spans="3:3" x14ac:dyDescent="0.3">
      <c r="C559" s="243"/>
    </row>
    <row r="560" spans="3:3" x14ac:dyDescent="0.3">
      <c r="C560" s="243"/>
    </row>
    <row r="561" spans="3:3" x14ac:dyDescent="0.3">
      <c r="C561" s="243"/>
    </row>
    <row r="562" spans="3:3" x14ac:dyDescent="0.3">
      <c r="C562" s="243"/>
    </row>
    <row r="563" spans="3:3" x14ac:dyDescent="0.3">
      <c r="C563" s="243"/>
    </row>
    <row r="564" spans="3:3" x14ac:dyDescent="0.3">
      <c r="C564" s="243"/>
    </row>
    <row r="565" spans="3:3" x14ac:dyDescent="0.3">
      <c r="C565" s="243"/>
    </row>
    <row r="566" spans="3:3" x14ac:dyDescent="0.3">
      <c r="C566" s="243"/>
    </row>
    <row r="567" spans="3:3" x14ac:dyDescent="0.3">
      <c r="C567" s="243"/>
    </row>
    <row r="568" spans="3:3" x14ac:dyDescent="0.3">
      <c r="C568" s="243"/>
    </row>
    <row r="569" spans="3:3" x14ac:dyDescent="0.3">
      <c r="C569" s="243"/>
    </row>
    <row r="570" spans="3:3" x14ac:dyDescent="0.3">
      <c r="C570" s="243"/>
    </row>
    <row r="571" spans="3:3" x14ac:dyDescent="0.3">
      <c r="C571" s="243"/>
    </row>
    <row r="572" spans="3:3" x14ac:dyDescent="0.3">
      <c r="C572" s="243"/>
    </row>
    <row r="573" spans="3:3" x14ac:dyDescent="0.3">
      <c r="C573" s="243"/>
    </row>
    <row r="574" spans="3:3" x14ac:dyDescent="0.3">
      <c r="C574" s="243"/>
    </row>
    <row r="575" spans="3:3" x14ac:dyDescent="0.3">
      <c r="C575" s="243"/>
    </row>
    <row r="576" spans="3:3" x14ac:dyDescent="0.3">
      <c r="C576" s="243"/>
    </row>
    <row r="577" spans="3:3" x14ac:dyDescent="0.3">
      <c r="C577" s="243"/>
    </row>
    <row r="578" spans="3:3" x14ac:dyDescent="0.3">
      <c r="C578" s="243"/>
    </row>
    <row r="579" spans="3:3" x14ac:dyDescent="0.3">
      <c r="C579" s="243"/>
    </row>
    <row r="580" spans="3:3" x14ac:dyDescent="0.3">
      <c r="C580" s="243"/>
    </row>
    <row r="581" spans="3:3" x14ac:dyDescent="0.3">
      <c r="C581" s="243"/>
    </row>
    <row r="582" spans="3:3" x14ac:dyDescent="0.3">
      <c r="C582" s="243"/>
    </row>
    <row r="583" spans="3:3" x14ac:dyDescent="0.3">
      <c r="C583" s="243"/>
    </row>
    <row r="584" spans="3:3" x14ac:dyDescent="0.3">
      <c r="C584" s="243"/>
    </row>
    <row r="585" spans="3:3" x14ac:dyDescent="0.3">
      <c r="C585" s="243"/>
    </row>
    <row r="586" spans="3:3" x14ac:dyDescent="0.3">
      <c r="C586" s="243"/>
    </row>
    <row r="587" spans="3:3" x14ac:dyDescent="0.3">
      <c r="C587" s="243"/>
    </row>
    <row r="588" spans="3:3" x14ac:dyDescent="0.3">
      <c r="C588" s="243"/>
    </row>
    <row r="589" spans="3:3" x14ac:dyDescent="0.3">
      <c r="C589" s="243"/>
    </row>
    <row r="590" spans="3:3" x14ac:dyDescent="0.3">
      <c r="C590" s="243"/>
    </row>
    <row r="591" spans="3:3" x14ac:dyDescent="0.3">
      <c r="C591" s="243"/>
    </row>
    <row r="592" spans="3:3" x14ac:dyDescent="0.3">
      <c r="C592" s="243"/>
    </row>
    <row r="593" spans="3:3" x14ac:dyDescent="0.3">
      <c r="C593" s="243"/>
    </row>
    <row r="594" spans="3:3" x14ac:dyDescent="0.3">
      <c r="C594" s="243"/>
    </row>
    <row r="595" spans="3:3" x14ac:dyDescent="0.3">
      <c r="C595" s="243"/>
    </row>
    <row r="596" spans="3:3" x14ac:dyDescent="0.3">
      <c r="C596" s="243"/>
    </row>
    <row r="597" spans="3:3" x14ac:dyDescent="0.3">
      <c r="C597" s="243"/>
    </row>
    <row r="598" spans="3:3" x14ac:dyDescent="0.3">
      <c r="C598" s="243"/>
    </row>
    <row r="599" spans="3:3" x14ac:dyDescent="0.3">
      <c r="C599" s="243"/>
    </row>
    <row r="600" spans="3:3" x14ac:dyDescent="0.3">
      <c r="C600" s="243"/>
    </row>
    <row r="601" spans="3:3" x14ac:dyDescent="0.3">
      <c r="C601" s="243"/>
    </row>
    <row r="602" spans="3:3" x14ac:dyDescent="0.3">
      <c r="C602" s="243"/>
    </row>
    <row r="603" spans="3:3" x14ac:dyDescent="0.3">
      <c r="C603" s="243"/>
    </row>
    <row r="604" spans="3:3" x14ac:dyDescent="0.3">
      <c r="C604" s="243"/>
    </row>
    <row r="605" spans="3:3" x14ac:dyDescent="0.3">
      <c r="C605" s="243"/>
    </row>
    <row r="606" spans="3:3" x14ac:dyDescent="0.3">
      <c r="C606" s="243"/>
    </row>
    <row r="607" spans="3:3" x14ac:dyDescent="0.3">
      <c r="C607" s="243"/>
    </row>
    <row r="608" spans="3:3" x14ac:dyDescent="0.3">
      <c r="C608" s="243"/>
    </row>
    <row r="609" spans="3:3" x14ac:dyDescent="0.3">
      <c r="C609" s="243"/>
    </row>
    <row r="610" spans="3:3" x14ac:dyDescent="0.3">
      <c r="C610" s="243"/>
    </row>
    <row r="611" spans="3:3" x14ac:dyDescent="0.3">
      <c r="C611" s="243"/>
    </row>
    <row r="612" spans="3:3" x14ac:dyDescent="0.3">
      <c r="C612" s="243"/>
    </row>
    <row r="613" spans="3:3" x14ac:dyDescent="0.3">
      <c r="C613" s="243"/>
    </row>
    <row r="614" spans="3:3" x14ac:dyDescent="0.3">
      <c r="C614" s="243"/>
    </row>
    <row r="615" spans="3:3" x14ac:dyDescent="0.3">
      <c r="C615" s="243"/>
    </row>
    <row r="616" spans="3:3" x14ac:dyDescent="0.3">
      <c r="C616" s="243"/>
    </row>
    <row r="617" spans="3:3" x14ac:dyDescent="0.3">
      <c r="C617" s="243"/>
    </row>
    <row r="618" spans="3:3" x14ac:dyDescent="0.3">
      <c r="C618" s="243"/>
    </row>
    <row r="619" spans="3:3" x14ac:dyDescent="0.3">
      <c r="C619" s="243"/>
    </row>
    <row r="620" spans="3:3" x14ac:dyDescent="0.3">
      <c r="C620" s="243"/>
    </row>
    <row r="621" spans="3:3" x14ac:dyDescent="0.3">
      <c r="C621" s="243"/>
    </row>
    <row r="622" spans="3:3" x14ac:dyDescent="0.3">
      <c r="C622" s="243"/>
    </row>
    <row r="623" spans="3:3" x14ac:dyDescent="0.3">
      <c r="C623" s="243"/>
    </row>
    <row r="624" spans="3:3" x14ac:dyDescent="0.3">
      <c r="C624" s="243"/>
    </row>
    <row r="625" spans="3:3" x14ac:dyDescent="0.3">
      <c r="C625" s="243"/>
    </row>
    <row r="626" spans="3:3" x14ac:dyDescent="0.3">
      <c r="C626" s="243"/>
    </row>
    <row r="627" spans="3:3" x14ac:dyDescent="0.3">
      <c r="C627" s="243"/>
    </row>
    <row r="628" spans="3:3" x14ac:dyDescent="0.3">
      <c r="C628" s="243"/>
    </row>
    <row r="629" spans="3:3" x14ac:dyDescent="0.3">
      <c r="C629" s="243"/>
    </row>
    <row r="630" spans="3:3" x14ac:dyDescent="0.3">
      <c r="C630" s="243"/>
    </row>
    <row r="631" spans="3:3" x14ac:dyDescent="0.3">
      <c r="C631" s="243"/>
    </row>
    <row r="632" spans="3:3" x14ac:dyDescent="0.3">
      <c r="C632" s="243"/>
    </row>
    <row r="633" spans="3:3" x14ac:dyDescent="0.3">
      <c r="C633" s="243"/>
    </row>
    <row r="634" spans="3:3" x14ac:dyDescent="0.3">
      <c r="C634" s="243"/>
    </row>
    <row r="635" spans="3:3" x14ac:dyDescent="0.3">
      <c r="C635" s="243"/>
    </row>
    <row r="636" spans="3:3" x14ac:dyDescent="0.3">
      <c r="C636" s="243"/>
    </row>
    <row r="637" spans="3:3" x14ac:dyDescent="0.3">
      <c r="C637" s="243"/>
    </row>
    <row r="638" spans="3:3" x14ac:dyDescent="0.3">
      <c r="C638" s="243"/>
    </row>
    <row r="639" spans="3:3" x14ac:dyDescent="0.3">
      <c r="C639" s="243"/>
    </row>
    <row r="640" spans="3:3" x14ac:dyDescent="0.3">
      <c r="C640" s="243"/>
    </row>
    <row r="641" spans="3:3" x14ac:dyDescent="0.3">
      <c r="C641" s="243"/>
    </row>
    <row r="642" spans="3:3" x14ac:dyDescent="0.3">
      <c r="C642" s="243"/>
    </row>
    <row r="643" spans="3:3" x14ac:dyDescent="0.3">
      <c r="C643" s="243"/>
    </row>
    <row r="644" spans="3:3" x14ac:dyDescent="0.3">
      <c r="C644" s="243"/>
    </row>
    <row r="645" spans="3:3" x14ac:dyDescent="0.3">
      <c r="C645" s="243"/>
    </row>
    <row r="646" spans="3:3" x14ac:dyDescent="0.3">
      <c r="C646" s="243"/>
    </row>
    <row r="647" spans="3:3" x14ac:dyDescent="0.3">
      <c r="C647" s="243"/>
    </row>
    <row r="648" spans="3:3" x14ac:dyDescent="0.3">
      <c r="C648" s="243"/>
    </row>
    <row r="649" spans="3:3" x14ac:dyDescent="0.3">
      <c r="C649" s="243"/>
    </row>
    <row r="650" spans="3:3" x14ac:dyDescent="0.3">
      <c r="C650" s="243"/>
    </row>
    <row r="651" spans="3:3" x14ac:dyDescent="0.3">
      <c r="C651" s="243"/>
    </row>
    <row r="652" spans="3:3" x14ac:dyDescent="0.3">
      <c r="C652" s="243"/>
    </row>
    <row r="653" spans="3:3" x14ac:dyDescent="0.3">
      <c r="C653" s="243"/>
    </row>
    <row r="654" spans="3:3" x14ac:dyDescent="0.3">
      <c r="C654" s="243"/>
    </row>
    <row r="655" spans="3:3" x14ac:dyDescent="0.3">
      <c r="C655" s="243"/>
    </row>
    <row r="656" spans="3:3" x14ac:dyDescent="0.3">
      <c r="C656" s="243"/>
    </row>
    <row r="657" spans="3:3" x14ac:dyDescent="0.3">
      <c r="C657" s="243"/>
    </row>
    <row r="658" spans="3:3" x14ac:dyDescent="0.3">
      <c r="C658" s="243"/>
    </row>
    <row r="659" spans="3:3" x14ac:dyDescent="0.3">
      <c r="C659" s="243"/>
    </row>
    <row r="660" spans="3:3" x14ac:dyDescent="0.3">
      <c r="C660" s="243"/>
    </row>
    <row r="661" spans="3:3" x14ac:dyDescent="0.3">
      <c r="C661" s="243"/>
    </row>
    <row r="662" spans="3:3" x14ac:dyDescent="0.3">
      <c r="C662" s="243"/>
    </row>
    <row r="663" spans="3:3" x14ac:dyDescent="0.3">
      <c r="C663" s="243"/>
    </row>
    <row r="664" spans="3:3" x14ac:dyDescent="0.3">
      <c r="C664" s="243"/>
    </row>
    <row r="665" spans="3:3" x14ac:dyDescent="0.3">
      <c r="C665" s="243"/>
    </row>
    <row r="666" spans="3:3" x14ac:dyDescent="0.3">
      <c r="C666" s="243"/>
    </row>
    <row r="667" spans="3:3" x14ac:dyDescent="0.3">
      <c r="C667" s="243"/>
    </row>
    <row r="668" spans="3:3" x14ac:dyDescent="0.3">
      <c r="C668" s="243"/>
    </row>
    <row r="669" spans="3:3" x14ac:dyDescent="0.3">
      <c r="C669" s="243"/>
    </row>
    <row r="670" spans="3:3" x14ac:dyDescent="0.3">
      <c r="C670" s="243"/>
    </row>
    <row r="671" spans="3:3" x14ac:dyDescent="0.3">
      <c r="C671" s="243"/>
    </row>
    <row r="672" spans="3:3" x14ac:dyDescent="0.3">
      <c r="C672" s="243"/>
    </row>
    <row r="673" spans="3:3" x14ac:dyDescent="0.3">
      <c r="C673" s="243"/>
    </row>
    <row r="674" spans="3:3" x14ac:dyDescent="0.3">
      <c r="C674" s="243"/>
    </row>
    <row r="675" spans="3:3" x14ac:dyDescent="0.3">
      <c r="C675" s="243"/>
    </row>
    <row r="676" spans="3:3" x14ac:dyDescent="0.3">
      <c r="C676" s="243"/>
    </row>
    <row r="677" spans="3:3" x14ac:dyDescent="0.3">
      <c r="C677" s="243"/>
    </row>
    <row r="678" spans="3:3" x14ac:dyDescent="0.3">
      <c r="C678" s="243"/>
    </row>
    <row r="679" spans="3:3" x14ac:dyDescent="0.3">
      <c r="C679" s="243"/>
    </row>
    <row r="680" spans="3:3" x14ac:dyDescent="0.3">
      <c r="C680" s="243"/>
    </row>
    <row r="681" spans="3:3" x14ac:dyDescent="0.3">
      <c r="C681" s="243"/>
    </row>
    <row r="682" spans="3:3" x14ac:dyDescent="0.3">
      <c r="C682" s="243"/>
    </row>
    <row r="683" spans="3:3" x14ac:dyDescent="0.3">
      <c r="C683" s="243"/>
    </row>
    <row r="684" spans="3:3" x14ac:dyDescent="0.3">
      <c r="C684" s="243"/>
    </row>
    <row r="685" spans="3:3" x14ac:dyDescent="0.3">
      <c r="C685" s="243"/>
    </row>
    <row r="686" spans="3:3" x14ac:dyDescent="0.3">
      <c r="C686" s="243"/>
    </row>
    <row r="687" spans="3:3" x14ac:dyDescent="0.3">
      <c r="C687" s="243"/>
    </row>
    <row r="688" spans="3:3" x14ac:dyDescent="0.3">
      <c r="C688" s="243"/>
    </row>
    <row r="689" spans="3:3" x14ac:dyDescent="0.3">
      <c r="C689" s="243"/>
    </row>
    <row r="690" spans="3:3" x14ac:dyDescent="0.3">
      <c r="C690" s="243"/>
    </row>
    <row r="691" spans="3:3" x14ac:dyDescent="0.3">
      <c r="C691" s="243"/>
    </row>
    <row r="692" spans="3:3" x14ac:dyDescent="0.3">
      <c r="C692" s="243"/>
    </row>
    <row r="693" spans="3:3" x14ac:dyDescent="0.3">
      <c r="C693" s="243"/>
    </row>
    <row r="694" spans="3:3" x14ac:dyDescent="0.3">
      <c r="C694" s="243"/>
    </row>
    <row r="695" spans="3:3" x14ac:dyDescent="0.3">
      <c r="C695" s="243"/>
    </row>
    <row r="696" spans="3:3" x14ac:dyDescent="0.3">
      <c r="C696" s="243"/>
    </row>
    <row r="697" spans="3:3" x14ac:dyDescent="0.3">
      <c r="C697" s="243"/>
    </row>
    <row r="698" spans="3:3" x14ac:dyDescent="0.3">
      <c r="C698" s="243"/>
    </row>
    <row r="699" spans="3:3" x14ac:dyDescent="0.3">
      <c r="C699" s="243"/>
    </row>
    <row r="700" spans="3:3" x14ac:dyDescent="0.3">
      <c r="C700" s="243"/>
    </row>
    <row r="701" spans="3:3" x14ac:dyDescent="0.3">
      <c r="C701" s="243"/>
    </row>
    <row r="702" spans="3:3" x14ac:dyDescent="0.3">
      <c r="C702" s="243"/>
    </row>
    <row r="703" spans="3:3" x14ac:dyDescent="0.3">
      <c r="C703" s="243"/>
    </row>
    <row r="704" spans="3:3" x14ac:dyDescent="0.3">
      <c r="C704" s="243"/>
    </row>
    <row r="705" spans="3:3" x14ac:dyDescent="0.3">
      <c r="C705" s="243"/>
    </row>
    <row r="706" spans="3:3" x14ac:dyDescent="0.3">
      <c r="C706" s="243"/>
    </row>
    <row r="707" spans="3:3" x14ac:dyDescent="0.3">
      <c r="C707" s="243"/>
    </row>
    <row r="708" spans="3:3" x14ac:dyDescent="0.3">
      <c r="C708" s="243"/>
    </row>
    <row r="709" spans="3:3" x14ac:dyDescent="0.3">
      <c r="C709" s="243"/>
    </row>
    <row r="710" spans="3:3" x14ac:dyDescent="0.3">
      <c r="C710" s="243"/>
    </row>
    <row r="711" spans="3:3" x14ac:dyDescent="0.3">
      <c r="C711" s="243"/>
    </row>
    <row r="712" spans="3:3" x14ac:dyDescent="0.3">
      <c r="C712" s="243"/>
    </row>
    <row r="713" spans="3:3" x14ac:dyDescent="0.3">
      <c r="C713" s="243"/>
    </row>
    <row r="714" spans="3:3" x14ac:dyDescent="0.3">
      <c r="C714" s="243"/>
    </row>
    <row r="715" spans="3:3" x14ac:dyDescent="0.3">
      <c r="C715" s="243"/>
    </row>
    <row r="716" spans="3:3" x14ac:dyDescent="0.3">
      <c r="C716" s="243"/>
    </row>
    <row r="717" spans="3:3" x14ac:dyDescent="0.3">
      <c r="C717" s="243"/>
    </row>
    <row r="718" spans="3:3" x14ac:dyDescent="0.3">
      <c r="C718" s="243"/>
    </row>
    <row r="719" spans="3:3" x14ac:dyDescent="0.3">
      <c r="C719" s="243"/>
    </row>
    <row r="720" spans="3:3" x14ac:dyDescent="0.3">
      <c r="C720" s="243"/>
    </row>
    <row r="721" spans="3:3" x14ac:dyDescent="0.3">
      <c r="C721" s="243"/>
    </row>
    <row r="722" spans="3:3" x14ac:dyDescent="0.3">
      <c r="C722" s="243"/>
    </row>
    <row r="723" spans="3:3" x14ac:dyDescent="0.3">
      <c r="C723" s="243"/>
    </row>
    <row r="724" spans="3:3" x14ac:dyDescent="0.3">
      <c r="C724" s="243"/>
    </row>
    <row r="725" spans="3:3" x14ac:dyDescent="0.3">
      <c r="C725" s="243"/>
    </row>
    <row r="726" spans="3:3" x14ac:dyDescent="0.3">
      <c r="C726" s="243"/>
    </row>
    <row r="727" spans="3:3" x14ac:dyDescent="0.3">
      <c r="C727" s="243"/>
    </row>
    <row r="728" spans="3:3" x14ac:dyDescent="0.3">
      <c r="C728" s="243"/>
    </row>
    <row r="729" spans="3:3" x14ac:dyDescent="0.3">
      <c r="C729" s="243"/>
    </row>
    <row r="730" spans="3:3" x14ac:dyDescent="0.3">
      <c r="C730" s="243"/>
    </row>
    <row r="731" spans="3:3" x14ac:dyDescent="0.3">
      <c r="C731" s="243"/>
    </row>
    <row r="732" spans="3:3" x14ac:dyDescent="0.3">
      <c r="C732" s="243"/>
    </row>
    <row r="733" spans="3:3" x14ac:dyDescent="0.3">
      <c r="C733" s="243"/>
    </row>
    <row r="734" spans="3:3" x14ac:dyDescent="0.3">
      <c r="C734" s="243"/>
    </row>
    <row r="735" spans="3:3" x14ac:dyDescent="0.3">
      <c r="C735" s="243"/>
    </row>
    <row r="736" spans="3:3" x14ac:dyDescent="0.3">
      <c r="C736" s="243"/>
    </row>
    <row r="737" spans="3:3" x14ac:dyDescent="0.3">
      <c r="C737" s="243"/>
    </row>
    <row r="738" spans="3:3" x14ac:dyDescent="0.3">
      <c r="C738" s="243"/>
    </row>
    <row r="739" spans="3:3" x14ac:dyDescent="0.3">
      <c r="C739" s="243"/>
    </row>
    <row r="740" spans="3:3" x14ac:dyDescent="0.3">
      <c r="C740" s="243"/>
    </row>
    <row r="741" spans="3:3" x14ac:dyDescent="0.3">
      <c r="C741" s="243"/>
    </row>
    <row r="742" spans="3:3" x14ac:dyDescent="0.3">
      <c r="C742" s="243"/>
    </row>
    <row r="743" spans="3:3" x14ac:dyDescent="0.3">
      <c r="C743" s="243"/>
    </row>
    <row r="744" spans="3:3" x14ac:dyDescent="0.3">
      <c r="C744" s="243"/>
    </row>
    <row r="745" spans="3:3" x14ac:dyDescent="0.3">
      <c r="C745" s="243"/>
    </row>
    <row r="746" spans="3:3" x14ac:dyDescent="0.3">
      <c r="C746" s="243"/>
    </row>
    <row r="747" spans="3:3" x14ac:dyDescent="0.3">
      <c r="C747" s="243"/>
    </row>
    <row r="748" spans="3:3" x14ac:dyDescent="0.3">
      <c r="C748" s="243"/>
    </row>
    <row r="749" spans="3:3" x14ac:dyDescent="0.3">
      <c r="C749" s="243"/>
    </row>
    <row r="750" spans="3:3" x14ac:dyDescent="0.3">
      <c r="C750" s="243"/>
    </row>
    <row r="751" spans="3:3" x14ac:dyDescent="0.3">
      <c r="C751" s="243"/>
    </row>
    <row r="752" spans="3:3" x14ac:dyDescent="0.3">
      <c r="C752" s="243"/>
    </row>
    <row r="753" spans="3:3" x14ac:dyDescent="0.3">
      <c r="C753" s="243"/>
    </row>
    <row r="754" spans="3:3" x14ac:dyDescent="0.3">
      <c r="C754" s="243"/>
    </row>
    <row r="755" spans="3:3" x14ac:dyDescent="0.3">
      <c r="C755" s="243"/>
    </row>
    <row r="756" spans="3:3" x14ac:dyDescent="0.3">
      <c r="C756" s="243"/>
    </row>
    <row r="757" spans="3:3" x14ac:dyDescent="0.3">
      <c r="C757" s="243"/>
    </row>
    <row r="758" spans="3:3" x14ac:dyDescent="0.3">
      <c r="C758" s="243"/>
    </row>
    <row r="759" spans="3:3" x14ac:dyDescent="0.3">
      <c r="C759" s="243"/>
    </row>
    <row r="760" spans="3:3" x14ac:dyDescent="0.3">
      <c r="C760" s="243"/>
    </row>
    <row r="761" spans="3:3" x14ac:dyDescent="0.3">
      <c r="C761" s="243"/>
    </row>
    <row r="762" spans="3:3" x14ac:dyDescent="0.3">
      <c r="C762" s="243"/>
    </row>
    <row r="763" spans="3:3" x14ac:dyDescent="0.3">
      <c r="C763" s="243"/>
    </row>
    <row r="764" spans="3:3" x14ac:dyDescent="0.3">
      <c r="C764" s="243"/>
    </row>
    <row r="765" spans="3:3" x14ac:dyDescent="0.3">
      <c r="C765" s="243"/>
    </row>
    <row r="766" spans="3:3" x14ac:dyDescent="0.3">
      <c r="C766" s="243"/>
    </row>
    <row r="767" spans="3:3" x14ac:dyDescent="0.3">
      <c r="C767" s="243"/>
    </row>
    <row r="768" spans="3:3" x14ac:dyDescent="0.3">
      <c r="C768" s="243"/>
    </row>
    <row r="769" spans="3:3" x14ac:dyDescent="0.3">
      <c r="C769" s="243"/>
    </row>
    <row r="770" spans="3:3" x14ac:dyDescent="0.3">
      <c r="C770" s="243"/>
    </row>
    <row r="771" spans="3:3" x14ac:dyDescent="0.3">
      <c r="C771" s="243"/>
    </row>
    <row r="772" spans="3:3" x14ac:dyDescent="0.3">
      <c r="C772" s="243"/>
    </row>
    <row r="773" spans="3:3" x14ac:dyDescent="0.3">
      <c r="C773" s="243"/>
    </row>
    <row r="774" spans="3:3" x14ac:dyDescent="0.3">
      <c r="C774" s="243"/>
    </row>
    <row r="775" spans="3:3" x14ac:dyDescent="0.3">
      <c r="C775" s="243"/>
    </row>
    <row r="776" spans="3:3" x14ac:dyDescent="0.3">
      <c r="C776" s="243"/>
    </row>
    <row r="777" spans="3:3" x14ac:dyDescent="0.3">
      <c r="C777" s="243"/>
    </row>
    <row r="778" spans="3:3" x14ac:dyDescent="0.3">
      <c r="C778" s="243"/>
    </row>
    <row r="779" spans="3:3" x14ac:dyDescent="0.3">
      <c r="C779" s="243"/>
    </row>
    <row r="780" spans="3:3" x14ac:dyDescent="0.3">
      <c r="C780" s="243"/>
    </row>
    <row r="781" spans="3:3" x14ac:dyDescent="0.3">
      <c r="C781" s="243"/>
    </row>
    <row r="782" spans="3:3" x14ac:dyDescent="0.3">
      <c r="C782" s="243"/>
    </row>
    <row r="783" spans="3:3" x14ac:dyDescent="0.3">
      <c r="C783" s="243"/>
    </row>
    <row r="784" spans="3:3" x14ac:dyDescent="0.3">
      <c r="C784" s="243"/>
    </row>
    <row r="785" spans="3:3" x14ac:dyDescent="0.3">
      <c r="C785" s="243"/>
    </row>
    <row r="786" spans="3:3" x14ac:dyDescent="0.3">
      <c r="C786" s="243"/>
    </row>
    <row r="787" spans="3:3" x14ac:dyDescent="0.3">
      <c r="C787" s="243"/>
    </row>
    <row r="788" spans="3:3" x14ac:dyDescent="0.3">
      <c r="C788" s="243"/>
    </row>
    <row r="789" spans="3:3" x14ac:dyDescent="0.3">
      <c r="C789" s="243"/>
    </row>
    <row r="790" spans="3:3" x14ac:dyDescent="0.3">
      <c r="C790" s="243"/>
    </row>
    <row r="791" spans="3:3" x14ac:dyDescent="0.3">
      <c r="C791" s="243"/>
    </row>
    <row r="792" spans="3:3" x14ac:dyDescent="0.3">
      <c r="C792" s="243"/>
    </row>
    <row r="793" spans="3:3" x14ac:dyDescent="0.3">
      <c r="C793" s="243"/>
    </row>
    <row r="794" spans="3:3" x14ac:dyDescent="0.3">
      <c r="C794" s="243"/>
    </row>
    <row r="795" spans="3:3" x14ac:dyDescent="0.3">
      <c r="C795" s="243"/>
    </row>
    <row r="796" spans="3:3" x14ac:dyDescent="0.3">
      <c r="C796" s="243"/>
    </row>
    <row r="797" spans="3:3" x14ac:dyDescent="0.3">
      <c r="C797" s="243"/>
    </row>
    <row r="798" spans="3:3" x14ac:dyDescent="0.3">
      <c r="C798" s="243"/>
    </row>
    <row r="799" spans="3:3" x14ac:dyDescent="0.3">
      <c r="C799" s="243"/>
    </row>
    <row r="800" spans="3:3" x14ac:dyDescent="0.3">
      <c r="C800" s="243"/>
    </row>
    <row r="801" spans="3:3" x14ac:dyDescent="0.3">
      <c r="C801" s="243"/>
    </row>
    <row r="802" spans="3:3" x14ac:dyDescent="0.3">
      <c r="C802" s="243"/>
    </row>
    <row r="803" spans="3:3" x14ac:dyDescent="0.3">
      <c r="C803" s="243"/>
    </row>
    <row r="804" spans="3:3" x14ac:dyDescent="0.3">
      <c r="C804" s="243"/>
    </row>
    <row r="805" spans="3:3" x14ac:dyDescent="0.3">
      <c r="C805" s="243"/>
    </row>
    <row r="806" spans="3:3" x14ac:dyDescent="0.3">
      <c r="C806" s="243"/>
    </row>
    <row r="807" spans="3:3" x14ac:dyDescent="0.3">
      <c r="C807" s="243"/>
    </row>
    <row r="808" spans="3:3" x14ac:dyDescent="0.3">
      <c r="C808" s="243"/>
    </row>
    <row r="809" spans="3:3" x14ac:dyDescent="0.3">
      <c r="C809" s="243"/>
    </row>
    <row r="810" spans="3:3" x14ac:dyDescent="0.3">
      <c r="C810" s="243"/>
    </row>
    <row r="811" spans="3:3" x14ac:dyDescent="0.3">
      <c r="C811" s="243"/>
    </row>
    <row r="812" spans="3:3" x14ac:dyDescent="0.3">
      <c r="C812" s="243"/>
    </row>
    <row r="813" spans="3:3" x14ac:dyDescent="0.3">
      <c r="C813" s="243"/>
    </row>
    <row r="814" spans="3:3" x14ac:dyDescent="0.3">
      <c r="C814" s="243"/>
    </row>
    <row r="815" spans="3:3" x14ac:dyDescent="0.3">
      <c r="C815" s="243"/>
    </row>
    <row r="816" spans="3:3" x14ac:dyDescent="0.3">
      <c r="C816" s="243"/>
    </row>
    <row r="817" spans="3:3" x14ac:dyDescent="0.3">
      <c r="C817" s="243"/>
    </row>
    <row r="818" spans="3:3" x14ac:dyDescent="0.3">
      <c r="C818" s="243"/>
    </row>
    <row r="819" spans="3:3" x14ac:dyDescent="0.3">
      <c r="C819" s="243"/>
    </row>
    <row r="820" spans="3:3" x14ac:dyDescent="0.3">
      <c r="C820" s="243"/>
    </row>
    <row r="821" spans="3:3" x14ac:dyDescent="0.3">
      <c r="C821" s="243"/>
    </row>
    <row r="822" spans="3:3" x14ac:dyDescent="0.3">
      <c r="C822" s="243"/>
    </row>
    <row r="823" spans="3:3" x14ac:dyDescent="0.3">
      <c r="C823" s="243"/>
    </row>
    <row r="824" spans="3:3" x14ac:dyDescent="0.3">
      <c r="C824" s="243"/>
    </row>
    <row r="825" spans="3:3" x14ac:dyDescent="0.3">
      <c r="C825" s="243"/>
    </row>
    <row r="826" spans="3:3" x14ac:dyDescent="0.3">
      <c r="C826" s="243"/>
    </row>
    <row r="827" spans="3:3" x14ac:dyDescent="0.3">
      <c r="C827" s="243"/>
    </row>
    <row r="828" spans="3:3" x14ac:dyDescent="0.3">
      <c r="C828" s="243"/>
    </row>
    <row r="829" spans="3:3" x14ac:dyDescent="0.3">
      <c r="C829" s="243"/>
    </row>
    <row r="830" spans="3:3" x14ac:dyDescent="0.3">
      <c r="C830" s="243"/>
    </row>
    <row r="831" spans="3:3" x14ac:dyDescent="0.3">
      <c r="C831" s="243"/>
    </row>
    <row r="832" spans="3:3" x14ac:dyDescent="0.3">
      <c r="C832" s="243"/>
    </row>
    <row r="833" spans="3:3" x14ac:dyDescent="0.3">
      <c r="C833" s="243"/>
    </row>
    <row r="834" spans="3:3" x14ac:dyDescent="0.3">
      <c r="C834" s="243"/>
    </row>
    <row r="835" spans="3:3" x14ac:dyDescent="0.3">
      <c r="C835" s="243"/>
    </row>
    <row r="836" spans="3:3" x14ac:dyDescent="0.3">
      <c r="C836" s="243"/>
    </row>
    <row r="837" spans="3:3" x14ac:dyDescent="0.3">
      <c r="C837" s="243"/>
    </row>
    <row r="838" spans="3:3" x14ac:dyDescent="0.3">
      <c r="C838" s="243"/>
    </row>
    <row r="839" spans="3:3" x14ac:dyDescent="0.3">
      <c r="C839" s="243"/>
    </row>
    <row r="840" spans="3:3" x14ac:dyDescent="0.3">
      <c r="C840" s="243"/>
    </row>
    <row r="841" spans="3:3" x14ac:dyDescent="0.3">
      <c r="C841" s="243"/>
    </row>
    <row r="842" spans="3:3" x14ac:dyDescent="0.3">
      <c r="C842" s="243"/>
    </row>
    <row r="843" spans="3:3" x14ac:dyDescent="0.3">
      <c r="C843" s="243"/>
    </row>
    <row r="844" spans="3:3" x14ac:dyDescent="0.3">
      <c r="C844" s="243"/>
    </row>
    <row r="845" spans="3:3" x14ac:dyDescent="0.3">
      <c r="C845" s="243"/>
    </row>
    <row r="846" spans="3:3" x14ac:dyDescent="0.3">
      <c r="C846" s="243"/>
    </row>
    <row r="847" spans="3:3" x14ac:dyDescent="0.3">
      <c r="C847" s="243"/>
    </row>
    <row r="848" spans="3:3" x14ac:dyDescent="0.3">
      <c r="C848" s="243"/>
    </row>
    <row r="849" spans="3:3" x14ac:dyDescent="0.3">
      <c r="C849" s="243"/>
    </row>
    <row r="850" spans="3:3" x14ac:dyDescent="0.3">
      <c r="C850" s="243"/>
    </row>
    <row r="851" spans="3:3" x14ac:dyDescent="0.3">
      <c r="C851" s="243"/>
    </row>
    <row r="852" spans="3:3" x14ac:dyDescent="0.3">
      <c r="C852" s="243"/>
    </row>
    <row r="853" spans="3:3" x14ac:dyDescent="0.3">
      <c r="C853" s="243"/>
    </row>
    <row r="854" spans="3:3" x14ac:dyDescent="0.3">
      <c r="C854" s="243"/>
    </row>
    <row r="855" spans="3:3" x14ac:dyDescent="0.3">
      <c r="C855" s="243"/>
    </row>
    <row r="856" spans="3:3" x14ac:dyDescent="0.3">
      <c r="C856" s="243"/>
    </row>
    <row r="857" spans="3:3" x14ac:dyDescent="0.3">
      <c r="C857" s="243"/>
    </row>
    <row r="858" spans="3:3" x14ac:dyDescent="0.3">
      <c r="C858" s="243"/>
    </row>
    <row r="859" spans="3:3" x14ac:dyDescent="0.3">
      <c r="C859" s="243"/>
    </row>
    <row r="860" spans="3:3" x14ac:dyDescent="0.3">
      <c r="C860" s="243"/>
    </row>
    <row r="861" spans="3:3" x14ac:dyDescent="0.3">
      <c r="C861" s="243"/>
    </row>
    <row r="862" spans="3:3" x14ac:dyDescent="0.3">
      <c r="C862" s="243"/>
    </row>
    <row r="863" spans="3:3" x14ac:dyDescent="0.3">
      <c r="C863" s="243"/>
    </row>
    <row r="864" spans="3:3" x14ac:dyDescent="0.3">
      <c r="C864" s="243"/>
    </row>
    <row r="865" spans="3:3" x14ac:dyDescent="0.3">
      <c r="C865" s="243"/>
    </row>
    <row r="866" spans="3:3" x14ac:dyDescent="0.3">
      <c r="C866" s="243"/>
    </row>
    <row r="867" spans="3:3" x14ac:dyDescent="0.3">
      <c r="C867" s="243"/>
    </row>
    <row r="868" spans="3:3" x14ac:dyDescent="0.3">
      <c r="C868" s="243"/>
    </row>
    <row r="869" spans="3:3" x14ac:dyDescent="0.3">
      <c r="C869" s="243"/>
    </row>
    <row r="870" spans="3:3" x14ac:dyDescent="0.3">
      <c r="C870" s="243"/>
    </row>
    <row r="871" spans="3:3" x14ac:dyDescent="0.3">
      <c r="C871" s="243"/>
    </row>
    <row r="872" spans="3:3" x14ac:dyDescent="0.3">
      <c r="C872" s="243"/>
    </row>
    <row r="873" spans="3:3" x14ac:dyDescent="0.3">
      <c r="C873" s="243"/>
    </row>
    <row r="874" spans="3:3" x14ac:dyDescent="0.3">
      <c r="C874" s="243"/>
    </row>
    <row r="875" spans="3:3" x14ac:dyDescent="0.3">
      <c r="C875" s="243"/>
    </row>
    <row r="876" spans="3:3" x14ac:dyDescent="0.3">
      <c r="C876" s="243"/>
    </row>
    <row r="877" spans="3:3" x14ac:dyDescent="0.3">
      <c r="C877" s="243"/>
    </row>
    <row r="878" spans="3:3" x14ac:dyDescent="0.3">
      <c r="C878" s="243"/>
    </row>
    <row r="879" spans="3:3" x14ac:dyDescent="0.3">
      <c r="C879" s="243"/>
    </row>
    <row r="880" spans="3:3" x14ac:dyDescent="0.3">
      <c r="C880" s="243"/>
    </row>
    <row r="881" spans="3:3" x14ac:dyDescent="0.3">
      <c r="C881" s="243"/>
    </row>
    <row r="882" spans="3:3" x14ac:dyDescent="0.3">
      <c r="C882" s="243"/>
    </row>
    <row r="883" spans="3:3" x14ac:dyDescent="0.3">
      <c r="C883" s="243"/>
    </row>
    <row r="884" spans="3:3" x14ac:dyDescent="0.3">
      <c r="C884" s="243"/>
    </row>
    <row r="885" spans="3:3" x14ac:dyDescent="0.3">
      <c r="C885" s="243"/>
    </row>
    <row r="886" spans="3:3" x14ac:dyDescent="0.3">
      <c r="C886" s="243"/>
    </row>
    <row r="887" spans="3:3" x14ac:dyDescent="0.3">
      <c r="C887" s="243"/>
    </row>
    <row r="888" spans="3:3" x14ac:dyDescent="0.3">
      <c r="C888" s="243"/>
    </row>
    <row r="889" spans="3:3" x14ac:dyDescent="0.3">
      <c r="C889" s="243"/>
    </row>
    <row r="890" spans="3:3" x14ac:dyDescent="0.3">
      <c r="C890" s="243"/>
    </row>
    <row r="891" spans="3:3" x14ac:dyDescent="0.3">
      <c r="C891" s="243"/>
    </row>
    <row r="892" spans="3:3" x14ac:dyDescent="0.3">
      <c r="C892" s="243"/>
    </row>
    <row r="893" spans="3:3" x14ac:dyDescent="0.3">
      <c r="C893" s="243"/>
    </row>
    <row r="894" spans="3:3" x14ac:dyDescent="0.3">
      <c r="C894" s="243"/>
    </row>
    <row r="895" spans="3:3" x14ac:dyDescent="0.3">
      <c r="C895" s="243"/>
    </row>
    <row r="896" spans="3:3" x14ac:dyDescent="0.3">
      <c r="C896" s="243"/>
    </row>
    <row r="897" spans="3:3" x14ac:dyDescent="0.3">
      <c r="C897" s="243"/>
    </row>
    <row r="898" spans="3:3" x14ac:dyDescent="0.3">
      <c r="C898" s="243"/>
    </row>
    <row r="899" spans="3:3" x14ac:dyDescent="0.3">
      <c r="C899" s="243"/>
    </row>
    <row r="900" spans="3:3" x14ac:dyDescent="0.3">
      <c r="C900" s="243"/>
    </row>
    <row r="901" spans="3:3" x14ac:dyDescent="0.3">
      <c r="C901" s="243"/>
    </row>
    <row r="902" spans="3:3" x14ac:dyDescent="0.3">
      <c r="C902" s="243"/>
    </row>
    <row r="903" spans="3:3" x14ac:dyDescent="0.3">
      <c r="C903" s="243"/>
    </row>
    <row r="904" spans="3:3" x14ac:dyDescent="0.3">
      <c r="C904" s="243"/>
    </row>
    <row r="905" spans="3:3" x14ac:dyDescent="0.3">
      <c r="C905" s="243"/>
    </row>
    <row r="906" spans="3:3" x14ac:dyDescent="0.3">
      <c r="C906" s="243"/>
    </row>
    <row r="907" spans="3:3" x14ac:dyDescent="0.3">
      <c r="C907" s="243"/>
    </row>
    <row r="908" spans="3:3" x14ac:dyDescent="0.3">
      <c r="C908" s="243"/>
    </row>
    <row r="909" spans="3:3" x14ac:dyDescent="0.3">
      <c r="C909" s="243"/>
    </row>
    <row r="910" spans="3:3" x14ac:dyDescent="0.3">
      <c r="C910" s="243"/>
    </row>
    <row r="911" spans="3:3" x14ac:dyDescent="0.3">
      <c r="C911" s="243"/>
    </row>
    <row r="912" spans="3:3" x14ac:dyDescent="0.3">
      <c r="C912" s="243"/>
    </row>
    <row r="913" spans="3:3" x14ac:dyDescent="0.3">
      <c r="C913" s="243"/>
    </row>
    <row r="914" spans="3:3" x14ac:dyDescent="0.3">
      <c r="C914" s="243"/>
    </row>
    <row r="915" spans="3:3" x14ac:dyDescent="0.3">
      <c r="C915" s="243"/>
    </row>
    <row r="916" spans="3:3" x14ac:dyDescent="0.3">
      <c r="C916" s="243"/>
    </row>
    <row r="917" spans="3:3" x14ac:dyDescent="0.3">
      <c r="C917" s="243"/>
    </row>
    <row r="918" spans="3:3" x14ac:dyDescent="0.3">
      <c r="C918" s="243"/>
    </row>
    <row r="919" spans="3:3" x14ac:dyDescent="0.3">
      <c r="C919" s="243"/>
    </row>
    <row r="920" spans="3:3" x14ac:dyDescent="0.3">
      <c r="C920" s="243"/>
    </row>
    <row r="921" spans="3:3" x14ac:dyDescent="0.3">
      <c r="C921" s="243"/>
    </row>
    <row r="922" spans="3:3" x14ac:dyDescent="0.3">
      <c r="C922" s="243"/>
    </row>
    <row r="923" spans="3:3" x14ac:dyDescent="0.3">
      <c r="C923" s="243"/>
    </row>
    <row r="924" spans="3:3" x14ac:dyDescent="0.3">
      <c r="C924" s="243"/>
    </row>
    <row r="925" spans="3:3" x14ac:dyDescent="0.3">
      <c r="C925" s="243"/>
    </row>
    <row r="926" spans="3:3" x14ac:dyDescent="0.3">
      <c r="C926" s="243"/>
    </row>
    <row r="927" spans="3:3" x14ac:dyDescent="0.3">
      <c r="C927" s="243"/>
    </row>
    <row r="928" spans="3:3" x14ac:dyDescent="0.3">
      <c r="C928" s="243"/>
    </row>
    <row r="929" spans="3:3" x14ac:dyDescent="0.3">
      <c r="C929" s="243"/>
    </row>
    <row r="930" spans="3:3" x14ac:dyDescent="0.3">
      <c r="C930" s="243"/>
    </row>
    <row r="931" spans="3:3" x14ac:dyDescent="0.3">
      <c r="C931" s="243"/>
    </row>
    <row r="932" spans="3:3" x14ac:dyDescent="0.3">
      <c r="C932" s="243"/>
    </row>
    <row r="933" spans="3:3" x14ac:dyDescent="0.3">
      <c r="C933" s="243"/>
    </row>
    <row r="934" spans="3:3" x14ac:dyDescent="0.3">
      <c r="C934" s="243"/>
    </row>
    <row r="935" spans="3:3" x14ac:dyDescent="0.3">
      <c r="C935" s="243"/>
    </row>
    <row r="936" spans="3:3" x14ac:dyDescent="0.3">
      <c r="C936" s="243"/>
    </row>
    <row r="937" spans="3:3" x14ac:dyDescent="0.3">
      <c r="C937" s="243"/>
    </row>
    <row r="938" spans="3:3" x14ac:dyDescent="0.3">
      <c r="C938" s="243"/>
    </row>
    <row r="939" spans="3:3" x14ac:dyDescent="0.3">
      <c r="C939" s="243"/>
    </row>
    <row r="940" spans="3:3" x14ac:dyDescent="0.3">
      <c r="C940" s="243"/>
    </row>
    <row r="941" spans="3:3" x14ac:dyDescent="0.3">
      <c r="C941" s="243"/>
    </row>
    <row r="942" spans="3:3" x14ac:dyDescent="0.3">
      <c r="C942" s="243"/>
    </row>
    <row r="943" spans="3:3" x14ac:dyDescent="0.3">
      <c r="C943" s="243"/>
    </row>
    <row r="944" spans="3:3" x14ac:dyDescent="0.3">
      <c r="C944" s="243"/>
    </row>
    <row r="945" spans="3:3" x14ac:dyDescent="0.3">
      <c r="C945" s="243"/>
    </row>
    <row r="946" spans="3:3" x14ac:dyDescent="0.3">
      <c r="C946" s="243"/>
    </row>
    <row r="947" spans="3:3" x14ac:dyDescent="0.3">
      <c r="C947" s="243"/>
    </row>
    <row r="948" spans="3:3" x14ac:dyDescent="0.3">
      <c r="C948" s="243"/>
    </row>
    <row r="949" spans="3:3" x14ac:dyDescent="0.3">
      <c r="C949" s="243"/>
    </row>
    <row r="950" spans="3:3" x14ac:dyDescent="0.3">
      <c r="C950" s="243"/>
    </row>
    <row r="951" spans="3:3" x14ac:dyDescent="0.3">
      <c r="C951" s="243"/>
    </row>
    <row r="952" spans="3:3" x14ac:dyDescent="0.3">
      <c r="C952" s="243"/>
    </row>
    <row r="953" spans="3:3" x14ac:dyDescent="0.3">
      <c r="C953" s="243"/>
    </row>
    <row r="954" spans="3:3" x14ac:dyDescent="0.3">
      <c r="C954" s="243"/>
    </row>
    <row r="955" spans="3:3" x14ac:dyDescent="0.3">
      <c r="C955" s="243"/>
    </row>
    <row r="956" spans="3:3" x14ac:dyDescent="0.3">
      <c r="C956" s="243"/>
    </row>
    <row r="957" spans="3:3" x14ac:dyDescent="0.3">
      <c r="C957" s="243"/>
    </row>
    <row r="958" spans="3:3" x14ac:dyDescent="0.3">
      <c r="C958" s="243"/>
    </row>
    <row r="959" spans="3:3" x14ac:dyDescent="0.3">
      <c r="C959" s="243"/>
    </row>
    <row r="960" spans="3:3" x14ac:dyDescent="0.3">
      <c r="C960" s="243"/>
    </row>
    <row r="961" spans="3:3" x14ac:dyDescent="0.3">
      <c r="C961" s="243"/>
    </row>
    <row r="962" spans="3:3" x14ac:dyDescent="0.3">
      <c r="C962" s="243"/>
    </row>
    <row r="963" spans="3:3" x14ac:dyDescent="0.3">
      <c r="C963" s="243"/>
    </row>
    <row r="964" spans="3:3" x14ac:dyDescent="0.3">
      <c r="C964" s="243"/>
    </row>
    <row r="965" spans="3:3" x14ac:dyDescent="0.3">
      <c r="C965" s="243"/>
    </row>
    <row r="966" spans="3:3" x14ac:dyDescent="0.3">
      <c r="C966" s="243"/>
    </row>
    <row r="967" spans="3:3" x14ac:dyDescent="0.3">
      <c r="C967" s="243"/>
    </row>
    <row r="968" spans="3:3" x14ac:dyDescent="0.3">
      <c r="C968" s="243"/>
    </row>
    <row r="969" spans="3:3" x14ac:dyDescent="0.3">
      <c r="C969" s="243"/>
    </row>
    <row r="970" spans="3:3" x14ac:dyDescent="0.3">
      <c r="C970" s="243"/>
    </row>
    <row r="971" spans="3:3" x14ac:dyDescent="0.3">
      <c r="C971" s="243"/>
    </row>
    <row r="972" spans="3:3" x14ac:dyDescent="0.3">
      <c r="C972" s="243"/>
    </row>
    <row r="973" spans="3:3" x14ac:dyDescent="0.3">
      <c r="C973" s="243"/>
    </row>
    <row r="974" spans="3:3" x14ac:dyDescent="0.3">
      <c r="C974" s="243"/>
    </row>
    <row r="975" spans="3:3" x14ac:dyDescent="0.3">
      <c r="C975" s="243"/>
    </row>
    <row r="976" spans="3:3" x14ac:dyDescent="0.3">
      <c r="C976" s="243"/>
    </row>
    <row r="977" spans="3:3" x14ac:dyDescent="0.3">
      <c r="C977" s="243"/>
    </row>
    <row r="978" spans="3:3" x14ac:dyDescent="0.3">
      <c r="C978" s="243"/>
    </row>
    <row r="979" spans="3:3" x14ac:dyDescent="0.3">
      <c r="C979" s="243"/>
    </row>
    <row r="980" spans="3:3" x14ac:dyDescent="0.3">
      <c r="C980" s="243"/>
    </row>
    <row r="981" spans="3:3" x14ac:dyDescent="0.3">
      <c r="C981" s="243"/>
    </row>
    <row r="982" spans="3:3" x14ac:dyDescent="0.3">
      <c r="C982" s="243"/>
    </row>
    <row r="983" spans="3:3" x14ac:dyDescent="0.3">
      <c r="C983" s="243"/>
    </row>
    <row r="984" spans="3:3" x14ac:dyDescent="0.3">
      <c r="C984" s="243"/>
    </row>
    <row r="985" spans="3:3" x14ac:dyDescent="0.3">
      <c r="C985" s="243"/>
    </row>
    <row r="986" spans="3:3" x14ac:dyDescent="0.3">
      <c r="C986" s="243"/>
    </row>
    <row r="987" spans="3:3" x14ac:dyDescent="0.3">
      <c r="C987" s="243"/>
    </row>
    <row r="988" spans="3:3" x14ac:dyDescent="0.3">
      <c r="C988" s="243"/>
    </row>
    <row r="989" spans="3:3" x14ac:dyDescent="0.3">
      <c r="C989" s="243"/>
    </row>
    <row r="990" spans="3:3" x14ac:dyDescent="0.3">
      <c r="C990" s="243"/>
    </row>
    <row r="991" spans="3:3" x14ac:dyDescent="0.3">
      <c r="C991" s="243"/>
    </row>
    <row r="992" spans="3:3" x14ac:dyDescent="0.3">
      <c r="C992" s="243"/>
    </row>
    <row r="993" spans="3:3" x14ac:dyDescent="0.3">
      <c r="C993" s="243"/>
    </row>
    <row r="994" spans="3:3" x14ac:dyDescent="0.3">
      <c r="C994" s="243"/>
    </row>
    <row r="995" spans="3:3" x14ac:dyDescent="0.3">
      <c r="C995" s="243"/>
    </row>
    <row r="996" spans="3:3" x14ac:dyDescent="0.3">
      <c r="C996" s="243"/>
    </row>
    <row r="997" spans="3:3" x14ac:dyDescent="0.3">
      <c r="C997" s="243"/>
    </row>
    <row r="998" spans="3:3" x14ac:dyDescent="0.3">
      <c r="C998" s="243"/>
    </row>
    <row r="999" spans="3:3" x14ac:dyDescent="0.3">
      <c r="C999" s="243"/>
    </row>
  </sheetData>
  <autoFilter ref="A1:H62" xr:uid="{862AB6E4-929E-4CA8-A82A-84513D3AB1A7}">
    <sortState xmlns:xlrd2="http://schemas.microsoft.com/office/spreadsheetml/2017/richdata2" ref="A2:H62">
      <sortCondition ref="A2:A62"/>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62">
    <cfRule type="colorScale" priority="356">
      <colorScale>
        <cfvo type="min"/>
        <cfvo type="percentile" val="50"/>
        <cfvo type="max"/>
        <color rgb="FFF8696B"/>
        <color rgb="FFFFEB84"/>
        <color rgb="FF63BE7B"/>
      </colorScale>
    </cfRule>
  </conditionalFormatting>
  <conditionalFormatting sqref="H2:H62">
    <cfRule type="cellIs" dxfId="26" priority="63" operator="equal">
      <formula>"Вариативная часть"</formula>
    </cfRule>
    <cfRule type="cellIs" dxfId="25" priority="64" operator="equal">
      <formula>"Базовая часть"</formula>
    </cfRule>
  </conditionalFormatting>
  <dataValidations count="3">
    <dataValidation type="list" allowBlank="1" showInputMessage="1" showErrorMessage="1" sqref="H2:H62" xr:uid="{3116E6BD-2D16-4A6F-A5C8-481532240C5E}">
      <formula1>"Базовая часть, Вариативная часть"</formula1>
    </dataValidation>
    <dataValidation allowBlank="1" showInputMessage="1" showErrorMessage="1" error="Укажите только число" prompt="Укажите только число" sqref="D13 D4:D10 D23:D37 D41:D46" xr:uid="{54842FCC-AC45-42CE-8AAD-FE6EA8720BAF}"/>
    <dataValidation allowBlank="1" showErrorMessage="1" sqref="A2:B62" xr:uid="{64E1E118-9670-4356-89EA-509CAE69448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008783D-18E2-4EE3-9FD1-AD4C39FADCF3}">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329" sqref="B329:G331"/>
      <selection pane="bottomLeft" activeCell="B329" sqref="B329:G331"/>
    </sheetView>
  </sheetViews>
  <sheetFormatPr defaultColWidth="9.109375" defaultRowHeight="15.6" x14ac:dyDescent="0.3"/>
  <cols>
    <col min="1" max="1" width="32.6640625" style="242" customWidth="1"/>
    <col min="2" max="2" width="100.6640625" style="49" customWidth="1"/>
    <col min="3" max="3" width="20.44140625" style="244" customWidth="1"/>
    <col min="4" max="4" width="14.44140625" style="244" customWidth="1"/>
    <col min="5" max="5" width="25.6640625" style="244" customWidth="1"/>
    <col min="6" max="6" width="14.33203125" style="244" customWidth="1"/>
    <col min="7" max="7" width="13.88671875" style="9" customWidth="1"/>
    <col min="8" max="8" width="20.88671875" style="9" customWidth="1"/>
    <col min="9" max="16384" width="9.109375" style="49"/>
  </cols>
  <sheetData>
    <row r="1" spans="1:8" ht="31.2" x14ac:dyDescent="0.3">
      <c r="A1" s="203" t="s">
        <v>1</v>
      </c>
      <c r="B1" s="204" t="s">
        <v>10</v>
      </c>
      <c r="C1" s="236" t="s">
        <v>2</v>
      </c>
      <c r="D1" s="203" t="s">
        <v>4</v>
      </c>
      <c r="E1" s="203" t="s">
        <v>3</v>
      </c>
      <c r="F1" s="203" t="s">
        <v>8</v>
      </c>
      <c r="G1" s="204" t="s">
        <v>33</v>
      </c>
      <c r="H1" s="203" t="s">
        <v>34</v>
      </c>
    </row>
    <row r="2" spans="1:8" x14ac:dyDescent="0.3">
      <c r="A2" s="213" t="s">
        <v>325</v>
      </c>
      <c r="B2" s="206" t="s">
        <v>326</v>
      </c>
      <c r="C2" s="13" t="s">
        <v>7</v>
      </c>
      <c r="D2" s="238">
        <v>1</v>
      </c>
      <c r="E2" s="238" t="s">
        <v>6</v>
      </c>
      <c r="F2" s="211">
        <v>1</v>
      </c>
      <c r="G2" s="9">
        <f t="shared" ref="G2:G13" si="0">COUNTIF($A$2:$A$999,A2)</f>
        <v>1</v>
      </c>
      <c r="H2" s="9" t="s">
        <v>37</v>
      </c>
    </row>
    <row r="3" spans="1:8" ht="31.2" x14ac:dyDescent="0.3">
      <c r="A3" s="242" t="s">
        <v>548</v>
      </c>
      <c r="B3" s="220" t="s">
        <v>539</v>
      </c>
      <c r="C3" s="13" t="s">
        <v>7</v>
      </c>
      <c r="D3" s="54">
        <v>1</v>
      </c>
      <c r="E3" s="13" t="s">
        <v>6</v>
      </c>
      <c r="F3" s="54">
        <v>1</v>
      </c>
      <c r="G3" s="9">
        <f t="shared" si="0"/>
        <v>1</v>
      </c>
      <c r="H3" s="9" t="s">
        <v>37</v>
      </c>
    </row>
    <row r="4" spans="1:8" x14ac:dyDescent="0.3">
      <c r="A4" s="212" t="s">
        <v>28</v>
      </c>
      <c r="B4" s="206" t="s">
        <v>322</v>
      </c>
      <c r="C4" s="13" t="s">
        <v>5</v>
      </c>
      <c r="D4" s="211">
        <v>1</v>
      </c>
      <c r="E4" s="211" t="s">
        <v>6</v>
      </c>
      <c r="F4" s="211">
        <v>1</v>
      </c>
      <c r="G4" s="9">
        <f t="shared" si="0"/>
        <v>1</v>
      </c>
      <c r="H4" s="9" t="s">
        <v>37</v>
      </c>
    </row>
    <row r="5" spans="1:8" x14ac:dyDescent="0.3">
      <c r="A5" s="11" t="s">
        <v>425</v>
      </c>
      <c r="B5" s="291" t="s">
        <v>176</v>
      </c>
      <c r="C5" s="13" t="s">
        <v>5</v>
      </c>
      <c r="D5" s="207">
        <v>1</v>
      </c>
      <c r="E5" s="207" t="s">
        <v>6</v>
      </c>
      <c r="F5" s="207">
        <f>D5</f>
        <v>1</v>
      </c>
      <c r="G5" s="9">
        <f t="shared" si="0"/>
        <v>1</v>
      </c>
      <c r="H5" s="9" t="s">
        <v>37</v>
      </c>
    </row>
    <row r="6" spans="1:8" x14ac:dyDescent="0.3">
      <c r="A6" s="11" t="s">
        <v>27</v>
      </c>
      <c r="B6" s="215" t="s">
        <v>171</v>
      </c>
      <c r="C6" s="13" t="s">
        <v>5</v>
      </c>
      <c r="D6" s="207">
        <v>1</v>
      </c>
      <c r="E6" s="207" t="s">
        <v>6</v>
      </c>
      <c r="F6" s="207">
        <f>D6</f>
        <v>1</v>
      </c>
      <c r="G6" s="9">
        <f t="shared" si="0"/>
        <v>2</v>
      </c>
      <c r="H6" s="9" t="s">
        <v>37</v>
      </c>
    </row>
    <row r="7" spans="1:8" x14ac:dyDescent="0.3">
      <c r="A7" s="290" t="s">
        <v>27</v>
      </c>
      <c r="B7" s="285" t="s">
        <v>321</v>
      </c>
      <c r="C7" s="13" t="s">
        <v>5</v>
      </c>
      <c r="D7" s="238">
        <v>1</v>
      </c>
      <c r="E7" s="238" t="s">
        <v>6</v>
      </c>
      <c r="F7" s="211">
        <f>D7</f>
        <v>1</v>
      </c>
      <c r="G7" s="9">
        <f t="shared" si="0"/>
        <v>2</v>
      </c>
      <c r="H7" s="9" t="s">
        <v>37</v>
      </c>
    </row>
    <row r="8" spans="1:8" x14ac:dyDescent="0.3">
      <c r="A8" s="205" t="s">
        <v>536</v>
      </c>
      <c r="B8" s="289" t="s">
        <v>537</v>
      </c>
      <c r="C8" s="13" t="s">
        <v>7</v>
      </c>
      <c r="D8" s="217">
        <v>1</v>
      </c>
      <c r="E8" s="216" t="s">
        <v>6</v>
      </c>
      <c r="F8" s="54">
        <v>1</v>
      </c>
      <c r="G8" s="9">
        <f t="shared" si="0"/>
        <v>1</v>
      </c>
      <c r="H8" s="9" t="s">
        <v>37</v>
      </c>
    </row>
    <row r="9" spans="1:8" ht="31.2" x14ac:dyDescent="0.3">
      <c r="A9" s="11" t="s">
        <v>172</v>
      </c>
      <c r="B9" s="206" t="s">
        <v>173</v>
      </c>
      <c r="C9" s="13" t="s">
        <v>18</v>
      </c>
      <c r="D9" s="13">
        <v>1</v>
      </c>
      <c r="E9" s="13" t="s">
        <v>6</v>
      </c>
      <c r="F9" s="13">
        <v>1</v>
      </c>
      <c r="G9" s="9">
        <f t="shared" si="0"/>
        <v>1</v>
      </c>
      <c r="H9" s="9" t="s">
        <v>37</v>
      </c>
    </row>
    <row r="10" spans="1:8" x14ac:dyDescent="0.3">
      <c r="A10" s="288" t="s">
        <v>41</v>
      </c>
      <c r="B10" s="286" t="s">
        <v>178</v>
      </c>
      <c r="C10" s="13" t="s">
        <v>7</v>
      </c>
      <c r="D10" s="54">
        <v>1</v>
      </c>
      <c r="E10" s="54" t="s">
        <v>6</v>
      </c>
      <c r="F10" s="54">
        <v>1</v>
      </c>
      <c r="G10" s="9">
        <f t="shared" si="0"/>
        <v>1</v>
      </c>
      <c r="H10" s="9" t="s">
        <v>37</v>
      </c>
    </row>
    <row r="11" spans="1:8" x14ac:dyDescent="0.3">
      <c r="A11" s="212" t="s">
        <v>323</v>
      </c>
      <c r="B11" s="287" t="s">
        <v>324</v>
      </c>
      <c r="C11" s="13" t="s">
        <v>7</v>
      </c>
      <c r="D11" s="211">
        <v>1</v>
      </c>
      <c r="E11" s="211" t="s">
        <v>6</v>
      </c>
      <c r="F11" s="211">
        <f>D11</f>
        <v>1</v>
      </c>
      <c r="G11" s="9">
        <f t="shared" si="0"/>
        <v>1</v>
      </c>
      <c r="H11" s="9" t="s">
        <v>37</v>
      </c>
    </row>
    <row r="12" spans="1:8" x14ac:dyDescent="0.3">
      <c r="A12" s="14" t="s">
        <v>24</v>
      </c>
      <c r="B12" s="220" t="s">
        <v>179</v>
      </c>
      <c r="C12" s="13" t="s">
        <v>7</v>
      </c>
      <c r="D12" s="54">
        <v>1</v>
      </c>
      <c r="E12" s="54" t="s">
        <v>6</v>
      </c>
      <c r="F12" s="54">
        <v>1</v>
      </c>
      <c r="G12" s="9">
        <f t="shared" si="0"/>
        <v>1</v>
      </c>
      <c r="H12" s="9" t="s">
        <v>37</v>
      </c>
    </row>
    <row r="13" spans="1:8" ht="31.2" x14ac:dyDescent="0.3">
      <c r="A13" s="14" t="s">
        <v>479</v>
      </c>
      <c r="B13" s="220" t="s">
        <v>480</v>
      </c>
      <c r="C13" s="13" t="s">
        <v>7</v>
      </c>
      <c r="D13" s="54">
        <v>1</v>
      </c>
      <c r="E13" s="13" t="s">
        <v>6</v>
      </c>
      <c r="F13" s="54">
        <v>1</v>
      </c>
      <c r="G13" s="9">
        <f t="shared" si="0"/>
        <v>1</v>
      </c>
      <c r="H13" s="9" t="s">
        <v>37</v>
      </c>
    </row>
    <row r="14" spans="1:8" x14ac:dyDescent="0.3">
      <c r="C14" s="243"/>
    </row>
    <row r="15" spans="1:8" x14ac:dyDescent="0.3">
      <c r="C15" s="243"/>
    </row>
    <row r="16" spans="1:8" x14ac:dyDescent="0.3">
      <c r="C16" s="243"/>
    </row>
    <row r="17" spans="3:3" x14ac:dyDescent="0.3">
      <c r="C17" s="243"/>
    </row>
    <row r="18" spans="3:3" x14ac:dyDescent="0.3">
      <c r="C18" s="243"/>
    </row>
    <row r="19" spans="3:3" x14ac:dyDescent="0.3">
      <c r="C19" s="243"/>
    </row>
    <row r="20" spans="3:3" x14ac:dyDescent="0.3">
      <c r="C20" s="243"/>
    </row>
    <row r="21" spans="3:3" x14ac:dyDescent="0.3">
      <c r="C21" s="243"/>
    </row>
    <row r="22" spans="3:3" x14ac:dyDescent="0.3">
      <c r="C22" s="243"/>
    </row>
    <row r="23" spans="3:3" x14ac:dyDescent="0.3">
      <c r="C23" s="243"/>
    </row>
    <row r="24" spans="3:3" x14ac:dyDescent="0.3">
      <c r="C24" s="243"/>
    </row>
    <row r="25" spans="3:3" x14ac:dyDescent="0.3">
      <c r="C25" s="243"/>
    </row>
    <row r="26" spans="3:3" x14ac:dyDescent="0.3">
      <c r="C26" s="243"/>
    </row>
    <row r="27" spans="3:3" x14ac:dyDescent="0.3">
      <c r="C27" s="243"/>
    </row>
    <row r="28" spans="3:3" x14ac:dyDescent="0.3">
      <c r="C28" s="243"/>
    </row>
    <row r="29" spans="3:3" x14ac:dyDescent="0.3">
      <c r="C29" s="243"/>
    </row>
    <row r="30" spans="3:3" x14ac:dyDescent="0.3">
      <c r="C30" s="243"/>
    </row>
    <row r="31" spans="3:3" x14ac:dyDescent="0.3">
      <c r="C31" s="243"/>
    </row>
    <row r="32" spans="3:3" x14ac:dyDescent="0.3">
      <c r="C32" s="243"/>
    </row>
    <row r="33" spans="3:3" x14ac:dyDescent="0.3">
      <c r="C33" s="243"/>
    </row>
    <row r="34" spans="3:3" x14ac:dyDescent="0.3">
      <c r="C34" s="243"/>
    </row>
    <row r="35" spans="3:3" x14ac:dyDescent="0.3">
      <c r="C35" s="243"/>
    </row>
    <row r="36" spans="3:3" x14ac:dyDescent="0.3">
      <c r="C36" s="243"/>
    </row>
    <row r="37" spans="3:3" x14ac:dyDescent="0.3">
      <c r="C37" s="243"/>
    </row>
    <row r="38" spans="3:3" x14ac:dyDescent="0.3">
      <c r="C38" s="243"/>
    </row>
    <row r="39" spans="3:3" x14ac:dyDescent="0.3">
      <c r="C39" s="243"/>
    </row>
    <row r="40" spans="3:3" x14ac:dyDescent="0.3">
      <c r="C40" s="243"/>
    </row>
    <row r="41" spans="3:3" x14ac:dyDescent="0.3">
      <c r="C41" s="243"/>
    </row>
    <row r="42" spans="3:3" x14ac:dyDescent="0.3">
      <c r="C42" s="243"/>
    </row>
    <row r="43" spans="3:3" x14ac:dyDescent="0.3">
      <c r="C43" s="243"/>
    </row>
    <row r="44" spans="3:3" x14ac:dyDescent="0.3">
      <c r="C44" s="243"/>
    </row>
    <row r="45" spans="3:3" x14ac:dyDescent="0.3">
      <c r="C45" s="243"/>
    </row>
    <row r="46" spans="3:3" x14ac:dyDescent="0.3">
      <c r="C46" s="243"/>
    </row>
    <row r="47" spans="3:3" x14ac:dyDescent="0.3">
      <c r="C47" s="243"/>
    </row>
    <row r="48" spans="3:3" x14ac:dyDescent="0.3">
      <c r="C48" s="243"/>
    </row>
    <row r="49" spans="3:3" x14ac:dyDescent="0.3">
      <c r="C49" s="243"/>
    </row>
    <row r="50" spans="3:3" x14ac:dyDescent="0.3">
      <c r="C50" s="243"/>
    </row>
    <row r="51" spans="3:3" x14ac:dyDescent="0.3">
      <c r="C51" s="243"/>
    </row>
    <row r="52" spans="3:3" x14ac:dyDescent="0.3">
      <c r="C52" s="243"/>
    </row>
    <row r="53" spans="3:3" x14ac:dyDescent="0.3">
      <c r="C53" s="243"/>
    </row>
    <row r="54" spans="3:3" x14ac:dyDescent="0.3">
      <c r="C54" s="243"/>
    </row>
    <row r="55" spans="3:3" x14ac:dyDescent="0.3">
      <c r="C55" s="243"/>
    </row>
    <row r="56" spans="3:3" x14ac:dyDescent="0.3">
      <c r="C56" s="243"/>
    </row>
    <row r="57" spans="3:3" x14ac:dyDescent="0.3">
      <c r="C57" s="243"/>
    </row>
    <row r="58" spans="3:3" x14ac:dyDescent="0.3">
      <c r="C58" s="243"/>
    </row>
    <row r="59" spans="3:3" x14ac:dyDescent="0.3">
      <c r="C59" s="243"/>
    </row>
    <row r="60" spans="3:3" x14ac:dyDescent="0.3">
      <c r="C60" s="243"/>
    </row>
    <row r="61" spans="3:3" x14ac:dyDescent="0.3">
      <c r="C61" s="243"/>
    </row>
    <row r="62" spans="3:3" x14ac:dyDescent="0.3">
      <c r="C62" s="243"/>
    </row>
    <row r="63" spans="3:3" x14ac:dyDescent="0.3">
      <c r="C63" s="243"/>
    </row>
    <row r="64" spans="3:3" x14ac:dyDescent="0.3">
      <c r="C64" s="243"/>
    </row>
    <row r="65" spans="3:3" x14ac:dyDescent="0.3">
      <c r="C65" s="243"/>
    </row>
    <row r="66" spans="3:3" x14ac:dyDescent="0.3">
      <c r="C66" s="243"/>
    </row>
    <row r="67" spans="3:3" x14ac:dyDescent="0.3">
      <c r="C67" s="243"/>
    </row>
    <row r="68" spans="3:3" x14ac:dyDescent="0.3">
      <c r="C68" s="243"/>
    </row>
    <row r="69" spans="3:3" x14ac:dyDescent="0.3">
      <c r="C69" s="243"/>
    </row>
    <row r="70" spans="3:3" x14ac:dyDescent="0.3">
      <c r="C70" s="243"/>
    </row>
    <row r="71" spans="3:3" x14ac:dyDescent="0.3">
      <c r="C71" s="243"/>
    </row>
    <row r="72" spans="3:3" x14ac:dyDescent="0.3">
      <c r="C72" s="243"/>
    </row>
    <row r="73" spans="3:3" x14ac:dyDescent="0.3">
      <c r="C73" s="243"/>
    </row>
    <row r="74" spans="3:3" x14ac:dyDescent="0.3">
      <c r="C74" s="243"/>
    </row>
    <row r="75" spans="3:3" x14ac:dyDescent="0.3">
      <c r="C75" s="243"/>
    </row>
    <row r="76" spans="3:3" x14ac:dyDescent="0.3">
      <c r="C76" s="243"/>
    </row>
    <row r="77" spans="3:3" x14ac:dyDescent="0.3">
      <c r="C77" s="243"/>
    </row>
    <row r="78" spans="3:3" x14ac:dyDescent="0.3">
      <c r="C78" s="243"/>
    </row>
    <row r="79" spans="3:3" x14ac:dyDescent="0.3">
      <c r="C79" s="243"/>
    </row>
    <row r="80" spans="3:3" x14ac:dyDescent="0.3">
      <c r="C80" s="243"/>
    </row>
    <row r="81" spans="3:3" x14ac:dyDescent="0.3">
      <c r="C81" s="243"/>
    </row>
    <row r="82" spans="3:3" x14ac:dyDescent="0.3">
      <c r="C82" s="243"/>
    </row>
    <row r="83" spans="3:3" x14ac:dyDescent="0.3">
      <c r="C83" s="243"/>
    </row>
    <row r="84" spans="3:3" x14ac:dyDescent="0.3">
      <c r="C84" s="243"/>
    </row>
    <row r="85" spans="3:3" x14ac:dyDescent="0.3">
      <c r="C85" s="243"/>
    </row>
    <row r="86" spans="3:3" x14ac:dyDescent="0.3">
      <c r="C86" s="243"/>
    </row>
    <row r="87" spans="3:3" x14ac:dyDescent="0.3">
      <c r="C87" s="243"/>
    </row>
    <row r="88" spans="3:3" x14ac:dyDescent="0.3">
      <c r="C88" s="243"/>
    </row>
    <row r="89" spans="3:3" x14ac:dyDescent="0.3">
      <c r="C89" s="243"/>
    </row>
    <row r="90" spans="3:3" x14ac:dyDescent="0.3">
      <c r="C90" s="243"/>
    </row>
    <row r="91" spans="3:3" x14ac:dyDescent="0.3">
      <c r="C91" s="243"/>
    </row>
    <row r="92" spans="3:3" x14ac:dyDescent="0.3">
      <c r="C92" s="243"/>
    </row>
    <row r="93" spans="3:3" x14ac:dyDescent="0.3">
      <c r="C93" s="243"/>
    </row>
    <row r="94" spans="3:3" x14ac:dyDescent="0.3">
      <c r="C94" s="243"/>
    </row>
    <row r="95" spans="3:3" x14ac:dyDescent="0.3">
      <c r="C95" s="243"/>
    </row>
    <row r="96" spans="3:3" x14ac:dyDescent="0.3">
      <c r="C96" s="243"/>
    </row>
    <row r="97" spans="3:3" x14ac:dyDescent="0.3">
      <c r="C97" s="243"/>
    </row>
    <row r="98" spans="3:3" x14ac:dyDescent="0.3">
      <c r="C98" s="243"/>
    </row>
    <row r="99" spans="3:3" x14ac:dyDescent="0.3">
      <c r="C99" s="243"/>
    </row>
    <row r="100" spans="3:3" x14ac:dyDescent="0.3">
      <c r="C100" s="243"/>
    </row>
    <row r="101" spans="3:3" x14ac:dyDescent="0.3">
      <c r="C101" s="243"/>
    </row>
    <row r="102" spans="3:3" x14ac:dyDescent="0.3">
      <c r="C102" s="243"/>
    </row>
    <row r="103" spans="3:3" x14ac:dyDescent="0.3">
      <c r="C103" s="243"/>
    </row>
    <row r="104" spans="3:3" x14ac:dyDescent="0.3">
      <c r="C104" s="243"/>
    </row>
    <row r="105" spans="3:3" x14ac:dyDescent="0.3">
      <c r="C105" s="243"/>
    </row>
    <row r="106" spans="3:3" x14ac:dyDescent="0.3">
      <c r="C106" s="243"/>
    </row>
    <row r="107" spans="3:3" x14ac:dyDescent="0.3">
      <c r="C107" s="243"/>
    </row>
    <row r="108" spans="3:3" x14ac:dyDescent="0.3">
      <c r="C108" s="243"/>
    </row>
    <row r="109" spans="3:3" x14ac:dyDescent="0.3">
      <c r="C109" s="243"/>
    </row>
    <row r="110" spans="3:3" x14ac:dyDescent="0.3">
      <c r="C110" s="243"/>
    </row>
    <row r="111" spans="3:3" x14ac:dyDescent="0.3">
      <c r="C111" s="243"/>
    </row>
    <row r="112" spans="3:3" x14ac:dyDescent="0.3">
      <c r="C112" s="243"/>
    </row>
    <row r="113" spans="3:3" x14ac:dyDescent="0.3">
      <c r="C113" s="243"/>
    </row>
    <row r="114" spans="3:3" x14ac:dyDescent="0.3">
      <c r="C114" s="243"/>
    </row>
    <row r="115" spans="3:3" x14ac:dyDescent="0.3">
      <c r="C115" s="243"/>
    </row>
    <row r="116" spans="3:3" x14ac:dyDescent="0.3">
      <c r="C116" s="243"/>
    </row>
    <row r="117" spans="3:3" x14ac:dyDescent="0.3">
      <c r="C117" s="243"/>
    </row>
    <row r="118" spans="3:3" x14ac:dyDescent="0.3">
      <c r="C118" s="243"/>
    </row>
    <row r="119" spans="3:3" x14ac:dyDescent="0.3">
      <c r="C119" s="243"/>
    </row>
    <row r="120" spans="3:3" x14ac:dyDescent="0.3">
      <c r="C120" s="243"/>
    </row>
    <row r="121" spans="3:3" x14ac:dyDescent="0.3">
      <c r="C121" s="243"/>
    </row>
    <row r="122" spans="3:3" x14ac:dyDescent="0.3">
      <c r="C122" s="243"/>
    </row>
    <row r="123" spans="3:3" x14ac:dyDescent="0.3">
      <c r="C123" s="243"/>
    </row>
    <row r="124" spans="3:3" x14ac:dyDescent="0.3">
      <c r="C124" s="243"/>
    </row>
    <row r="125" spans="3:3" x14ac:dyDescent="0.3">
      <c r="C125" s="243"/>
    </row>
    <row r="126" spans="3:3" x14ac:dyDescent="0.3">
      <c r="C126" s="243"/>
    </row>
    <row r="127" spans="3:3" x14ac:dyDescent="0.3">
      <c r="C127" s="243"/>
    </row>
    <row r="128" spans="3:3" x14ac:dyDescent="0.3">
      <c r="C128" s="243"/>
    </row>
    <row r="129" spans="3:3" x14ac:dyDescent="0.3">
      <c r="C129" s="243"/>
    </row>
    <row r="130" spans="3:3" x14ac:dyDescent="0.3">
      <c r="C130" s="243"/>
    </row>
    <row r="131" spans="3:3" x14ac:dyDescent="0.3">
      <c r="C131" s="243"/>
    </row>
    <row r="132" spans="3:3" x14ac:dyDescent="0.3">
      <c r="C132" s="243"/>
    </row>
    <row r="133" spans="3:3" x14ac:dyDescent="0.3">
      <c r="C133" s="243"/>
    </row>
    <row r="134" spans="3:3" x14ac:dyDescent="0.3">
      <c r="C134" s="243"/>
    </row>
    <row r="135" spans="3:3" x14ac:dyDescent="0.3">
      <c r="C135" s="243"/>
    </row>
    <row r="136" spans="3:3" x14ac:dyDescent="0.3">
      <c r="C136" s="243"/>
    </row>
    <row r="137" spans="3:3" x14ac:dyDescent="0.3">
      <c r="C137" s="243"/>
    </row>
    <row r="138" spans="3:3" x14ac:dyDescent="0.3">
      <c r="C138" s="243"/>
    </row>
    <row r="139" spans="3:3" x14ac:dyDescent="0.3">
      <c r="C139" s="243"/>
    </row>
    <row r="140" spans="3:3" x14ac:dyDescent="0.3">
      <c r="C140" s="243"/>
    </row>
    <row r="141" spans="3:3" x14ac:dyDescent="0.3">
      <c r="C141" s="243"/>
    </row>
    <row r="142" spans="3:3" x14ac:dyDescent="0.3">
      <c r="C142" s="243"/>
    </row>
    <row r="143" spans="3:3" x14ac:dyDescent="0.3">
      <c r="C143" s="243"/>
    </row>
    <row r="144" spans="3:3" x14ac:dyDescent="0.3">
      <c r="C144" s="243"/>
    </row>
    <row r="145" spans="3:3" x14ac:dyDescent="0.3">
      <c r="C145" s="243"/>
    </row>
    <row r="146" spans="3:3" x14ac:dyDescent="0.3">
      <c r="C146" s="243"/>
    </row>
    <row r="147" spans="3:3" x14ac:dyDescent="0.3">
      <c r="C147" s="243"/>
    </row>
    <row r="148" spans="3:3" x14ac:dyDescent="0.3">
      <c r="C148" s="243"/>
    </row>
    <row r="149" spans="3:3" x14ac:dyDescent="0.3">
      <c r="C149" s="243"/>
    </row>
    <row r="150" spans="3:3" x14ac:dyDescent="0.3">
      <c r="C150" s="243"/>
    </row>
    <row r="151" spans="3:3" x14ac:dyDescent="0.3">
      <c r="C151" s="243"/>
    </row>
    <row r="152" spans="3:3" x14ac:dyDescent="0.3">
      <c r="C152" s="243"/>
    </row>
    <row r="153" spans="3:3" x14ac:dyDescent="0.3">
      <c r="C153" s="243"/>
    </row>
    <row r="154" spans="3:3" x14ac:dyDescent="0.3">
      <c r="C154" s="243"/>
    </row>
    <row r="155" spans="3:3" x14ac:dyDescent="0.3">
      <c r="C155" s="243"/>
    </row>
    <row r="156" spans="3:3" x14ac:dyDescent="0.3">
      <c r="C156" s="243"/>
    </row>
    <row r="157" spans="3:3" x14ac:dyDescent="0.3">
      <c r="C157" s="243"/>
    </row>
    <row r="158" spans="3:3" x14ac:dyDescent="0.3">
      <c r="C158" s="243"/>
    </row>
    <row r="159" spans="3:3" x14ac:dyDescent="0.3">
      <c r="C159" s="243"/>
    </row>
    <row r="160" spans="3:3" x14ac:dyDescent="0.3">
      <c r="C160" s="243"/>
    </row>
    <row r="161" spans="3:3" x14ac:dyDescent="0.3">
      <c r="C161" s="243"/>
    </row>
    <row r="162" spans="3:3" x14ac:dyDescent="0.3">
      <c r="C162" s="243"/>
    </row>
    <row r="163" spans="3:3" x14ac:dyDescent="0.3">
      <c r="C163" s="243"/>
    </row>
    <row r="164" spans="3:3" x14ac:dyDescent="0.3">
      <c r="C164" s="243"/>
    </row>
    <row r="165" spans="3:3" x14ac:dyDescent="0.3">
      <c r="C165" s="243"/>
    </row>
    <row r="166" spans="3:3" x14ac:dyDescent="0.3">
      <c r="C166" s="243"/>
    </row>
    <row r="167" spans="3:3" x14ac:dyDescent="0.3">
      <c r="C167" s="243"/>
    </row>
    <row r="168" spans="3:3" x14ac:dyDescent="0.3">
      <c r="C168" s="243"/>
    </row>
    <row r="169" spans="3:3" x14ac:dyDescent="0.3">
      <c r="C169" s="243"/>
    </row>
    <row r="170" spans="3:3" x14ac:dyDescent="0.3">
      <c r="C170" s="243"/>
    </row>
    <row r="171" spans="3:3" x14ac:dyDescent="0.3">
      <c r="C171" s="243"/>
    </row>
    <row r="172" spans="3:3" x14ac:dyDescent="0.3">
      <c r="C172" s="243"/>
    </row>
    <row r="173" spans="3:3" x14ac:dyDescent="0.3">
      <c r="C173" s="243"/>
    </row>
    <row r="174" spans="3:3" x14ac:dyDescent="0.3">
      <c r="C174" s="243"/>
    </row>
    <row r="175" spans="3:3" x14ac:dyDescent="0.3">
      <c r="C175" s="243"/>
    </row>
    <row r="176" spans="3:3" x14ac:dyDescent="0.3">
      <c r="C176" s="243"/>
    </row>
    <row r="177" spans="3:3" x14ac:dyDescent="0.3">
      <c r="C177" s="243"/>
    </row>
    <row r="178" spans="3:3" x14ac:dyDescent="0.3">
      <c r="C178" s="243"/>
    </row>
    <row r="179" spans="3:3" x14ac:dyDescent="0.3">
      <c r="C179" s="243"/>
    </row>
    <row r="180" spans="3:3" x14ac:dyDescent="0.3">
      <c r="C180" s="243"/>
    </row>
    <row r="181" spans="3:3" x14ac:dyDescent="0.3">
      <c r="C181" s="243"/>
    </row>
    <row r="182" spans="3:3" x14ac:dyDescent="0.3">
      <c r="C182" s="243"/>
    </row>
    <row r="183" spans="3:3" x14ac:dyDescent="0.3">
      <c r="C183" s="243"/>
    </row>
    <row r="184" spans="3:3" x14ac:dyDescent="0.3">
      <c r="C184" s="243"/>
    </row>
    <row r="185" spans="3:3" x14ac:dyDescent="0.3">
      <c r="C185" s="243"/>
    </row>
    <row r="186" spans="3:3" x14ac:dyDescent="0.3">
      <c r="C186" s="243"/>
    </row>
    <row r="187" spans="3:3" x14ac:dyDescent="0.3">
      <c r="C187" s="243"/>
    </row>
    <row r="188" spans="3:3" x14ac:dyDescent="0.3">
      <c r="C188" s="243"/>
    </row>
    <row r="189" spans="3:3" x14ac:dyDescent="0.3">
      <c r="C189" s="243"/>
    </row>
    <row r="190" spans="3:3" x14ac:dyDescent="0.3">
      <c r="C190" s="243"/>
    </row>
    <row r="191" spans="3:3" x14ac:dyDescent="0.3">
      <c r="C191" s="243"/>
    </row>
    <row r="192" spans="3:3" x14ac:dyDescent="0.3">
      <c r="C192" s="243"/>
    </row>
    <row r="193" spans="3:3" x14ac:dyDescent="0.3">
      <c r="C193" s="243"/>
    </row>
    <row r="194" spans="3:3" x14ac:dyDescent="0.3">
      <c r="C194" s="243"/>
    </row>
    <row r="195" spans="3:3" x14ac:dyDescent="0.3">
      <c r="C195" s="243"/>
    </row>
    <row r="196" spans="3:3" x14ac:dyDescent="0.3">
      <c r="C196" s="243"/>
    </row>
    <row r="197" spans="3:3" x14ac:dyDescent="0.3">
      <c r="C197" s="243"/>
    </row>
    <row r="198" spans="3:3" x14ac:dyDescent="0.3">
      <c r="C198" s="243"/>
    </row>
    <row r="199" spans="3:3" x14ac:dyDescent="0.3">
      <c r="C199" s="243"/>
    </row>
    <row r="200" spans="3:3" x14ac:dyDescent="0.3">
      <c r="C200" s="243"/>
    </row>
    <row r="201" spans="3:3" x14ac:dyDescent="0.3">
      <c r="C201" s="243"/>
    </row>
    <row r="202" spans="3:3" x14ac:dyDescent="0.3">
      <c r="C202" s="243"/>
    </row>
    <row r="203" spans="3:3" x14ac:dyDescent="0.3">
      <c r="C203" s="243"/>
    </row>
    <row r="204" spans="3:3" x14ac:dyDescent="0.3">
      <c r="C204" s="243"/>
    </row>
    <row r="205" spans="3:3" x14ac:dyDescent="0.3">
      <c r="C205" s="243"/>
    </row>
    <row r="206" spans="3:3" x14ac:dyDescent="0.3">
      <c r="C206" s="243"/>
    </row>
    <row r="207" spans="3:3" x14ac:dyDescent="0.3">
      <c r="C207" s="243"/>
    </row>
    <row r="208" spans="3:3" x14ac:dyDescent="0.3">
      <c r="C208" s="243"/>
    </row>
    <row r="209" spans="3:3" x14ac:dyDescent="0.3">
      <c r="C209" s="243"/>
    </row>
    <row r="210" spans="3:3" x14ac:dyDescent="0.3">
      <c r="C210" s="243"/>
    </row>
    <row r="211" spans="3:3" x14ac:dyDescent="0.3">
      <c r="C211" s="243"/>
    </row>
    <row r="212" spans="3:3" x14ac:dyDescent="0.3">
      <c r="C212" s="243"/>
    </row>
    <row r="213" spans="3:3" x14ac:dyDescent="0.3">
      <c r="C213" s="243"/>
    </row>
    <row r="214" spans="3:3" x14ac:dyDescent="0.3">
      <c r="C214" s="243"/>
    </row>
    <row r="215" spans="3:3" x14ac:dyDescent="0.3">
      <c r="C215" s="243"/>
    </row>
    <row r="216" spans="3:3" x14ac:dyDescent="0.3">
      <c r="C216" s="243"/>
    </row>
    <row r="217" spans="3:3" x14ac:dyDescent="0.3">
      <c r="C217" s="243"/>
    </row>
    <row r="218" spans="3:3" x14ac:dyDescent="0.3">
      <c r="C218" s="243"/>
    </row>
    <row r="219" spans="3:3" x14ac:dyDescent="0.3">
      <c r="C219" s="243"/>
    </row>
    <row r="220" spans="3:3" x14ac:dyDescent="0.3">
      <c r="C220" s="243"/>
    </row>
    <row r="221" spans="3:3" x14ac:dyDescent="0.3">
      <c r="C221" s="243"/>
    </row>
    <row r="222" spans="3:3" x14ac:dyDescent="0.3">
      <c r="C222" s="243"/>
    </row>
    <row r="223" spans="3:3" x14ac:dyDescent="0.3">
      <c r="C223" s="243"/>
    </row>
    <row r="224" spans="3:3" x14ac:dyDescent="0.3">
      <c r="C224" s="243"/>
    </row>
    <row r="225" spans="3:3" x14ac:dyDescent="0.3">
      <c r="C225" s="243"/>
    </row>
    <row r="226" spans="3:3" x14ac:dyDescent="0.3">
      <c r="C226" s="243"/>
    </row>
    <row r="227" spans="3:3" x14ac:dyDescent="0.3">
      <c r="C227" s="243"/>
    </row>
    <row r="228" spans="3:3" x14ac:dyDescent="0.3">
      <c r="C228" s="243"/>
    </row>
    <row r="229" spans="3:3" x14ac:dyDescent="0.3">
      <c r="C229" s="243"/>
    </row>
    <row r="230" spans="3:3" x14ac:dyDescent="0.3">
      <c r="C230" s="243"/>
    </row>
    <row r="231" spans="3:3" x14ac:dyDescent="0.3">
      <c r="C231" s="243"/>
    </row>
    <row r="232" spans="3:3" x14ac:dyDescent="0.3">
      <c r="C232" s="243"/>
    </row>
    <row r="233" spans="3:3" x14ac:dyDescent="0.3">
      <c r="C233" s="243"/>
    </row>
    <row r="234" spans="3:3" x14ac:dyDescent="0.3">
      <c r="C234" s="243"/>
    </row>
    <row r="235" spans="3:3" x14ac:dyDescent="0.3">
      <c r="C235" s="243"/>
    </row>
    <row r="236" spans="3:3" x14ac:dyDescent="0.3">
      <c r="C236" s="243"/>
    </row>
    <row r="237" spans="3:3" x14ac:dyDescent="0.3">
      <c r="C237" s="243"/>
    </row>
    <row r="238" spans="3:3" x14ac:dyDescent="0.3">
      <c r="C238" s="243"/>
    </row>
    <row r="239" spans="3:3" x14ac:dyDescent="0.3">
      <c r="C239" s="243"/>
    </row>
    <row r="240" spans="3:3" x14ac:dyDescent="0.3">
      <c r="C240" s="243"/>
    </row>
    <row r="241" spans="3:3" x14ac:dyDescent="0.3">
      <c r="C241" s="243"/>
    </row>
    <row r="242" spans="3:3" x14ac:dyDescent="0.3">
      <c r="C242" s="243"/>
    </row>
    <row r="243" spans="3:3" x14ac:dyDescent="0.3">
      <c r="C243" s="243"/>
    </row>
    <row r="244" spans="3:3" x14ac:dyDescent="0.3">
      <c r="C244" s="243"/>
    </row>
    <row r="245" spans="3:3" x14ac:dyDescent="0.3">
      <c r="C245" s="243"/>
    </row>
    <row r="246" spans="3:3" x14ac:dyDescent="0.3">
      <c r="C246" s="243"/>
    </row>
    <row r="247" spans="3:3" x14ac:dyDescent="0.3">
      <c r="C247" s="243"/>
    </row>
    <row r="248" spans="3:3" x14ac:dyDescent="0.3">
      <c r="C248" s="243"/>
    </row>
    <row r="249" spans="3:3" x14ac:dyDescent="0.3">
      <c r="C249" s="243"/>
    </row>
    <row r="250" spans="3:3" x14ac:dyDescent="0.3">
      <c r="C250" s="243"/>
    </row>
    <row r="251" spans="3:3" x14ac:dyDescent="0.3">
      <c r="C251" s="243"/>
    </row>
    <row r="252" spans="3:3" x14ac:dyDescent="0.3">
      <c r="C252" s="243"/>
    </row>
    <row r="253" spans="3:3" x14ac:dyDescent="0.3">
      <c r="C253" s="243"/>
    </row>
    <row r="254" spans="3:3" x14ac:dyDescent="0.3">
      <c r="C254" s="243"/>
    </row>
    <row r="255" spans="3:3" x14ac:dyDescent="0.3">
      <c r="C255" s="243"/>
    </row>
    <row r="256" spans="3:3" x14ac:dyDescent="0.3">
      <c r="C256" s="243"/>
    </row>
    <row r="257" spans="3:3" x14ac:dyDescent="0.3">
      <c r="C257" s="243"/>
    </row>
    <row r="258" spans="3:3" x14ac:dyDescent="0.3">
      <c r="C258" s="243"/>
    </row>
    <row r="259" spans="3:3" x14ac:dyDescent="0.3">
      <c r="C259" s="243"/>
    </row>
    <row r="260" spans="3:3" x14ac:dyDescent="0.3">
      <c r="C260" s="243"/>
    </row>
    <row r="261" spans="3:3" x14ac:dyDescent="0.3">
      <c r="C261" s="243"/>
    </row>
    <row r="262" spans="3:3" x14ac:dyDescent="0.3">
      <c r="C262" s="243"/>
    </row>
    <row r="263" spans="3:3" x14ac:dyDescent="0.3">
      <c r="C263" s="243"/>
    </row>
    <row r="264" spans="3:3" x14ac:dyDescent="0.3">
      <c r="C264" s="243"/>
    </row>
    <row r="265" spans="3:3" x14ac:dyDescent="0.3">
      <c r="C265" s="243"/>
    </row>
    <row r="266" spans="3:3" x14ac:dyDescent="0.3">
      <c r="C266" s="243"/>
    </row>
    <row r="267" spans="3:3" x14ac:dyDescent="0.3">
      <c r="C267" s="243"/>
    </row>
    <row r="268" spans="3:3" x14ac:dyDescent="0.3">
      <c r="C268" s="243"/>
    </row>
    <row r="269" spans="3:3" x14ac:dyDescent="0.3">
      <c r="C269" s="243"/>
    </row>
    <row r="270" spans="3:3" x14ac:dyDescent="0.3">
      <c r="C270" s="243"/>
    </row>
    <row r="271" spans="3:3" x14ac:dyDescent="0.3">
      <c r="C271" s="243"/>
    </row>
    <row r="272" spans="3:3" x14ac:dyDescent="0.3">
      <c r="C272" s="243"/>
    </row>
    <row r="273" spans="3:3" x14ac:dyDescent="0.3">
      <c r="C273" s="243"/>
    </row>
    <row r="274" spans="3:3" x14ac:dyDescent="0.3">
      <c r="C274" s="243"/>
    </row>
    <row r="275" spans="3:3" x14ac:dyDescent="0.3">
      <c r="C275" s="243"/>
    </row>
    <row r="276" spans="3:3" x14ac:dyDescent="0.3">
      <c r="C276" s="243"/>
    </row>
    <row r="277" spans="3:3" x14ac:dyDescent="0.3">
      <c r="C277" s="243"/>
    </row>
    <row r="278" spans="3:3" x14ac:dyDescent="0.3">
      <c r="C278" s="243"/>
    </row>
    <row r="279" spans="3:3" x14ac:dyDescent="0.3">
      <c r="C279" s="243"/>
    </row>
    <row r="280" spans="3:3" x14ac:dyDescent="0.3">
      <c r="C280" s="243"/>
    </row>
    <row r="281" spans="3:3" x14ac:dyDescent="0.3">
      <c r="C281" s="243"/>
    </row>
    <row r="282" spans="3:3" x14ac:dyDescent="0.3">
      <c r="C282" s="243"/>
    </row>
    <row r="283" spans="3:3" x14ac:dyDescent="0.3">
      <c r="C283" s="243"/>
    </row>
    <row r="284" spans="3:3" x14ac:dyDescent="0.3">
      <c r="C284" s="243"/>
    </row>
    <row r="285" spans="3:3" x14ac:dyDescent="0.3">
      <c r="C285" s="243"/>
    </row>
    <row r="286" spans="3:3" x14ac:dyDescent="0.3">
      <c r="C286" s="243"/>
    </row>
    <row r="287" spans="3:3" x14ac:dyDescent="0.3">
      <c r="C287" s="243"/>
    </row>
    <row r="288" spans="3:3" x14ac:dyDescent="0.3">
      <c r="C288" s="243"/>
    </row>
    <row r="289" spans="3:3" x14ac:dyDescent="0.3">
      <c r="C289" s="243"/>
    </row>
    <row r="290" spans="3:3" x14ac:dyDescent="0.3">
      <c r="C290" s="243"/>
    </row>
    <row r="291" spans="3:3" x14ac:dyDescent="0.3">
      <c r="C291" s="243"/>
    </row>
    <row r="292" spans="3:3" x14ac:dyDescent="0.3">
      <c r="C292" s="243"/>
    </row>
    <row r="293" spans="3:3" x14ac:dyDescent="0.3">
      <c r="C293" s="243"/>
    </row>
    <row r="294" spans="3:3" x14ac:dyDescent="0.3">
      <c r="C294" s="243"/>
    </row>
    <row r="295" spans="3:3" x14ac:dyDescent="0.3">
      <c r="C295" s="243"/>
    </row>
    <row r="296" spans="3:3" x14ac:dyDescent="0.3">
      <c r="C296" s="243"/>
    </row>
    <row r="297" spans="3:3" x14ac:dyDescent="0.3">
      <c r="C297" s="243"/>
    </row>
    <row r="298" spans="3:3" x14ac:dyDescent="0.3">
      <c r="C298" s="243"/>
    </row>
    <row r="299" spans="3:3" x14ac:dyDescent="0.3">
      <c r="C299" s="243"/>
    </row>
    <row r="300" spans="3:3" x14ac:dyDescent="0.3">
      <c r="C300" s="243"/>
    </row>
    <row r="301" spans="3:3" x14ac:dyDescent="0.3">
      <c r="C301" s="243"/>
    </row>
    <row r="302" spans="3:3" x14ac:dyDescent="0.3">
      <c r="C302" s="243"/>
    </row>
    <row r="303" spans="3:3" x14ac:dyDescent="0.3">
      <c r="C303" s="243"/>
    </row>
    <row r="304" spans="3:3" x14ac:dyDescent="0.3">
      <c r="C304" s="243"/>
    </row>
    <row r="305" spans="3:3" x14ac:dyDescent="0.3">
      <c r="C305" s="243"/>
    </row>
    <row r="306" spans="3:3" x14ac:dyDescent="0.3">
      <c r="C306" s="243"/>
    </row>
    <row r="307" spans="3:3" x14ac:dyDescent="0.3">
      <c r="C307" s="243"/>
    </row>
    <row r="308" spans="3:3" x14ac:dyDescent="0.3">
      <c r="C308" s="243"/>
    </row>
    <row r="309" spans="3:3" x14ac:dyDescent="0.3">
      <c r="C309" s="243"/>
    </row>
    <row r="310" spans="3:3" x14ac:dyDescent="0.3">
      <c r="C310" s="243"/>
    </row>
    <row r="311" spans="3:3" x14ac:dyDescent="0.3">
      <c r="C311" s="243"/>
    </row>
    <row r="312" spans="3:3" x14ac:dyDescent="0.3">
      <c r="C312" s="243"/>
    </row>
    <row r="313" spans="3:3" x14ac:dyDescent="0.3">
      <c r="C313" s="243"/>
    </row>
    <row r="314" spans="3:3" x14ac:dyDescent="0.3">
      <c r="C314" s="243"/>
    </row>
    <row r="315" spans="3:3" x14ac:dyDescent="0.3">
      <c r="C315" s="243"/>
    </row>
    <row r="316" spans="3:3" x14ac:dyDescent="0.3">
      <c r="C316" s="243"/>
    </row>
    <row r="317" spans="3:3" x14ac:dyDescent="0.3">
      <c r="C317" s="243"/>
    </row>
    <row r="318" spans="3:3" x14ac:dyDescent="0.3">
      <c r="C318" s="243"/>
    </row>
    <row r="319" spans="3:3" x14ac:dyDescent="0.3">
      <c r="C319" s="243"/>
    </row>
    <row r="320" spans="3:3" x14ac:dyDescent="0.3">
      <c r="C320" s="243"/>
    </row>
    <row r="321" spans="3:3" x14ac:dyDescent="0.3">
      <c r="C321" s="243"/>
    </row>
    <row r="322" spans="3:3" x14ac:dyDescent="0.3">
      <c r="C322" s="243"/>
    </row>
    <row r="323" spans="3:3" x14ac:dyDescent="0.3">
      <c r="C323" s="243"/>
    </row>
    <row r="324" spans="3:3" x14ac:dyDescent="0.3">
      <c r="C324" s="243"/>
    </row>
    <row r="325" spans="3:3" x14ac:dyDescent="0.3">
      <c r="C325" s="243"/>
    </row>
    <row r="326" spans="3:3" x14ac:dyDescent="0.3">
      <c r="C326" s="243"/>
    </row>
    <row r="327" spans="3:3" x14ac:dyDescent="0.3">
      <c r="C327" s="243"/>
    </row>
    <row r="328" spans="3:3" x14ac:dyDescent="0.3">
      <c r="C328" s="243"/>
    </row>
    <row r="329" spans="3:3" x14ac:dyDescent="0.3">
      <c r="C329" s="243"/>
    </row>
    <row r="330" spans="3:3" x14ac:dyDescent="0.3">
      <c r="C330" s="243"/>
    </row>
    <row r="331" spans="3:3" x14ac:dyDescent="0.3">
      <c r="C331" s="243"/>
    </row>
    <row r="332" spans="3:3" x14ac:dyDescent="0.3">
      <c r="C332" s="243"/>
    </row>
    <row r="333" spans="3:3" x14ac:dyDescent="0.3">
      <c r="C333" s="243"/>
    </row>
    <row r="334" spans="3:3" x14ac:dyDescent="0.3">
      <c r="C334" s="243"/>
    </row>
    <row r="335" spans="3:3" x14ac:dyDescent="0.3">
      <c r="C335" s="243"/>
    </row>
    <row r="336" spans="3:3" x14ac:dyDescent="0.3">
      <c r="C336" s="243"/>
    </row>
    <row r="337" spans="3:3" x14ac:dyDescent="0.3">
      <c r="C337" s="243"/>
    </row>
    <row r="338" spans="3:3" x14ac:dyDescent="0.3">
      <c r="C338" s="243"/>
    </row>
    <row r="339" spans="3:3" x14ac:dyDescent="0.3">
      <c r="C339" s="243"/>
    </row>
    <row r="340" spans="3:3" x14ac:dyDescent="0.3">
      <c r="C340" s="243"/>
    </row>
    <row r="341" spans="3:3" x14ac:dyDescent="0.3">
      <c r="C341" s="243"/>
    </row>
    <row r="342" spans="3:3" x14ac:dyDescent="0.3">
      <c r="C342" s="243"/>
    </row>
    <row r="343" spans="3:3" x14ac:dyDescent="0.3">
      <c r="C343" s="243"/>
    </row>
    <row r="344" spans="3:3" x14ac:dyDescent="0.3">
      <c r="C344" s="243"/>
    </row>
    <row r="345" spans="3:3" x14ac:dyDescent="0.3">
      <c r="C345" s="243"/>
    </row>
    <row r="346" spans="3:3" x14ac:dyDescent="0.3">
      <c r="C346" s="243"/>
    </row>
    <row r="347" spans="3:3" x14ac:dyDescent="0.3">
      <c r="C347" s="243"/>
    </row>
    <row r="348" spans="3:3" x14ac:dyDescent="0.3">
      <c r="C348" s="243"/>
    </row>
    <row r="349" spans="3:3" x14ac:dyDescent="0.3">
      <c r="C349" s="243"/>
    </row>
    <row r="350" spans="3:3" x14ac:dyDescent="0.3">
      <c r="C350" s="243"/>
    </row>
    <row r="351" spans="3:3" x14ac:dyDescent="0.3">
      <c r="C351" s="243"/>
    </row>
    <row r="352" spans="3:3" x14ac:dyDescent="0.3">
      <c r="C352" s="243"/>
    </row>
    <row r="353" spans="3:3" x14ac:dyDescent="0.3">
      <c r="C353" s="243"/>
    </row>
    <row r="354" spans="3:3" x14ac:dyDescent="0.3">
      <c r="C354" s="243"/>
    </row>
    <row r="355" spans="3:3" x14ac:dyDescent="0.3">
      <c r="C355" s="243"/>
    </row>
    <row r="356" spans="3:3" x14ac:dyDescent="0.3">
      <c r="C356" s="243"/>
    </row>
    <row r="357" spans="3:3" x14ac:dyDescent="0.3">
      <c r="C357" s="243"/>
    </row>
    <row r="358" spans="3:3" x14ac:dyDescent="0.3">
      <c r="C358" s="243"/>
    </row>
    <row r="359" spans="3:3" x14ac:dyDescent="0.3">
      <c r="C359" s="243"/>
    </row>
    <row r="360" spans="3:3" x14ac:dyDescent="0.3">
      <c r="C360" s="243"/>
    </row>
    <row r="361" spans="3:3" x14ac:dyDescent="0.3">
      <c r="C361" s="243"/>
    </row>
    <row r="362" spans="3:3" x14ac:dyDescent="0.3">
      <c r="C362" s="243"/>
    </row>
    <row r="363" spans="3:3" x14ac:dyDescent="0.3">
      <c r="C363" s="243"/>
    </row>
    <row r="364" spans="3:3" x14ac:dyDescent="0.3">
      <c r="C364" s="243"/>
    </row>
    <row r="365" spans="3:3" x14ac:dyDescent="0.3">
      <c r="C365" s="243"/>
    </row>
    <row r="366" spans="3:3" x14ac:dyDescent="0.3">
      <c r="C366" s="243"/>
    </row>
    <row r="367" spans="3:3" x14ac:dyDescent="0.3">
      <c r="C367" s="243"/>
    </row>
    <row r="368" spans="3:3" x14ac:dyDescent="0.3">
      <c r="C368" s="243"/>
    </row>
    <row r="369" spans="3:3" x14ac:dyDescent="0.3">
      <c r="C369" s="243"/>
    </row>
    <row r="370" spans="3:3" x14ac:dyDescent="0.3">
      <c r="C370" s="243"/>
    </row>
    <row r="371" spans="3:3" x14ac:dyDescent="0.3">
      <c r="C371" s="243"/>
    </row>
    <row r="372" spans="3:3" x14ac:dyDescent="0.3">
      <c r="C372" s="243"/>
    </row>
    <row r="373" spans="3:3" x14ac:dyDescent="0.3">
      <c r="C373" s="243"/>
    </row>
    <row r="374" spans="3:3" x14ac:dyDescent="0.3">
      <c r="C374" s="243"/>
    </row>
    <row r="375" spans="3:3" x14ac:dyDescent="0.3">
      <c r="C375" s="243"/>
    </row>
    <row r="376" spans="3:3" x14ac:dyDescent="0.3">
      <c r="C376" s="243"/>
    </row>
    <row r="377" spans="3:3" x14ac:dyDescent="0.3">
      <c r="C377" s="243"/>
    </row>
    <row r="378" spans="3:3" x14ac:dyDescent="0.3">
      <c r="C378" s="243"/>
    </row>
    <row r="379" spans="3:3" x14ac:dyDescent="0.3">
      <c r="C379" s="243"/>
    </row>
    <row r="380" spans="3:3" x14ac:dyDescent="0.3">
      <c r="C380" s="243"/>
    </row>
    <row r="381" spans="3:3" x14ac:dyDescent="0.3">
      <c r="C381" s="243"/>
    </row>
    <row r="382" spans="3:3" x14ac:dyDescent="0.3">
      <c r="C382" s="243"/>
    </row>
    <row r="383" spans="3:3" x14ac:dyDescent="0.3">
      <c r="C383" s="243"/>
    </row>
    <row r="384" spans="3:3" x14ac:dyDescent="0.3">
      <c r="C384" s="243"/>
    </row>
    <row r="385" spans="3:3" x14ac:dyDescent="0.3">
      <c r="C385" s="243"/>
    </row>
    <row r="386" spans="3:3" x14ac:dyDescent="0.3">
      <c r="C386" s="243"/>
    </row>
    <row r="387" spans="3:3" x14ac:dyDescent="0.3">
      <c r="C387" s="243"/>
    </row>
    <row r="388" spans="3:3" x14ac:dyDescent="0.3">
      <c r="C388" s="243"/>
    </row>
    <row r="389" spans="3:3" x14ac:dyDescent="0.3">
      <c r="C389" s="243"/>
    </row>
    <row r="390" spans="3:3" x14ac:dyDescent="0.3">
      <c r="C390" s="243"/>
    </row>
    <row r="391" spans="3:3" x14ac:dyDescent="0.3">
      <c r="C391" s="243"/>
    </row>
    <row r="392" spans="3:3" x14ac:dyDescent="0.3">
      <c r="C392" s="243"/>
    </row>
    <row r="393" spans="3:3" x14ac:dyDescent="0.3">
      <c r="C393" s="243"/>
    </row>
    <row r="394" spans="3:3" x14ac:dyDescent="0.3">
      <c r="C394" s="243"/>
    </row>
    <row r="395" spans="3:3" x14ac:dyDescent="0.3">
      <c r="C395" s="243"/>
    </row>
    <row r="396" spans="3:3" x14ac:dyDescent="0.3">
      <c r="C396" s="243"/>
    </row>
    <row r="397" spans="3:3" x14ac:dyDescent="0.3">
      <c r="C397" s="243"/>
    </row>
    <row r="398" spans="3:3" x14ac:dyDescent="0.3">
      <c r="C398" s="243"/>
    </row>
    <row r="399" spans="3:3" x14ac:dyDescent="0.3">
      <c r="C399" s="243"/>
    </row>
    <row r="400" spans="3:3" x14ac:dyDescent="0.3">
      <c r="C400" s="243"/>
    </row>
    <row r="401" spans="3:3" x14ac:dyDescent="0.3">
      <c r="C401" s="243"/>
    </row>
    <row r="402" spans="3:3" x14ac:dyDescent="0.3">
      <c r="C402" s="243"/>
    </row>
    <row r="403" spans="3:3" x14ac:dyDescent="0.3">
      <c r="C403" s="243"/>
    </row>
    <row r="404" spans="3:3" x14ac:dyDescent="0.3">
      <c r="C404" s="243"/>
    </row>
    <row r="405" spans="3:3" x14ac:dyDescent="0.3">
      <c r="C405" s="243"/>
    </row>
    <row r="406" spans="3:3" x14ac:dyDescent="0.3">
      <c r="C406" s="243"/>
    </row>
    <row r="407" spans="3:3" x14ac:dyDescent="0.3">
      <c r="C407" s="243"/>
    </row>
    <row r="408" spans="3:3" x14ac:dyDescent="0.3">
      <c r="C408" s="243"/>
    </row>
    <row r="409" spans="3:3" x14ac:dyDescent="0.3">
      <c r="C409" s="243"/>
    </row>
    <row r="410" spans="3:3" x14ac:dyDescent="0.3">
      <c r="C410" s="243"/>
    </row>
    <row r="411" spans="3:3" x14ac:dyDescent="0.3">
      <c r="C411" s="243"/>
    </row>
    <row r="412" spans="3:3" x14ac:dyDescent="0.3">
      <c r="C412" s="243"/>
    </row>
    <row r="413" spans="3:3" x14ac:dyDescent="0.3">
      <c r="C413" s="243"/>
    </row>
    <row r="414" spans="3:3" x14ac:dyDescent="0.3">
      <c r="C414" s="243"/>
    </row>
    <row r="415" spans="3:3" x14ac:dyDescent="0.3">
      <c r="C415" s="243"/>
    </row>
    <row r="416" spans="3:3" x14ac:dyDescent="0.3">
      <c r="C416" s="243"/>
    </row>
    <row r="417" spans="3:3" x14ac:dyDescent="0.3">
      <c r="C417" s="243"/>
    </row>
    <row r="418" spans="3:3" x14ac:dyDescent="0.3">
      <c r="C418" s="243"/>
    </row>
    <row r="419" spans="3:3" x14ac:dyDescent="0.3">
      <c r="C419" s="243"/>
    </row>
    <row r="420" spans="3:3" x14ac:dyDescent="0.3">
      <c r="C420" s="243"/>
    </row>
    <row r="421" spans="3:3" x14ac:dyDescent="0.3">
      <c r="C421" s="243"/>
    </row>
    <row r="422" spans="3:3" x14ac:dyDescent="0.3">
      <c r="C422" s="243"/>
    </row>
    <row r="423" spans="3:3" x14ac:dyDescent="0.3">
      <c r="C423" s="243"/>
    </row>
    <row r="424" spans="3:3" x14ac:dyDescent="0.3">
      <c r="C424" s="243"/>
    </row>
    <row r="425" spans="3:3" x14ac:dyDescent="0.3">
      <c r="C425" s="243"/>
    </row>
    <row r="426" spans="3:3" x14ac:dyDescent="0.3">
      <c r="C426" s="243"/>
    </row>
    <row r="427" spans="3:3" x14ac:dyDescent="0.3">
      <c r="C427" s="243"/>
    </row>
    <row r="428" spans="3:3" x14ac:dyDescent="0.3">
      <c r="C428" s="243"/>
    </row>
    <row r="429" spans="3:3" x14ac:dyDescent="0.3">
      <c r="C429" s="243"/>
    </row>
    <row r="430" spans="3:3" x14ac:dyDescent="0.3">
      <c r="C430" s="243"/>
    </row>
    <row r="431" spans="3:3" x14ac:dyDescent="0.3">
      <c r="C431" s="243"/>
    </row>
    <row r="432" spans="3:3" x14ac:dyDescent="0.3">
      <c r="C432" s="243"/>
    </row>
    <row r="433" spans="3:3" x14ac:dyDescent="0.3">
      <c r="C433" s="243"/>
    </row>
    <row r="434" spans="3:3" x14ac:dyDescent="0.3">
      <c r="C434" s="243"/>
    </row>
    <row r="435" spans="3:3" x14ac:dyDescent="0.3">
      <c r="C435" s="243"/>
    </row>
    <row r="436" spans="3:3" x14ac:dyDescent="0.3">
      <c r="C436" s="243"/>
    </row>
    <row r="437" spans="3:3" x14ac:dyDescent="0.3">
      <c r="C437" s="243"/>
    </row>
    <row r="438" spans="3:3" x14ac:dyDescent="0.3">
      <c r="C438" s="243"/>
    </row>
    <row r="439" spans="3:3" x14ac:dyDescent="0.3">
      <c r="C439" s="243"/>
    </row>
    <row r="440" spans="3:3" x14ac:dyDescent="0.3">
      <c r="C440" s="243"/>
    </row>
    <row r="441" spans="3:3" x14ac:dyDescent="0.3">
      <c r="C441" s="243"/>
    </row>
    <row r="442" spans="3:3" x14ac:dyDescent="0.3">
      <c r="C442" s="243"/>
    </row>
    <row r="443" spans="3:3" x14ac:dyDescent="0.3">
      <c r="C443" s="243"/>
    </row>
    <row r="444" spans="3:3" x14ac:dyDescent="0.3">
      <c r="C444" s="243"/>
    </row>
    <row r="445" spans="3:3" x14ac:dyDescent="0.3">
      <c r="C445" s="243"/>
    </row>
    <row r="446" spans="3:3" x14ac:dyDescent="0.3">
      <c r="C446" s="243"/>
    </row>
    <row r="447" spans="3:3" x14ac:dyDescent="0.3">
      <c r="C447" s="243"/>
    </row>
    <row r="448" spans="3:3" x14ac:dyDescent="0.3">
      <c r="C448" s="243"/>
    </row>
    <row r="449" spans="3:3" x14ac:dyDescent="0.3">
      <c r="C449" s="243"/>
    </row>
    <row r="450" spans="3:3" x14ac:dyDescent="0.3">
      <c r="C450" s="243"/>
    </row>
    <row r="451" spans="3:3" x14ac:dyDescent="0.3">
      <c r="C451" s="243"/>
    </row>
    <row r="452" spans="3:3" x14ac:dyDescent="0.3">
      <c r="C452" s="243"/>
    </row>
    <row r="453" spans="3:3" x14ac:dyDescent="0.3">
      <c r="C453" s="243"/>
    </row>
    <row r="454" spans="3:3" x14ac:dyDescent="0.3">
      <c r="C454" s="243"/>
    </row>
    <row r="455" spans="3:3" x14ac:dyDescent="0.3">
      <c r="C455" s="243"/>
    </row>
    <row r="456" spans="3:3" x14ac:dyDescent="0.3">
      <c r="C456" s="243"/>
    </row>
    <row r="457" spans="3:3" x14ac:dyDescent="0.3">
      <c r="C457" s="243"/>
    </row>
    <row r="458" spans="3:3" x14ac:dyDescent="0.3">
      <c r="C458" s="243"/>
    </row>
    <row r="459" spans="3:3" x14ac:dyDescent="0.3">
      <c r="C459" s="243"/>
    </row>
    <row r="460" spans="3:3" x14ac:dyDescent="0.3">
      <c r="C460" s="243"/>
    </row>
    <row r="461" spans="3:3" x14ac:dyDescent="0.3">
      <c r="C461" s="243"/>
    </row>
    <row r="462" spans="3:3" x14ac:dyDescent="0.3">
      <c r="C462" s="243"/>
    </row>
    <row r="463" spans="3:3" x14ac:dyDescent="0.3">
      <c r="C463" s="243"/>
    </row>
    <row r="464" spans="3:3" x14ac:dyDescent="0.3">
      <c r="C464" s="243"/>
    </row>
    <row r="465" spans="3:3" x14ac:dyDescent="0.3">
      <c r="C465" s="243"/>
    </row>
    <row r="466" spans="3:3" x14ac:dyDescent="0.3">
      <c r="C466" s="243"/>
    </row>
    <row r="467" spans="3:3" x14ac:dyDescent="0.3">
      <c r="C467" s="243"/>
    </row>
    <row r="468" spans="3:3" x14ac:dyDescent="0.3">
      <c r="C468" s="243"/>
    </row>
    <row r="469" spans="3:3" x14ac:dyDescent="0.3">
      <c r="C469" s="243"/>
    </row>
    <row r="470" spans="3:3" x14ac:dyDescent="0.3">
      <c r="C470" s="243"/>
    </row>
    <row r="471" spans="3:3" x14ac:dyDescent="0.3">
      <c r="C471" s="243"/>
    </row>
    <row r="472" spans="3:3" x14ac:dyDescent="0.3">
      <c r="C472" s="243"/>
    </row>
    <row r="473" spans="3:3" x14ac:dyDescent="0.3">
      <c r="C473" s="243"/>
    </row>
    <row r="474" spans="3:3" x14ac:dyDescent="0.3">
      <c r="C474" s="243"/>
    </row>
    <row r="475" spans="3:3" x14ac:dyDescent="0.3">
      <c r="C475" s="243"/>
    </row>
    <row r="476" spans="3:3" x14ac:dyDescent="0.3">
      <c r="C476" s="243"/>
    </row>
    <row r="477" spans="3:3" x14ac:dyDescent="0.3">
      <c r="C477" s="243"/>
    </row>
    <row r="478" spans="3:3" x14ac:dyDescent="0.3">
      <c r="C478" s="243"/>
    </row>
    <row r="479" spans="3:3" x14ac:dyDescent="0.3">
      <c r="C479" s="243"/>
    </row>
    <row r="480" spans="3:3" x14ac:dyDescent="0.3">
      <c r="C480" s="243"/>
    </row>
    <row r="481" spans="3:3" x14ac:dyDescent="0.3">
      <c r="C481" s="243"/>
    </row>
    <row r="482" spans="3:3" x14ac:dyDescent="0.3">
      <c r="C482" s="243"/>
    </row>
    <row r="483" spans="3:3" x14ac:dyDescent="0.3">
      <c r="C483" s="243"/>
    </row>
    <row r="484" spans="3:3" x14ac:dyDescent="0.3">
      <c r="C484" s="243"/>
    </row>
    <row r="485" spans="3:3" x14ac:dyDescent="0.3">
      <c r="C485" s="243"/>
    </row>
    <row r="486" spans="3:3" x14ac:dyDescent="0.3">
      <c r="C486" s="243"/>
    </row>
    <row r="487" spans="3:3" x14ac:dyDescent="0.3">
      <c r="C487" s="243"/>
    </row>
    <row r="488" spans="3:3" x14ac:dyDescent="0.3">
      <c r="C488" s="243"/>
    </row>
    <row r="489" spans="3:3" x14ac:dyDescent="0.3">
      <c r="C489" s="243"/>
    </row>
    <row r="490" spans="3:3" x14ac:dyDescent="0.3">
      <c r="C490" s="243"/>
    </row>
    <row r="491" spans="3:3" x14ac:dyDescent="0.3">
      <c r="C491" s="243"/>
    </row>
    <row r="492" spans="3:3" x14ac:dyDescent="0.3">
      <c r="C492" s="243"/>
    </row>
    <row r="493" spans="3:3" x14ac:dyDescent="0.3">
      <c r="C493" s="243"/>
    </row>
    <row r="494" spans="3:3" x14ac:dyDescent="0.3">
      <c r="C494" s="243"/>
    </row>
    <row r="495" spans="3:3" x14ac:dyDescent="0.3">
      <c r="C495" s="243"/>
    </row>
    <row r="496" spans="3:3" x14ac:dyDescent="0.3">
      <c r="C496" s="243"/>
    </row>
    <row r="497" spans="3:3" x14ac:dyDescent="0.3">
      <c r="C497" s="243"/>
    </row>
    <row r="498" spans="3:3" x14ac:dyDescent="0.3">
      <c r="C498" s="243"/>
    </row>
    <row r="499" spans="3:3" x14ac:dyDescent="0.3">
      <c r="C499" s="243"/>
    </row>
    <row r="500" spans="3:3" x14ac:dyDescent="0.3">
      <c r="C500" s="243"/>
    </row>
    <row r="501" spans="3:3" x14ac:dyDescent="0.3">
      <c r="C501" s="243"/>
    </row>
    <row r="502" spans="3:3" x14ac:dyDescent="0.3">
      <c r="C502" s="243"/>
    </row>
    <row r="503" spans="3:3" x14ac:dyDescent="0.3">
      <c r="C503" s="243"/>
    </row>
    <row r="504" spans="3:3" x14ac:dyDescent="0.3">
      <c r="C504" s="243"/>
    </row>
    <row r="505" spans="3:3" x14ac:dyDescent="0.3">
      <c r="C505" s="243"/>
    </row>
    <row r="506" spans="3:3" x14ac:dyDescent="0.3">
      <c r="C506" s="243"/>
    </row>
    <row r="507" spans="3:3" x14ac:dyDescent="0.3">
      <c r="C507" s="243"/>
    </row>
    <row r="508" spans="3:3" x14ac:dyDescent="0.3">
      <c r="C508" s="243"/>
    </row>
    <row r="509" spans="3:3" x14ac:dyDescent="0.3">
      <c r="C509" s="243"/>
    </row>
    <row r="510" spans="3:3" x14ac:dyDescent="0.3">
      <c r="C510" s="243"/>
    </row>
    <row r="511" spans="3:3" x14ac:dyDescent="0.3">
      <c r="C511" s="243"/>
    </row>
    <row r="512" spans="3:3" x14ac:dyDescent="0.3">
      <c r="C512" s="243"/>
    </row>
    <row r="513" spans="3:3" x14ac:dyDescent="0.3">
      <c r="C513" s="243"/>
    </row>
    <row r="514" spans="3:3" x14ac:dyDescent="0.3">
      <c r="C514" s="243"/>
    </row>
    <row r="515" spans="3:3" x14ac:dyDescent="0.3">
      <c r="C515" s="243"/>
    </row>
    <row r="516" spans="3:3" x14ac:dyDescent="0.3">
      <c r="C516" s="243"/>
    </row>
    <row r="517" spans="3:3" x14ac:dyDescent="0.3">
      <c r="C517" s="243"/>
    </row>
    <row r="518" spans="3:3" x14ac:dyDescent="0.3">
      <c r="C518" s="243"/>
    </row>
    <row r="519" spans="3:3" x14ac:dyDescent="0.3">
      <c r="C519" s="243"/>
    </row>
    <row r="520" spans="3:3" x14ac:dyDescent="0.3">
      <c r="C520" s="243"/>
    </row>
    <row r="521" spans="3:3" x14ac:dyDescent="0.3">
      <c r="C521" s="243"/>
    </row>
    <row r="522" spans="3:3" x14ac:dyDescent="0.3">
      <c r="C522" s="243"/>
    </row>
    <row r="523" spans="3:3" x14ac:dyDescent="0.3">
      <c r="C523" s="243"/>
    </row>
    <row r="524" spans="3:3" x14ac:dyDescent="0.3">
      <c r="C524" s="243"/>
    </row>
    <row r="525" spans="3:3" x14ac:dyDescent="0.3">
      <c r="C525" s="243"/>
    </row>
    <row r="526" spans="3:3" x14ac:dyDescent="0.3">
      <c r="C526" s="243"/>
    </row>
    <row r="527" spans="3:3" x14ac:dyDescent="0.3">
      <c r="C527" s="243"/>
    </row>
    <row r="528" spans="3:3" x14ac:dyDescent="0.3">
      <c r="C528" s="243"/>
    </row>
    <row r="529" spans="3:3" x14ac:dyDescent="0.3">
      <c r="C529" s="243"/>
    </row>
    <row r="530" spans="3:3" x14ac:dyDescent="0.3">
      <c r="C530" s="243"/>
    </row>
    <row r="531" spans="3:3" x14ac:dyDescent="0.3">
      <c r="C531" s="243"/>
    </row>
    <row r="532" spans="3:3" x14ac:dyDescent="0.3">
      <c r="C532" s="243"/>
    </row>
    <row r="533" spans="3:3" x14ac:dyDescent="0.3">
      <c r="C533" s="243"/>
    </row>
    <row r="534" spans="3:3" x14ac:dyDescent="0.3">
      <c r="C534" s="243"/>
    </row>
    <row r="535" spans="3:3" x14ac:dyDescent="0.3">
      <c r="C535" s="243"/>
    </row>
    <row r="536" spans="3:3" x14ac:dyDescent="0.3">
      <c r="C536" s="243"/>
    </row>
    <row r="537" spans="3:3" x14ac:dyDescent="0.3">
      <c r="C537" s="243"/>
    </row>
    <row r="538" spans="3:3" x14ac:dyDescent="0.3">
      <c r="C538" s="243"/>
    </row>
    <row r="539" spans="3:3" x14ac:dyDescent="0.3">
      <c r="C539" s="243"/>
    </row>
    <row r="540" spans="3:3" x14ac:dyDescent="0.3">
      <c r="C540" s="243"/>
    </row>
    <row r="541" spans="3:3" x14ac:dyDescent="0.3">
      <c r="C541" s="243"/>
    </row>
    <row r="542" spans="3:3" x14ac:dyDescent="0.3">
      <c r="C542" s="243"/>
    </row>
    <row r="543" spans="3:3" x14ac:dyDescent="0.3">
      <c r="C543" s="243"/>
    </row>
    <row r="544" spans="3:3" x14ac:dyDescent="0.3">
      <c r="C544" s="243"/>
    </row>
    <row r="545" spans="3:3" x14ac:dyDescent="0.3">
      <c r="C545" s="243"/>
    </row>
    <row r="546" spans="3:3" x14ac:dyDescent="0.3">
      <c r="C546" s="243"/>
    </row>
    <row r="547" spans="3:3" x14ac:dyDescent="0.3">
      <c r="C547" s="243"/>
    </row>
    <row r="548" spans="3:3" x14ac:dyDescent="0.3">
      <c r="C548" s="243"/>
    </row>
    <row r="549" spans="3:3" x14ac:dyDescent="0.3">
      <c r="C549" s="243"/>
    </row>
    <row r="550" spans="3:3" x14ac:dyDescent="0.3">
      <c r="C550" s="243"/>
    </row>
    <row r="551" spans="3:3" x14ac:dyDescent="0.3">
      <c r="C551" s="243"/>
    </row>
    <row r="552" spans="3:3" x14ac:dyDescent="0.3">
      <c r="C552" s="243"/>
    </row>
    <row r="553" spans="3:3" x14ac:dyDescent="0.3">
      <c r="C553" s="243"/>
    </row>
    <row r="554" spans="3:3" x14ac:dyDescent="0.3">
      <c r="C554" s="243"/>
    </row>
    <row r="555" spans="3:3" x14ac:dyDescent="0.3">
      <c r="C555" s="243"/>
    </row>
    <row r="556" spans="3:3" x14ac:dyDescent="0.3">
      <c r="C556" s="243"/>
    </row>
    <row r="557" spans="3:3" x14ac:dyDescent="0.3">
      <c r="C557" s="243"/>
    </row>
    <row r="558" spans="3:3" x14ac:dyDescent="0.3">
      <c r="C558" s="243"/>
    </row>
    <row r="559" spans="3:3" x14ac:dyDescent="0.3">
      <c r="C559" s="243"/>
    </row>
    <row r="560" spans="3:3" x14ac:dyDescent="0.3">
      <c r="C560" s="243"/>
    </row>
    <row r="561" spans="3:3" x14ac:dyDescent="0.3">
      <c r="C561" s="243"/>
    </row>
    <row r="562" spans="3:3" x14ac:dyDescent="0.3">
      <c r="C562" s="243"/>
    </row>
    <row r="563" spans="3:3" x14ac:dyDescent="0.3">
      <c r="C563" s="243"/>
    </row>
    <row r="564" spans="3:3" x14ac:dyDescent="0.3">
      <c r="C564" s="243"/>
    </row>
    <row r="565" spans="3:3" x14ac:dyDescent="0.3">
      <c r="C565" s="243"/>
    </row>
    <row r="566" spans="3:3" x14ac:dyDescent="0.3">
      <c r="C566" s="243"/>
    </row>
    <row r="567" spans="3:3" x14ac:dyDescent="0.3">
      <c r="C567" s="243"/>
    </row>
    <row r="568" spans="3:3" x14ac:dyDescent="0.3">
      <c r="C568" s="243"/>
    </row>
    <row r="569" spans="3:3" x14ac:dyDescent="0.3">
      <c r="C569" s="243"/>
    </row>
    <row r="570" spans="3:3" x14ac:dyDescent="0.3">
      <c r="C570" s="243"/>
    </row>
    <row r="571" spans="3:3" x14ac:dyDescent="0.3">
      <c r="C571" s="243"/>
    </row>
    <row r="572" spans="3:3" x14ac:dyDescent="0.3">
      <c r="C572" s="243"/>
    </row>
    <row r="573" spans="3:3" x14ac:dyDescent="0.3">
      <c r="C573" s="243"/>
    </row>
    <row r="574" spans="3:3" x14ac:dyDescent="0.3">
      <c r="C574" s="243"/>
    </row>
    <row r="575" spans="3:3" x14ac:dyDescent="0.3">
      <c r="C575" s="243"/>
    </row>
    <row r="576" spans="3:3" x14ac:dyDescent="0.3">
      <c r="C576" s="243"/>
    </row>
    <row r="577" spans="3:3" x14ac:dyDescent="0.3">
      <c r="C577" s="243"/>
    </row>
    <row r="578" spans="3:3" x14ac:dyDescent="0.3">
      <c r="C578" s="243"/>
    </row>
    <row r="579" spans="3:3" x14ac:dyDescent="0.3">
      <c r="C579" s="243"/>
    </row>
    <row r="580" spans="3:3" x14ac:dyDescent="0.3">
      <c r="C580" s="243"/>
    </row>
    <row r="581" spans="3:3" x14ac:dyDescent="0.3">
      <c r="C581" s="243"/>
    </row>
    <row r="582" spans="3:3" x14ac:dyDescent="0.3">
      <c r="C582" s="243"/>
    </row>
    <row r="583" spans="3:3" x14ac:dyDescent="0.3">
      <c r="C583" s="243"/>
    </row>
    <row r="584" spans="3:3" x14ac:dyDescent="0.3">
      <c r="C584" s="243"/>
    </row>
    <row r="585" spans="3:3" x14ac:dyDescent="0.3">
      <c r="C585" s="243"/>
    </row>
    <row r="586" spans="3:3" x14ac:dyDescent="0.3">
      <c r="C586" s="243"/>
    </row>
    <row r="587" spans="3:3" x14ac:dyDescent="0.3">
      <c r="C587" s="243"/>
    </row>
    <row r="588" spans="3:3" x14ac:dyDescent="0.3">
      <c r="C588" s="243"/>
    </row>
    <row r="589" spans="3:3" x14ac:dyDescent="0.3">
      <c r="C589" s="243"/>
    </row>
    <row r="590" spans="3:3" x14ac:dyDescent="0.3">
      <c r="C590" s="243"/>
    </row>
    <row r="591" spans="3:3" x14ac:dyDescent="0.3">
      <c r="C591" s="243"/>
    </row>
    <row r="592" spans="3:3" x14ac:dyDescent="0.3">
      <c r="C592" s="243"/>
    </row>
    <row r="593" spans="3:3" x14ac:dyDescent="0.3">
      <c r="C593" s="243"/>
    </row>
    <row r="594" spans="3:3" x14ac:dyDescent="0.3">
      <c r="C594" s="243"/>
    </row>
    <row r="595" spans="3:3" x14ac:dyDescent="0.3">
      <c r="C595" s="243"/>
    </row>
    <row r="596" spans="3:3" x14ac:dyDescent="0.3">
      <c r="C596" s="243"/>
    </row>
    <row r="597" spans="3:3" x14ac:dyDescent="0.3">
      <c r="C597" s="243"/>
    </row>
    <row r="598" spans="3:3" x14ac:dyDescent="0.3">
      <c r="C598" s="243"/>
    </row>
    <row r="599" spans="3:3" x14ac:dyDescent="0.3">
      <c r="C599" s="243"/>
    </row>
    <row r="600" spans="3:3" x14ac:dyDescent="0.3">
      <c r="C600" s="243"/>
    </row>
    <row r="601" spans="3:3" x14ac:dyDescent="0.3">
      <c r="C601" s="243"/>
    </row>
    <row r="602" spans="3:3" x14ac:dyDescent="0.3">
      <c r="C602" s="243"/>
    </row>
    <row r="603" spans="3:3" x14ac:dyDescent="0.3">
      <c r="C603" s="243"/>
    </row>
    <row r="604" spans="3:3" x14ac:dyDescent="0.3">
      <c r="C604" s="243"/>
    </row>
    <row r="605" spans="3:3" x14ac:dyDescent="0.3">
      <c r="C605" s="243"/>
    </row>
    <row r="606" spans="3:3" x14ac:dyDescent="0.3">
      <c r="C606" s="243"/>
    </row>
    <row r="607" spans="3:3" x14ac:dyDescent="0.3">
      <c r="C607" s="243"/>
    </row>
    <row r="608" spans="3:3" x14ac:dyDescent="0.3">
      <c r="C608" s="243"/>
    </row>
    <row r="609" spans="3:3" x14ac:dyDescent="0.3">
      <c r="C609" s="243"/>
    </row>
    <row r="610" spans="3:3" x14ac:dyDescent="0.3">
      <c r="C610" s="243"/>
    </row>
    <row r="611" spans="3:3" x14ac:dyDescent="0.3">
      <c r="C611" s="243"/>
    </row>
    <row r="612" spans="3:3" x14ac:dyDescent="0.3">
      <c r="C612" s="243"/>
    </row>
    <row r="613" spans="3:3" x14ac:dyDescent="0.3">
      <c r="C613" s="243"/>
    </row>
    <row r="614" spans="3:3" x14ac:dyDescent="0.3">
      <c r="C614" s="243"/>
    </row>
    <row r="615" spans="3:3" x14ac:dyDescent="0.3">
      <c r="C615" s="243"/>
    </row>
    <row r="616" spans="3:3" x14ac:dyDescent="0.3">
      <c r="C616" s="243"/>
    </row>
    <row r="617" spans="3:3" x14ac:dyDescent="0.3">
      <c r="C617" s="243"/>
    </row>
    <row r="618" spans="3:3" x14ac:dyDescent="0.3">
      <c r="C618" s="243"/>
    </row>
    <row r="619" spans="3:3" x14ac:dyDescent="0.3">
      <c r="C619" s="243"/>
    </row>
    <row r="620" spans="3:3" x14ac:dyDescent="0.3">
      <c r="C620" s="243"/>
    </row>
    <row r="621" spans="3:3" x14ac:dyDescent="0.3">
      <c r="C621" s="243"/>
    </row>
    <row r="622" spans="3:3" x14ac:dyDescent="0.3">
      <c r="C622" s="243"/>
    </row>
    <row r="623" spans="3:3" x14ac:dyDescent="0.3">
      <c r="C623" s="243"/>
    </row>
    <row r="624" spans="3:3" x14ac:dyDescent="0.3">
      <c r="C624" s="243"/>
    </row>
    <row r="625" spans="3:3" x14ac:dyDescent="0.3">
      <c r="C625" s="243"/>
    </row>
    <row r="626" spans="3:3" x14ac:dyDescent="0.3">
      <c r="C626" s="243"/>
    </row>
    <row r="627" spans="3:3" x14ac:dyDescent="0.3">
      <c r="C627" s="243"/>
    </row>
    <row r="628" spans="3:3" x14ac:dyDescent="0.3">
      <c r="C628" s="243"/>
    </row>
    <row r="629" spans="3:3" x14ac:dyDescent="0.3">
      <c r="C629" s="243"/>
    </row>
    <row r="630" spans="3:3" x14ac:dyDescent="0.3">
      <c r="C630" s="243"/>
    </row>
    <row r="631" spans="3:3" x14ac:dyDescent="0.3">
      <c r="C631" s="243"/>
    </row>
    <row r="632" spans="3:3" x14ac:dyDescent="0.3">
      <c r="C632" s="243"/>
    </row>
    <row r="633" spans="3:3" x14ac:dyDescent="0.3">
      <c r="C633" s="243"/>
    </row>
    <row r="634" spans="3:3" x14ac:dyDescent="0.3">
      <c r="C634" s="243"/>
    </row>
    <row r="635" spans="3:3" x14ac:dyDescent="0.3">
      <c r="C635" s="243"/>
    </row>
    <row r="636" spans="3:3" x14ac:dyDescent="0.3">
      <c r="C636" s="243"/>
    </row>
    <row r="637" spans="3:3" x14ac:dyDescent="0.3">
      <c r="C637" s="243"/>
    </row>
    <row r="638" spans="3:3" x14ac:dyDescent="0.3">
      <c r="C638" s="243"/>
    </row>
    <row r="639" spans="3:3" x14ac:dyDescent="0.3">
      <c r="C639" s="243"/>
    </row>
    <row r="640" spans="3:3" x14ac:dyDescent="0.3">
      <c r="C640" s="243"/>
    </row>
    <row r="641" spans="3:3" x14ac:dyDescent="0.3">
      <c r="C641" s="243"/>
    </row>
    <row r="642" spans="3:3" x14ac:dyDescent="0.3">
      <c r="C642" s="243"/>
    </row>
    <row r="643" spans="3:3" x14ac:dyDescent="0.3">
      <c r="C643" s="243"/>
    </row>
    <row r="644" spans="3:3" x14ac:dyDescent="0.3">
      <c r="C644" s="243"/>
    </row>
    <row r="645" spans="3:3" x14ac:dyDescent="0.3">
      <c r="C645" s="243"/>
    </row>
    <row r="646" spans="3:3" x14ac:dyDescent="0.3">
      <c r="C646" s="243"/>
    </row>
    <row r="647" spans="3:3" x14ac:dyDescent="0.3">
      <c r="C647" s="243"/>
    </row>
    <row r="648" spans="3:3" x14ac:dyDescent="0.3">
      <c r="C648" s="243"/>
    </row>
    <row r="649" spans="3:3" x14ac:dyDescent="0.3">
      <c r="C649" s="243"/>
    </row>
    <row r="650" spans="3:3" x14ac:dyDescent="0.3">
      <c r="C650" s="243"/>
    </row>
    <row r="651" spans="3:3" x14ac:dyDescent="0.3">
      <c r="C651" s="243"/>
    </row>
    <row r="652" spans="3:3" x14ac:dyDescent="0.3">
      <c r="C652" s="243"/>
    </row>
    <row r="653" spans="3:3" x14ac:dyDescent="0.3">
      <c r="C653" s="243"/>
    </row>
    <row r="654" spans="3:3" x14ac:dyDescent="0.3">
      <c r="C654" s="243"/>
    </row>
    <row r="655" spans="3:3" x14ac:dyDescent="0.3">
      <c r="C655" s="243"/>
    </row>
    <row r="656" spans="3:3" x14ac:dyDescent="0.3">
      <c r="C656" s="243"/>
    </row>
    <row r="657" spans="3:3" x14ac:dyDescent="0.3">
      <c r="C657" s="243"/>
    </row>
    <row r="658" spans="3:3" x14ac:dyDescent="0.3">
      <c r="C658" s="243"/>
    </row>
    <row r="659" spans="3:3" x14ac:dyDescent="0.3">
      <c r="C659" s="243"/>
    </row>
    <row r="660" spans="3:3" x14ac:dyDescent="0.3">
      <c r="C660" s="243"/>
    </row>
    <row r="661" spans="3:3" x14ac:dyDescent="0.3">
      <c r="C661" s="243"/>
    </row>
    <row r="662" spans="3:3" x14ac:dyDescent="0.3">
      <c r="C662" s="243"/>
    </row>
    <row r="663" spans="3:3" x14ac:dyDescent="0.3">
      <c r="C663" s="243"/>
    </row>
    <row r="664" spans="3:3" x14ac:dyDescent="0.3">
      <c r="C664" s="243"/>
    </row>
    <row r="665" spans="3:3" x14ac:dyDescent="0.3">
      <c r="C665" s="243"/>
    </row>
    <row r="666" spans="3:3" x14ac:dyDescent="0.3">
      <c r="C666" s="243"/>
    </row>
    <row r="667" spans="3:3" x14ac:dyDescent="0.3">
      <c r="C667" s="243"/>
    </row>
    <row r="668" spans="3:3" x14ac:dyDescent="0.3">
      <c r="C668" s="243"/>
    </row>
    <row r="669" spans="3:3" x14ac:dyDescent="0.3">
      <c r="C669" s="243"/>
    </row>
    <row r="670" spans="3:3" x14ac:dyDescent="0.3">
      <c r="C670" s="243"/>
    </row>
    <row r="671" spans="3:3" x14ac:dyDescent="0.3">
      <c r="C671" s="243"/>
    </row>
    <row r="672" spans="3:3" x14ac:dyDescent="0.3">
      <c r="C672" s="243"/>
    </row>
    <row r="673" spans="3:3" x14ac:dyDescent="0.3">
      <c r="C673" s="243"/>
    </row>
    <row r="674" spans="3:3" x14ac:dyDescent="0.3">
      <c r="C674" s="243"/>
    </row>
    <row r="675" spans="3:3" x14ac:dyDescent="0.3">
      <c r="C675" s="243"/>
    </row>
    <row r="676" spans="3:3" x14ac:dyDescent="0.3">
      <c r="C676" s="243"/>
    </row>
    <row r="677" spans="3:3" x14ac:dyDescent="0.3">
      <c r="C677" s="243"/>
    </row>
    <row r="678" spans="3:3" x14ac:dyDescent="0.3">
      <c r="C678" s="243"/>
    </row>
    <row r="679" spans="3:3" x14ac:dyDescent="0.3">
      <c r="C679" s="243"/>
    </row>
    <row r="680" spans="3:3" x14ac:dyDescent="0.3">
      <c r="C680" s="243"/>
    </row>
    <row r="681" spans="3:3" x14ac:dyDescent="0.3">
      <c r="C681" s="243"/>
    </row>
    <row r="682" spans="3:3" x14ac:dyDescent="0.3">
      <c r="C682" s="243"/>
    </row>
    <row r="683" spans="3:3" x14ac:dyDescent="0.3">
      <c r="C683" s="243"/>
    </row>
    <row r="684" spans="3:3" x14ac:dyDescent="0.3">
      <c r="C684" s="243"/>
    </row>
    <row r="685" spans="3:3" x14ac:dyDescent="0.3">
      <c r="C685" s="243"/>
    </row>
    <row r="686" spans="3:3" x14ac:dyDescent="0.3">
      <c r="C686" s="243"/>
    </row>
    <row r="687" spans="3:3" x14ac:dyDescent="0.3">
      <c r="C687" s="243"/>
    </row>
    <row r="688" spans="3:3" x14ac:dyDescent="0.3">
      <c r="C688" s="243"/>
    </row>
    <row r="689" spans="3:3" x14ac:dyDescent="0.3">
      <c r="C689" s="243"/>
    </row>
    <row r="690" spans="3:3" x14ac:dyDescent="0.3">
      <c r="C690" s="243"/>
    </row>
    <row r="691" spans="3:3" x14ac:dyDescent="0.3">
      <c r="C691" s="243"/>
    </row>
    <row r="692" spans="3:3" x14ac:dyDescent="0.3">
      <c r="C692" s="243"/>
    </row>
    <row r="693" spans="3:3" x14ac:dyDescent="0.3">
      <c r="C693" s="243"/>
    </row>
    <row r="694" spans="3:3" x14ac:dyDescent="0.3">
      <c r="C694" s="243"/>
    </row>
    <row r="695" spans="3:3" x14ac:dyDescent="0.3">
      <c r="C695" s="243"/>
    </row>
    <row r="696" spans="3:3" x14ac:dyDescent="0.3">
      <c r="C696" s="243"/>
    </row>
    <row r="697" spans="3:3" x14ac:dyDescent="0.3">
      <c r="C697" s="243"/>
    </row>
    <row r="698" spans="3:3" x14ac:dyDescent="0.3">
      <c r="C698" s="243"/>
    </row>
    <row r="699" spans="3:3" x14ac:dyDescent="0.3">
      <c r="C699" s="243"/>
    </row>
    <row r="700" spans="3:3" x14ac:dyDescent="0.3">
      <c r="C700" s="243"/>
    </row>
    <row r="701" spans="3:3" x14ac:dyDescent="0.3">
      <c r="C701" s="243"/>
    </row>
    <row r="702" spans="3:3" x14ac:dyDescent="0.3">
      <c r="C702" s="243"/>
    </row>
    <row r="703" spans="3:3" x14ac:dyDescent="0.3">
      <c r="C703" s="243"/>
    </row>
    <row r="704" spans="3:3" x14ac:dyDescent="0.3">
      <c r="C704" s="243"/>
    </row>
    <row r="705" spans="3:3" x14ac:dyDescent="0.3">
      <c r="C705" s="243"/>
    </row>
    <row r="706" spans="3:3" x14ac:dyDescent="0.3">
      <c r="C706" s="243"/>
    </row>
    <row r="707" spans="3:3" x14ac:dyDescent="0.3">
      <c r="C707" s="243"/>
    </row>
    <row r="708" spans="3:3" x14ac:dyDescent="0.3">
      <c r="C708" s="243"/>
    </row>
    <row r="709" spans="3:3" x14ac:dyDescent="0.3">
      <c r="C709" s="243"/>
    </row>
    <row r="710" spans="3:3" x14ac:dyDescent="0.3">
      <c r="C710" s="243"/>
    </row>
    <row r="711" spans="3:3" x14ac:dyDescent="0.3">
      <c r="C711" s="243"/>
    </row>
    <row r="712" spans="3:3" x14ac:dyDescent="0.3">
      <c r="C712" s="243"/>
    </row>
    <row r="713" spans="3:3" x14ac:dyDescent="0.3">
      <c r="C713" s="243"/>
    </row>
    <row r="714" spans="3:3" x14ac:dyDescent="0.3">
      <c r="C714" s="243"/>
    </row>
    <row r="715" spans="3:3" x14ac:dyDescent="0.3">
      <c r="C715" s="243"/>
    </row>
    <row r="716" spans="3:3" x14ac:dyDescent="0.3">
      <c r="C716" s="243"/>
    </row>
    <row r="717" spans="3:3" x14ac:dyDescent="0.3">
      <c r="C717" s="243"/>
    </row>
    <row r="718" spans="3:3" x14ac:dyDescent="0.3">
      <c r="C718" s="243"/>
    </row>
    <row r="719" spans="3:3" x14ac:dyDescent="0.3">
      <c r="C719" s="243"/>
    </row>
    <row r="720" spans="3:3" x14ac:dyDescent="0.3">
      <c r="C720" s="243"/>
    </row>
    <row r="721" spans="3:3" x14ac:dyDescent="0.3">
      <c r="C721" s="243"/>
    </row>
    <row r="722" spans="3:3" x14ac:dyDescent="0.3">
      <c r="C722" s="243"/>
    </row>
    <row r="723" spans="3:3" x14ac:dyDescent="0.3">
      <c r="C723" s="243"/>
    </row>
    <row r="724" spans="3:3" x14ac:dyDescent="0.3">
      <c r="C724" s="243"/>
    </row>
    <row r="725" spans="3:3" x14ac:dyDescent="0.3">
      <c r="C725" s="243"/>
    </row>
    <row r="726" spans="3:3" x14ac:dyDescent="0.3">
      <c r="C726" s="243"/>
    </row>
    <row r="727" spans="3:3" x14ac:dyDescent="0.3">
      <c r="C727" s="243"/>
    </row>
    <row r="728" spans="3:3" x14ac:dyDescent="0.3">
      <c r="C728" s="243"/>
    </row>
    <row r="729" spans="3:3" x14ac:dyDescent="0.3">
      <c r="C729" s="243"/>
    </row>
    <row r="730" spans="3:3" x14ac:dyDescent="0.3">
      <c r="C730" s="243"/>
    </row>
    <row r="731" spans="3:3" x14ac:dyDescent="0.3">
      <c r="C731" s="243"/>
    </row>
    <row r="732" spans="3:3" x14ac:dyDescent="0.3">
      <c r="C732" s="243"/>
    </row>
    <row r="733" spans="3:3" x14ac:dyDescent="0.3">
      <c r="C733" s="243"/>
    </row>
    <row r="734" spans="3:3" x14ac:dyDescent="0.3">
      <c r="C734" s="243"/>
    </row>
    <row r="735" spans="3:3" x14ac:dyDescent="0.3">
      <c r="C735" s="243"/>
    </row>
    <row r="736" spans="3:3" x14ac:dyDescent="0.3">
      <c r="C736" s="243"/>
    </row>
    <row r="737" spans="3:3" x14ac:dyDescent="0.3">
      <c r="C737" s="243"/>
    </row>
    <row r="738" spans="3:3" x14ac:dyDescent="0.3">
      <c r="C738" s="243"/>
    </row>
    <row r="739" spans="3:3" x14ac:dyDescent="0.3">
      <c r="C739" s="243"/>
    </row>
    <row r="740" spans="3:3" x14ac:dyDescent="0.3">
      <c r="C740" s="243"/>
    </row>
    <row r="741" spans="3:3" x14ac:dyDescent="0.3">
      <c r="C741" s="243"/>
    </row>
    <row r="742" spans="3:3" x14ac:dyDescent="0.3">
      <c r="C742" s="243"/>
    </row>
    <row r="743" spans="3:3" x14ac:dyDescent="0.3">
      <c r="C743" s="243"/>
    </row>
    <row r="744" spans="3:3" x14ac:dyDescent="0.3">
      <c r="C744" s="243"/>
    </row>
    <row r="745" spans="3:3" x14ac:dyDescent="0.3">
      <c r="C745" s="243"/>
    </row>
    <row r="746" spans="3:3" x14ac:dyDescent="0.3">
      <c r="C746" s="243"/>
    </row>
    <row r="747" spans="3:3" x14ac:dyDescent="0.3">
      <c r="C747" s="243"/>
    </row>
    <row r="748" spans="3:3" x14ac:dyDescent="0.3">
      <c r="C748" s="243"/>
    </row>
    <row r="749" spans="3:3" x14ac:dyDescent="0.3">
      <c r="C749" s="243"/>
    </row>
    <row r="750" spans="3:3" x14ac:dyDescent="0.3">
      <c r="C750" s="243"/>
    </row>
    <row r="751" spans="3:3" x14ac:dyDescent="0.3">
      <c r="C751" s="243"/>
    </row>
    <row r="752" spans="3:3" x14ac:dyDescent="0.3">
      <c r="C752" s="243"/>
    </row>
    <row r="753" spans="3:3" x14ac:dyDescent="0.3">
      <c r="C753" s="243"/>
    </row>
    <row r="754" spans="3:3" x14ac:dyDescent="0.3">
      <c r="C754" s="243"/>
    </row>
    <row r="755" spans="3:3" x14ac:dyDescent="0.3">
      <c r="C755" s="243"/>
    </row>
    <row r="756" spans="3:3" x14ac:dyDescent="0.3">
      <c r="C756" s="243"/>
    </row>
    <row r="757" spans="3:3" x14ac:dyDescent="0.3">
      <c r="C757" s="243"/>
    </row>
    <row r="758" spans="3:3" x14ac:dyDescent="0.3">
      <c r="C758" s="243"/>
    </row>
    <row r="759" spans="3:3" x14ac:dyDescent="0.3">
      <c r="C759" s="243"/>
    </row>
    <row r="760" spans="3:3" x14ac:dyDescent="0.3">
      <c r="C760" s="243"/>
    </row>
    <row r="761" spans="3:3" x14ac:dyDescent="0.3">
      <c r="C761" s="243"/>
    </row>
    <row r="762" spans="3:3" x14ac:dyDescent="0.3">
      <c r="C762" s="243"/>
    </row>
    <row r="763" spans="3:3" x14ac:dyDescent="0.3">
      <c r="C763" s="243"/>
    </row>
    <row r="764" spans="3:3" x14ac:dyDescent="0.3">
      <c r="C764" s="243"/>
    </row>
    <row r="765" spans="3:3" x14ac:dyDescent="0.3">
      <c r="C765" s="243"/>
    </row>
    <row r="766" spans="3:3" x14ac:dyDescent="0.3">
      <c r="C766" s="243"/>
    </row>
    <row r="767" spans="3:3" x14ac:dyDescent="0.3">
      <c r="C767" s="243"/>
    </row>
    <row r="768" spans="3:3" x14ac:dyDescent="0.3">
      <c r="C768" s="243"/>
    </row>
    <row r="769" spans="3:3" x14ac:dyDescent="0.3">
      <c r="C769" s="243"/>
    </row>
    <row r="770" spans="3:3" x14ac:dyDescent="0.3">
      <c r="C770" s="243"/>
    </row>
    <row r="771" spans="3:3" x14ac:dyDescent="0.3">
      <c r="C771" s="243"/>
    </row>
    <row r="772" spans="3:3" x14ac:dyDescent="0.3">
      <c r="C772" s="243"/>
    </row>
    <row r="773" spans="3:3" x14ac:dyDescent="0.3">
      <c r="C773" s="243"/>
    </row>
    <row r="774" spans="3:3" x14ac:dyDescent="0.3">
      <c r="C774" s="243"/>
    </row>
    <row r="775" spans="3:3" x14ac:dyDescent="0.3">
      <c r="C775" s="243"/>
    </row>
    <row r="776" spans="3:3" x14ac:dyDescent="0.3">
      <c r="C776" s="243"/>
    </row>
    <row r="777" spans="3:3" x14ac:dyDescent="0.3">
      <c r="C777" s="243"/>
    </row>
    <row r="778" spans="3:3" x14ac:dyDescent="0.3">
      <c r="C778" s="243"/>
    </row>
    <row r="779" spans="3:3" x14ac:dyDescent="0.3">
      <c r="C779" s="243"/>
    </row>
    <row r="780" spans="3:3" x14ac:dyDescent="0.3">
      <c r="C780" s="243"/>
    </row>
    <row r="781" spans="3:3" x14ac:dyDescent="0.3">
      <c r="C781" s="243"/>
    </row>
    <row r="782" spans="3:3" x14ac:dyDescent="0.3">
      <c r="C782" s="243"/>
    </row>
    <row r="783" spans="3:3" x14ac:dyDescent="0.3">
      <c r="C783" s="243"/>
    </row>
    <row r="784" spans="3:3" x14ac:dyDescent="0.3">
      <c r="C784" s="243"/>
    </row>
    <row r="785" spans="3:3" x14ac:dyDescent="0.3">
      <c r="C785" s="243"/>
    </row>
    <row r="786" spans="3:3" x14ac:dyDescent="0.3">
      <c r="C786" s="243"/>
    </row>
    <row r="787" spans="3:3" x14ac:dyDescent="0.3">
      <c r="C787" s="243"/>
    </row>
    <row r="788" spans="3:3" x14ac:dyDescent="0.3">
      <c r="C788" s="243"/>
    </row>
    <row r="789" spans="3:3" x14ac:dyDescent="0.3">
      <c r="C789" s="243"/>
    </row>
    <row r="790" spans="3:3" x14ac:dyDescent="0.3">
      <c r="C790" s="243"/>
    </row>
    <row r="791" spans="3:3" x14ac:dyDescent="0.3">
      <c r="C791" s="243"/>
    </row>
    <row r="792" spans="3:3" x14ac:dyDescent="0.3">
      <c r="C792" s="243"/>
    </row>
    <row r="793" spans="3:3" x14ac:dyDescent="0.3">
      <c r="C793" s="243"/>
    </row>
    <row r="794" spans="3:3" x14ac:dyDescent="0.3">
      <c r="C794" s="243"/>
    </row>
    <row r="795" spans="3:3" x14ac:dyDescent="0.3">
      <c r="C795" s="243"/>
    </row>
    <row r="796" spans="3:3" x14ac:dyDescent="0.3">
      <c r="C796" s="243"/>
    </row>
    <row r="797" spans="3:3" x14ac:dyDescent="0.3">
      <c r="C797" s="243"/>
    </row>
    <row r="798" spans="3:3" x14ac:dyDescent="0.3">
      <c r="C798" s="243"/>
    </row>
    <row r="799" spans="3:3" x14ac:dyDescent="0.3">
      <c r="C799" s="243"/>
    </row>
    <row r="800" spans="3:3" x14ac:dyDescent="0.3">
      <c r="C800" s="243"/>
    </row>
    <row r="801" spans="3:3" x14ac:dyDescent="0.3">
      <c r="C801" s="243"/>
    </row>
    <row r="802" spans="3:3" x14ac:dyDescent="0.3">
      <c r="C802" s="243"/>
    </row>
    <row r="803" spans="3:3" x14ac:dyDescent="0.3">
      <c r="C803" s="243"/>
    </row>
    <row r="804" spans="3:3" x14ac:dyDescent="0.3">
      <c r="C804" s="243"/>
    </row>
    <row r="805" spans="3:3" x14ac:dyDescent="0.3">
      <c r="C805" s="243"/>
    </row>
    <row r="806" spans="3:3" x14ac:dyDescent="0.3">
      <c r="C806" s="243"/>
    </row>
    <row r="807" spans="3:3" x14ac:dyDescent="0.3">
      <c r="C807" s="243"/>
    </row>
    <row r="808" spans="3:3" x14ac:dyDescent="0.3">
      <c r="C808" s="243"/>
    </row>
    <row r="809" spans="3:3" x14ac:dyDescent="0.3">
      <c r="C809" s="243"/>
    </row>
    <row r="810" spans="3:3" x14ac:dyDescent="0.3">
      <c r="C810" s="243"/>
    </row>
    <row r="811" spans="3:3" x14ac:dyDescent="0.3">
      <c r="C811" s="243"/>
    </row>
    <row r="812" spans="3:3" x14ac:dyDescent="0.3">
      <c r="C812" s="243"/>
    </row>
    <row r="813" spans="3:3" x14ac:dyDescent="0.3">
      <c r="C813" s="243"/>
    </row>
    <row r="814" spans="3:3" x14ac:dyDescent="0.3">
      <c r="C814" s="243"/>
    </row>
    <row r="815" spans="3:3" x14ac:dyDescent="0.3">
      <c r="C815" s="243"/>
    </row>
    <row r="816" spans="3:3" x14ac:dyDescent="0.3">
      <c r="C816" s="243"/>
    </row>
    <row r="817" spans="3:3" x14ac:dyDescent="0.3">
      <c r="C817" s="243"/>
    </row>
    <row r="818" spans="3:3" x14ac:dyDescent="0.3">
      <c r="C818" s="243"/>
    </row>
    <row r="819" spans="3:3" x14ac:dyDescent="0.3">
      <c r="C819" s="243"/>
    </row>
    <row r="820" spans="3:3" x14ac:dyDescent="0.3">
      <c r="C820" s="243"/>
    </row>
    <row r="821" spans="3:3" x14ac:dyDescent="0.3">
      <c r="C821" s="243"/>
    </row>
    <row r="822" spans="3:3" x14ac:dyDescent="0.3">
      <c r="C822" s="243"/>
    </row>
    <row r="823" spans="3:3" x14ac:dyDescent="0.3">
      <c r="C823" s="243"/>
    </row>
    <row r="824" spans="3:3" x14ac:dyDescent="0.3">
      <c r="C824" s="243"/>
    </row>
    <row r="825" spans="3:3" x14ac:dyDescent="0.3">
      <c r="C825" s="243"/>
    </row>
    <row r="826" spans="3:3" x14ac:dyDescent="0.3">
      <c r="C826" s="243"/>
    </row>
    <row r="827" spans="3:3" x14ac:dyDescent="0.3">
      <c r="C827" s="243"/>
    </row>
    <row r="828" spans="3:3" x14ac:dyDescent="0.3">
      <c r="C828" s="243"/>
    </row>
    <row r="829" spans="3:3" x14ac:dyDescent="0.3">
      <c r="C829" s="243"/>
    </row>
    <row r="830" spans="3:3" x14ac:dyDescent="0.3">
      <c r="C830" s="243"/>
    </row>
    <row r="831" spans="3:3" x14ac:dyDescent="0.3">
      <c r="C831" s="243"/>
    </row>
    <row r="832" spans="3:3" x14ac:dyDescent="0.3">
      <c r="C832" s="243"/>
    </row>
    <row r="833" spans="3:3" x14ac:dyDescent="0.3">
      <c r="C833" s="243"/>
    </row>
    <row r="834" spans="3:3" x14ac:dyDescent="0.3">
      <c r="C834" s="243"/>
    </row>
    <row r="835" spans="3:3" x14ac:dyDescent="0.3">
      <c r="C835" s="243"/>
    </row>
    <row r="836" spans="3:3" x14ac:dyDescent="0.3">
      <c r="C836" s="243"/>
    </row>
    <row r="837" spans="3:3" x14ac:dyDescent="0.3">
      <c r="C837" s="243"/>
    </row>
    <row r="838" spans="3:3" x14ac:dyDescent="0.3">
      <c r="C838" s="243"/>
    </row>
    <row r="839" spans="3:3" x14ac:dyDescent="0.3">
      <c r="C839" s="243"/>
    </row>
    <row r="840" spans="3:3" x14ac:dyDescent="0.3">
      <c r="C840" s="243"/>
    </row>
    <row r="841" spans="3:3" x14ac:dyDescent="0.3">
      <c r="C841" s="243"/>
    </row>
    <row r="842" spans="3:3" x14ac:dyDescent="0.3">
      <c r="C842" s="243"/>
    </row>
    <row r="843" spans="3:3" x14ac:dyDescent="0.3">
      <c r="C843" s="243"/>
    </row>
    <row r="844" spans="3:3" x14ac:dyDescent="0.3">
      <c r="C844" s="243"/>
    </row>
    <row r="845" spans="3:3" x14ac:dyDescent="0.3">
      <c r="C845" s="243"/>
    </row>
    <row r="846" spans="3:3" x14ac:dyDescent="0.3">
      <c r="C846" s="243"/>
    </row>
    <row r="847" spans="3:3" x14ac:dyDescent="0.3">
      <c r="C847" s="243"/>
    </row>
    <row r="848" spans="3:3" x14ac:dyDescent="0.3">
      <c r="C848" s="243"/>
    </row>
    <row r="849" spans="3:3" x14ac:dyDescent="0.3">
      <c r="C849" s="243"/>
    </row>
    <row r="850" spans="3:3" x14ac:dyDescent="0.3">
      <c r="C850" s="243"/>
    </row>
    <row r="851" spans="3:3" x14ac:dyDescent="0.3">
      <c r="C851" s="243"/>
    </row>
    <row r="852" spans="3:3" x14ac:dyDescent="0.3">
      <c r="C852" s="243"/>
    </row>
    <row r="853" spans="3:3" x14ac:dyDescent="0.3">
      <c r="C853" s="243"/>
    </row>
    <row r="854" spans="3:3" x14ac:dyDescent="0.3">
      <c r="C854" s="243"/>
    </row>
    <row r="855" spans="3:3" x14ac:dyDescent="0.3">
      <c r="C855" s="243"/>
    </row>
    <row r="856" spans="3:3" x14ac:dyDescent="0.3">
      <c r="C856" s="243"/>
    </row>
    <row r="857" spans="3:3" x14ac:dyDescent="0.3">
      <c r="C857" s="243"/>
    </row>
    <row r="858" spans="3:3" x14ac:dyDescent="0.3">
      <c r="C858" s="243"/>
    </row>
    <row r="859" spans="3:3" x14ac:dyDescent="0.3">
      <c r="C859" s="243"/>
    </row>
    <row r="860" spans="3:3" x14ac:dyDescent="0.3">
      <c r="C860" s="243"/>
    </row>
    <row r="861" spans="3:3" x14ac:dyDescent="0.3">
      <c r="C861" s="243"/>
    </row>
    <row r="862" spans="3:3" x14ac:dyDescent="0.3">
      <c r="C862" s="243"/>
    </row>
    <row r="863" spans="3:3" x14ac:dyDescent="0.3">
      <c r="C863" s="243"/>
    </row>
    <row r="864" spans="3:3" x14ac:dyDescent="0.3">
      <c r="C864" s="243"/>
    </row>
    <row r="865" spans="3:3" x14ac:dyDescent="0.3">
      <c r="C865" s="243"/>
    </row>
    <row r="866" spans="3:3" x14ac:dyDescent="0.3">
      <c r="C866" s="243"/>
    </row>
    <row r="867" spans="3:3" x14ac:dyDescent="0.3">
      <c r="C867" s="243"/>
    </row>
    <row r="868" spans="3:3" x14ac:dyDescent="0.3">
      <c r="C868" s="243"/>
    </row>
    <row r="869" spans="3:3" x14ac:dyDescent="0.3">
      <c r="C869" s="243"/>
    </row>
    <row r="870" spans="3:3" x14ac:dyDescent="0.3">
      <c r="C870" s="243"/>
    </row>
    <row r="871" spans="3:3" x14ac:dyDescent="0.3">
      <c r="C871" s="243"/>
    </row>
    <row r="872" spans="3:3" x14ac:dyDescent="0.3">
      <c r="C872" s="243"/>
    </row>
    <row r="873" spans="3:3" x14ac:dyDescent="0.3">
      <c r="C873" s="243"/>
    </row>
    <row r="874" spans="3:3" x14ac:dyDescent="0.3">
      <c r="C874" s="243"/>
    </row>
    <row r="875" spans="3:3" x14ac:dyDescent="0.3">
      <c r="C875" s="243"/>
    </row>
    <row r="876" spans="3:3" x14ac:dyDescent="0.3">
      <c r="C876" s="243"/>
    </row>
    <row r="877" spans="3:3" x14ac:dyDescent="0.3">
      <c r="C877" s="243"/>
    </row>
    <row r="878" spans="3:3" x14ac:dyDescent="0.3">
      <c r="C878" s="243"/>
    </row>
    <row r="879" spans="3:3" x14ac:dyDescent="0.3">
      <c r="C879" s="243"/>
    </row>
    <row r="880" spans="3:3" x14ac:dyDescent="0.3">
      <c r="C880" s="243"/>
    </row>
    <row r="881" spans="3:3" x14ac:dyDescent="0.3">
      <c r="C881" s="243"/>
    </row>
    <row r="882" spans="3:3" x14ac:dyDescent="0.3">
      <c r="C882" s="243"/>
    </row>
    <row r="883" spans="3:3" x14ac:dyDescent="0.3">
      <c r="C883" s="243"/>
    </row>
    <row r="884" spans="3:3" x14ac:dyDescent="0.3">
      <c r="C884" s="243"/>
    </row>
    <row r="885" spans="3:3" x14ac:dyDescent="0.3">
      <c r="C885" s="243"/>
    </row>
    <row r="886" spans="3:3" x14ac:dyDescent="0.3">
      <c r="C886" s="243"/>
    </row>
    <row r="887" spans="3:3" x14ac:dyDescent="0.3">
      <c r="C887" s="243"/>
    </row>
    <row r="888" spans="3:3" x14ac:dyDescent="0.3">
      <c r="C888" s="243"/>
    </row>
    <row r="889" spans="3:3" x14ac:dyDescent="0.3">
      <c r="C889" s="243"/>
    </row>
    <row r="890" spans="3:3" x14ac:dyDescent="0.3">
      <c r="C890" s="243"/>
    </row>
    <row r="891" spans="3:3" x14ac:dyDescent="0.3">
      <c r="C891" s="243"/>
    </row>
    <row r="892" spans="3:3" x14ac:dyDescent="0.3">
      <c r="C892" s="243"/>
    </row>
    <row r="893" spans="3:3" x14ac:dyDescent="0.3">
      <c r="C893" s="243"/>
    </row>
    <row r="894" spans="3:3" x14ac:dyDescent="0.3">
      <c r="C894" s="243"/>
    </row>
    <row r="895" spans="3:3" x14ac:dyDescent="0.3">
      <c r="C895" s="243"/>
    </row>
    <row r="896" spans="3:3" x14ac:dyDescent="0.3">
      <c r="C896" s="243"/>
    </row>
    <row r="897" spans="3:3" x14ac:dyDescent="0.3">
      <c r="C897" s="243"/>
    </row>
    <row r="898" spans="3:3" x14ac:dyDescent="0.3">
      <c r="C898" s="243"/>
    </row>
    <row r="899" spans="3:3" x14ac:dyDescent="0.3">
      <c r="C899" s="243"/>
    </row>
    <row r="900" spans="3:3" x14ac:dyDescent="0.3">
      <c r="C900" s="243"/>
    </row>
    <row r="901" spans="3:3" x14ac:dyDescent="0.3">
      <c r="C901" s="243"/>
    </row>
    <row r="902" spans="3:3" x14ac:dyDescent="0.3">
      <c r="C902" s="243"/>
    </row>
    <row r="903" spans="3:3" x14ac:dyDescent="0.3">
      <c r="C903" s="243"/>
    </row>
    <row r="904" spans="3:3" x14ac:dyDescent="0.3">
      <c r="C904" s="243"/>
    </row>
    <row r="905" spans="3:3" x14ac:dyDescent="0.3">
      <c r="C905" s="243"/>
    </row>
    <row r="906" spans="3:3" x14ac:dyDescent="0.3">
      <c r="C906" s="243"/>
    </row>
    <row r="907" spans="3:3" x14ac:dyDescent="0.3">
      <c r="C907" s="243"/>
    </row>
    <row r="908" spans="3:3" x14ac:dyDescent="0.3">
      <c r="C908" s="243"/>
    </row>
    <row r="909" spans="3:3" x14ac:dyDescent="0.3">
      <c r="C909" s="243"/>
    </row>
    <row r="910" spans="3:3" x14ac:dyDescent="0.3">
      <c r="C910" s="243"/>
    </row>
    <row r="911" spans="3:3" x14ac:dyDescent="0.3">
      <c r="C911" s="243"/>
    </row>
    <row r="912" spans="3:3" x14ac:dyDescent="0.3">
      <c r="C912" s="243"/>
    </row>
    <row r="913" spans="3:3" x14ac:dyDescent="0.3">
      <c r="C913" s="243"/>
    </row>
    <row r="914" spans="3:3" x14ac:dyDescent="0.3">
      <c r="C914" s="243"/>
    </row>
    <row r="915" spans="3:3" x14ac:dyDescent="0.3">
      <c r="C915" s="243"/>
    </row>
    <row r="916" spans="3:3" x14ac:dyDescent="0.3">
      <c r="C916" s="243"/>
    </row>
    <row r="917" spans="3:3" x14ac:dyDescent="0.3">
      <c r="C917" s="243"/>
    </row>
    <row r="918" spans="3:3" x14ac:dyDescent="0.3">
      <c r="C918" s="243"/>
    </row>
    <row r="919" spans="3:3" x14ac:dyDescent="0.3">
      <c r="C919" s="243"/>
    </row>
    <row r="920" spans="3:3" x14ac:dyDescent="0.3">
      <c r="C920" s="243"/>
    </row>
    <row r="921" spans="3:3" x14ac:dyDescent="0.3">
      <c r="C921" s="243"/>
    </row>
    <row r="922" spans="3:3" x14ac:dyDescent="0.3">
      <c r="C922" s="243"/>
    </row>
    <row r="923" spans="3:3" x14ac:dyDescent="0.3">
      <c r="C923" s="243"/>
    </row>
    <row r="924" spans="3:3" x14ac:dyDescent="0.3">
      <c r="C924" s="243"/>
    </row>
    <row r="925" spans="3:3" x14ac:dyDescent="0.3">
      <c r="C925" s="243"/>
    </row>
    <row r="926" spans="3:3" x14ac:dyDescent="0.3">
      <c r="C926" s="243"/>
    </row>
    <row r="927" spans="3:3" x14ac:dyDescent="0.3">
      <c r="C927" s="243"/>
    </row>
    <row r="928" spans="3:3" x14ac:dyDescent="0.3">
      <c r="C928" s="243"/>
    </row>
    <row r="929" spans="3:3" x14ac:dyDescent="0.3">
      <c r="C929" s="243"/>
    </row>
    <row r="930" spans="3:3" x14ac:dyDescent="0.3">
      <c r="C930" s="243"/>
    </row>
    <row r="931" spans="3:3" x14ac:dyDescent="0.3">
      <c r="C931" s="243"/>
    </row>
    <row r="932" spans="3:3" x14ac:dyDescent="0.3">
      <c r="C932" s="243"/>
    </row>
    <row r="933" spans="3:3" x14ac:dyDescent="0.3">
      <c r="C933" s="243"/>
    </row>
    <row r="934" spans="3:3" x14ac:dyDescent="0.3">
      <c r="C934" s="243"/>
    </row>
    <row r="935" spans="3:3" x14ac:dyDescent="0.3">
      <c r="C935" s="243"/>
    </row>
    <row r="936" spans="3:3" x14ac:dyDescent="0.3">
      <c r="C936" s="243"/>
    </row>
    <row r="937" spans="3:3" x14ac:dyDescent="0.3">
      <c r="C937" s="243"/>
    </row>
    <row r="938" spans="3:3" x14ac:dyDescent="0.3">
      <c r="C938" s="243"/>
    </row>
    <row r="939" spans="3:3" x14ac:dyDescent="0.3">
      <c r="C939" s="243"/>
    </row>
    <row r="940" spans="3:3" x14ac:dyDescent="0.3">
      <c r="C940" s="243"/>
    </row>
    <row r="941" spans="3:3" x14ac:dyDescent="0.3">
      <c r="C941" s="243"/>
    </row>
    <row r="942" spans="3:3" x14ac:dyDescent="0.3">
      <c r="C942" s="243"/>
    </row>
    <row r="943" spans="3:3" x14ac:dyDescent="0.3">
      <c r="C943" s="243"/>
    </row>
    <row r="944" spans="3:3" x14ac:dyDescent="0.3">
      <c r="C944" s="243"/>
    </row>
    <row r="945" spans="3:3" x14ac:dyDescent="0.3">
      <c r="C945" s="243"/>
    </row>
    <row r="946" spans="3:3" x14ac:dyDescent="0.3">
      <c r="C946" s="243"/>
    </row>
    <row r="947" spans="3:3" x14ac:dyDescent="0.3">
      <c r="C947" s="243"/>
    </row>
    <row r="948" spans="3:3" x14ac:dyDescent="0.3">
      <c r="C948" s="243"/>
    </row>
    <row r="949" spans="3:3" x14ac:dyDescent="0.3">
      <c r="C949" s="243"/>
    </row>
    <row r="950" spans="3:3" x14ac:dyDescent="0.3">
      <c r="C950" s="243"/>
    </row>
    <row r="951" spans="3:3" x14ac:dyDescent="0.3">
      <c r="C951" s="243"/>
    </row>
    <row r="952" spans="3:3" x14ac:dyDescent="0.3">
      <c r="C952" s="243"/>
    </row>
    <row r="953" spans="3:3" x14ac:dyDescent="0.3">
      <c r="C953" s="243"/>
    </row>
    <row r="954" spans="3:3" x14ac:dyDescent="0.3">
      <c r="C954" s="243"/>
    </row>
    <row r="955" spans="3:3" x14ac:dyDescent="0.3">
      <c r="C955" s="243"/>
    </row>
    <row r="956" spans="3:3" x14ac:dyDescent="0.3">
      <c r="C956" s="243"/>
    </row>
    <row r="957" spans="3:3" x14ac:dyDescent="0.3">
      <c r="C957" s="243"/>
    </row>
    <row r="958" spans="3:3" x14ac:dyDescent="0.3">
      <c r="C958" s="243"/>
    </row>
    <row r="959" spans="3:3" x14ac:dyDescent="0.3">
      <c r="C959" s="243"/>
    </row>
    <row r="960" spans="3:3" x14ac:dyDescent="0.3">
      <c r="C960" s="243"/>
    </row>
    <row r="961" spans="3:3" x14ac:dyDescent="0.3">
      <c r="C961" s="243"/>
    </row>
    <row r="962" spans="3:3" x14ac:dyDescent="0.3">
      <c r="C962" s="243"/>
    </row>
    <row r="963" spans="3:3" x14ac:dyDescent="0.3">
      <c r="C963" s="243"/>
    </row>
    <row r="964" spans="3:3" x14ac:dyDescent="0.3">
      <c r="C964" s="243"/>
    </row>
    <row r="965" spans="3:3" x14ac:dyDescent="0.3">
      <c r="C965" s="243"/>
    </row>
    <row r="966" spans="3:3" x14ac:dyDescent="0.3">
      <c r="C966" s="243"/>
    </row>
    <row r="967" spans="3:3" x14ac:dyDescent="0.3">
      <c r="C967" s="243"/>
    </row>
    <row r="968" spans="3:3" x14ac:dyDescent="0.3">
      <c r="C968" s="243"/>
    </row>
    <row r="969" spans="3:3" x14ac:dyDescent="0.3">
      <c r="C969" s="243"/>
    </row>
    <row r="970" spans="3:3" x14ac:dyDescent="0.3">
      <c r="C970" s="243"/>
    </row>
    <row r="971" spans="3:3" x14ac:dyDescent="0.3">
      <c r="C971" s="243"/>
    </row>
    <row r="972" spans="3:3" x14ac:dyDescent="0.3">
      <c r="C972" s="243"/>
    </row>
    <row r="973" spans="3:3" x14ac:dyDescent="0.3">
      <c r="C973" s="243"/>
    </row>
    <row r="974" spans="3:3" x14ac:dyDescent="0.3">
      <c r="C974" s="243"/>
    </row>
    <row r="975" spans="3:3" x14ac:dyDescent="0.3">
      <c r="C975" s="243"/>
    </row>
    <row r="976" spans="3:3" x14ac:dyDescent="0.3">
      <c r="C976" s="243"/>
    </row>
    <row r="977" spans="3:3" x14ac:dyDescent="0.3">
      <c r="C977" s="243"/>
    </row>
    <row r="978" spans="3:3" x14ac:dyDescent="0.3">
      <c r="C978" s="243"/>
    </row>
    <row r="979" spans="3:3" x14ac:dyDescent="0.3">
      <c r="C979" s="243"/>
    </row>
    <row r="980" spans="3:3" x14ac:dyDescent="0.3">
      <c r="C980" s="243"/>
    </row>
    <row r="981" spans="3:3" x14ac:dyDescent="0.3">
      <c r="C981" s="243"/>
    </row>
    <row r="982" spans="3:3" x14ac:dyDescent="0.3">
      <c r="C982" s="243"/>
    </row>
    <row r="983" spans="3:3" x14ac:dyDescent="0.3">
      <c r="C983" s="243"/>
    </row>
    <row r="984" spans="3:3" x14ac:dyDescent="0.3">
      <c r="C984" s="243"/>
    </row>
    <row r="985" spans="3:3" x14ac:dyDescent="0.3">
      <c r="C985" s="243"/>
    </row>
    <row r="986" spans="3:3" x14ac:dyDescent="0.3">
      <c r="C986" s="243"/>
    </row>
    <row r="987" spans="3:3" x14ac:dyDescent="0.3">
      <c r="C987" s="243"/>
    </row>
    <row r="988" spans="3:3" x14ac:dyDescent="0.3">
      <c r="C988" s="243"/>
    </row>
    <row r="989" spans="3:3" x14ac:dyDescent="0.3">
      <c r="C989" s="243"/>
    </row>
    <row r="990" spans="3:3" x14ac:dyDescent="0.3">
      <c r="C990" s="243"/>
    </row>
    <row r="991" spans="3:3" x14ac:dyDescent="0.3">
      <c r="C991" s="243"/>
    </row>
    <row r="992" spans="3:3" x14ac:dyDescent="0.3">
      <c r="C992" s="243"/>
    </row>
    <row r="993" spans="3:3" x14ac:dyDescent="0.3">
      <c r="C993" s="243"/>
    </row>
    <row r="994" spans="3:3" x14ac:dyDescent="0.3">
      <c r="C994" s="243"/>
    </row>
    <row r="995" spans="3:3" x14ac:dyDescent="0.3">
      <c r="C995" s="243"/>
    </row>
    <row r="996" spans="3:3" x14ac:dyDescent="0.3">
      <c r="C996" s="243"/>
    </row>
    <row r="997" spans="3:3" x14ac:dyDescent="0.3">
      <c r="C997" s="243"/>
    </row>
    <row r="998" spans="3:3" x14ac:dyDescent="0.3">
      <c r="C998" s="243"/>
    </row>
    <row r="999" spans="3:3" x14ac:dyDescent="0.3">
      <c r="C999" s="243"/>
    </row>
  </sheetData>
  <autoFilter ref="A1:H13" xr:uid="{97F10251-FDCB-4286-A465-C747F863DD76}">
    <sortState xmlns:xlrd2="http://schemas.microsoft.com/office/spreadsheetml/2017/richdata2" ref="A2:H13">
      <sortCondition ref="A2:A13"/>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3">
    <cfRule type="colorScale" priority="343">
      <colorScale>
        <cfvo type="min"/>
        <cfvo type="percentile" val="50"/>
        <cfvo type="max"/>
        <color rgb="FFF8696B"/>
        <color rgb="FFFFEB84"/>
        <color rgb="FF63BE7B"/>
      </colorScale>
    </cfRule>
  </conditionalFormatting>
  <conditionalFormatting sqref="H2:H13">
    <cfRule type="cellIs" dxfId="17" priority="46" operator="equal">
      <formula>"Вариативная часть"</formula>
    </cfRule>
    <cfRule type="cellIs" dxfId="16" priority="47" operator="equal">
      <formula>"Базовая часть"</formula>
    </cfRule>
  </conditionalFormatting>
  <dataValidations count="2">
    <dataValidation type="list" allowBlank="1" showInputMessage="1" showErrorMessage="1" sqref="H2:H13" xr:uid="{512806FB-9C28-446C-B2DB-622B7C79F8B0}">
      <formula1>"Базовая часть, Вариативная часть"</formula1>
    </dataValidation>
    <dataValidation allowBlank="1" showErrorMessage="1" sqref="A2:B13" xr:uid="{8E8933F8-54A9-4EA2-BAA0-A288B85D32D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9704A70-6509-4A44-8746-4EC6ABBA4184}">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329" sqref="B329:G331"/>
      <selection pane="bottomLeft" activeCell="B329" sqref="B329:G331"/>
    </sheetView>
  </sheetViews>
  <sheetFormatPr defaultColWidth="9.109375" defaultRowHeight="15.6" x14ac:dyDescent="0.3"/>
  <cols>
    <col min="1" max="1" width="32.6640625" style="242" customWidth="1"/>
    <col min="2" max="2" width="100.6640625" style="49" customWidth="1"/>
    <col min="3" max="3" width="29.33203125" style="244" customWidth="1"/>
    <col min="4" max="4" width="14.44140625" style="244" customWidth="1"/>
    <col min="5" max="5" width="25.6640625" style="244" customWidth="1"/>
    <col min="6" max="6" width="14.33203125" style="244" customWidth="1"/>
    <col min="7" max="7" width="13.88671875" style="9" customWidth="1"/>
    <col min="8" max="8" width="20.88671875" style="9" customWidth="1"/>
    <col min="9" max="16384" width="9.109375" style="49"/>
  </cols>
  <sheetData>
    <row r="1" spans="1:8" ht="31.2" x14ac:dyDescent="0.3">
      <c r="A1" s="203" t="s">
        <v>1</v>
      </c>
      <c r="B1" s="204" t="s">
        <v>10</v>
      </c>
      <c r="C1" s="236" t="s">
        <v>2</v>
      </c>
      <c r="D1" s="203" t="s">
        <v>4</v>
      </c>
      <c r="E1" s="203" t="s">
        <v>3</v>
      </c>
      <c r="F1" s="203" t="s">
        <v>8</v>
      </c>
      <c r="G1" s="203" t="s">
        <v>33</v>
      </c>
      <c r="H1" s="203" t="s">
        <v>34</v>
      </c>
    </row>
    <row r="2" spans="1:8" x14ac:dyDescent="0.3">
      <c r="A2" s="205" t="s">
        <v>20</v>
      </c>
      <c r="B2" s="206" t="s">
        <v>180</v>
      </c>
      <c r="C2" s="13" t="s">
        <v>9</v>
      </c>
      <c r="D2" s="210">
        <v>1</v>
      </c>
      <c r="E2" s="210" t="s">
        <v>6</v>
      </c>
      <c r="F2" s="207">
        <f>D2</f>
        <v>1</v>
      </c>
      <c r="G2" s="9">
        <f t="shared" ref="G2:G29" si="0">COUNTIF($A$2:$A$999,A2)</f>
        <v>3</v>
      </c>
      <c r="H2" s="9" t="s">
        <v>37</v>
      </c>
    </row>
    <row r="3" spans="1:8" x14ac:dyDescent="0.3">
      <c r="A3" s="212" t="s">
        <v>20</v>
      </c>
      <c r="B3" s="206" t="s">
        <v>327</v>
      </c>
      <c r="C3" s="13" t="s">
        <v>9</v>
      </c>
      <c r="D3" s="211">
        <v>1</v>
      </c>
      <c r="E3" s="211" t="s">
        <v>6</v>
      </c>
      <c r="F3" s="211">
        <f>D3</f>
        <v>1</v>
      </c>
      <c r="G3" s="9">
        <f t="shared" si="0"/>
        <v>3</v>
      </c>
      <c r="H3" s="9" t="s">
        <v>37</v>
      </c>
    </row>
    <row r="4" spans="1:8" x14ac:dyDescent="0.3">
      <c r="A4" s="11" t="s">
        <v>20</v>
      </c>
      <c r="B4" s="206" t="s">
        <v>413</v>
      </c>
      <c r="C4" s="13" t="s">
        <v>9</v>
      </c>
      <c r="D4" s="207">
        <v>1</v>
      </c>
      <c r="E4" s="207" t="s">
        <v>6</v>
      </c>
      <c r="F4" s="207">
        <f>D4</f>
        <v>1</v>
      </c>
      <c r="G4" s="9">
        <f t="shared" si="0"/>
        <v>3</v>
      </c>
      <c r="H4" s="9" t="s">
        <v>37</v>
      </c>
    </row>
    <row r="5" spans="1:8" ht="31.2" x14ac:dyDescent="0.3">
      <c r="A5" s="14" t="s">
        <v>542</v>
      </c>
      <c r="B5" s="240" t="s">
        <v>543</v>
      </c>
      <c r="C5" s="13" t="s">
        <v>9</v>
      </c>
      <c r="D5" s="54">
        <v>1</v>
      </c>
      <c r="E5" s="13" t="s">
        <v>6</v>
      </c>
      <c r="F5" s="54">
        <v>1</v>
      </c>
      <c r="G5" s="9">
        <f t="shared" si="0"/>
        <v>1</v>
      </c>
      <c r="H5" s="9" t="s">
        <v>37</v>
      </c>
    </row>
    <row r="6" spans="1:8" x14ac:dyDescent="0.3">
      <c r="A6" s="11" t="s">
        <v>192</v>
      </c>
      <c r="B6" s="206" t="s">
        <v>193</v>
      </c>
      <c r="C6" s="13" t="s">
        <v>32</v>
      </c>
      <c r="D6" s="210" t="s">
        <v>191</v>
      </c>
      <c r="E6" s="207" t="s">
        <v>6</v>
      </c>
      <c r="F6" s="207">
        <v>5</v>
      </c>
      <c r="G6" s="9">
        <f t="shared" si="0"/>
        <v>1</v>
      </c>
      <c r="H6" s="9" t="s">
        <v>37</v>
      </c>
    </row>
    <row r="7" spans="1:8" x14ac:dyDescent="0.3">
      <c r="A7" s="11" t="s">
        <v>187</v>
      </c>
      <c r="B7" s="206" t="s">
        <v>188</v>
      </c>
      <c r="C7" s="13" t="s">
        <v>32</v>
      </c>
      <c r="D7" s="207">
        <v>5</v>
      </c>
      <c r="E7" s="207" t="s">
        <v>6</v>
      </c>
      <c r="F7" s="207">
        <v>5</v>
      </c>
      <c r="G7" s="9">
        <f t="shared" si="0"/>
        <v>2</v>
      </c>
      <c r="H7" s="9" t="s">
        <v>37</v>
      </c>
    </row>
    <row r="8" spans="1:8" x14ac:dyDescent="0.3">
      <c r="A8" s="11" t="s">
        <v>187</v>
      </c>
      <c r="B8" s="206" t="s">
        <v>415</v>
      </c>
      <c r="C8" s="13" t="s">
        <v>32</v>
      </c>
      <c r="D8" s="207">
        <v>13</v>
      </c>
      <c r="E8" s="207" t="s">
        <v>6</v>
      </c>
      <c r="F8" s="207">
        <v>6</v>
      </c>
      <c r="G8" s="9">
        <f t="shared" si="0"/>
        <v>2</v>
      </c>
      <c r="H8" s="9" t="s">
        <v>37</v>
      </c>
    </row>
    <row r="9" spans="1:8" x14ac:dyDescent="0.3">
      <c r="A9" s="11" t="s">
        <v>419</v>
      </c>
      <c r="B9" s="206" t="s">
        <v>420</v>
      </c>
      <c r="C9" s="13" t="s">
        <v>32</v>
      </c>
      <c r="D9" s="207">
        <v>13</v>
      </c>
      <c r="E9" s="207" t="s">
        <v>6</v>
      </c>
      <c r="F9" s="207">
        <v>13</v>
      </c>
      <c r="G9" s="9">
        <f t="shared" si="0"/>
        <v>1</v>
      </c>
      <c r="H9" s="9" t="s">
        <v>37</v>
      </c>
    </row>
    <row r="10" spans="1:8" x14ac:dyDescent="0.3">
      <c r="A10" s="14" t="s">
        <v>23</v>
      </c>
      <c r="B10" s="293" t="s">
        <v>544</v>
      </c>
      <c r="C10" s="13" t="s">
        <v>9</v>
      </c>
      <c r="D10" s="54">
        <v>1</v>
      </c>
      <c r="E10" s="13" t="s">
        <v>6</v>
      </c>
      <c r="F10" s="54">
        <v>1</v>
      </c>
      <c r="G10" s="9">
        <f t="shared" si="0"/>
        <v>1</v>
      </c>
      <c r="H10" s="9" t="s">
        <v>37</v>
      </c>
    </row>
    <row r="11" spans="1:8" x14ac:dyDescent="0.3">
      <c r="A11" s="290" t="s">
        <v>329</v>
      </c>
      <c r="B11" s="292" t="s">
        <v>330</v>
      </c>
      <c r="C11" s="13" t="s">
        <v>9</v>
      </c>
      <c r="D11" s="238">
        <v>1</v>
      </c>
      <c r="E11" s="238" t="s">
        <v>6</v>
      </c>
      <c r="F11" s="211">
        <f>D11</f>
        <v>1</v>
      </c>
      <c r="G11" s="9">
        <f t="shared" si="0"/>
        <v>1</v>
      </c>
      <c r="H11" s="9" t="s">
        <v>37</v>
      </c>
    </row>
    <row r="12" spans="1:8" ht="31.2" x14ac:dyDescent="0.3">
      <c r="A12" s="14" t="s">
        <v>183</v>
      </c>
      <c r="B12" s="283" t="s">
        <v>184</v>
      </c>
      <c r="C12" s="13" t="s">
        <v>9</v>
      </c>
      <c r="D12" s="207">
        <v>1</v>
      </c>
      <c r="E12" s="207" t="s">
        <v>6</v>
      </c>
      <c r="F12" s="207">
        <f>D12</f>
        <v>1</v>
      </c>
      <c r="G12" s="9">
        <f t="shared" si="0"/>
        <v>1</v>
      </c>
      <c r="H12" s="9" t="s">
        <v>37</v>
      </c>
    </row>
    <row r="13" spans="1:8" x14ac:dyDescent="0.3">
      <c r="A13" s="11" t="s">
        <v>421</v>
      </c>
      <c r="B13" s="292" t="s">
        <v>422</v>
      </c>
      <c r="C13" s="13" t="s">
        <v>32</v>
      </c>
      <c r="D13" s="207">
        <v>6</v>
      </c>
      <c r="E13" s="207" t="s">
        <v>6</v>
      </c>
      <c r="F13" s="207">
        <v>6</v>
      </c>
      <c r="G13" s="9">
        <f t="shared" si="0"/>
        <v>1</v>
      </c>
      <c r="H13" s="9" t="s">
        <v>37</v>
      </c>
    </row>
    <row r="14" spans="1:8" ht="31.2" x14ac:dyDescent="0.3">
      <c r="A14" s="288" t="s">
        <v>423</v>
      </c>
      <c r="B14" s="283" t="s">
        <v>186</v>
      </c>
      <c r="C14" s="13" t="s">
        <v>9</v>
      </c>
      <c r="D14" s="207">
        <v>20</v>
      </c>
      <c r="E14" s="210" t="s">
        <v>6</v>
      </c>
      <c r="F14" s="207">
        <f>D14</f>
        <v>20</v>
      </c>
      <c r="G14" s="9">
        <f t="shared" si="0"/>
        <v>1</v>
      </c>
      <c r="H14" s="9" t="s">
        <v>37</v>
      </c>
    </row>
    <row r="15" spans="1:8" x14ac:dyDescent="0.3">
      <c r="A15" s="296" t="s">
        <v>335</v>
      </c>
      <c r="B15" s="206" t="s">
        <v>336</v>
      </c>
      <c r="C15" s="13" t="s">
        <v>32</v>
      </c>
      <c r="D15" s="211">
        <v>10</v>
      </c>
      <c r="E15" s="238" t="s">
        <v>6</v>
      </c>
      <c r="F15" s="211">
        <v>8</v>
      </c>
      <c r="G15" s="9">
        <f t="shared" si="0"/>
        <v>1</v>
      </c>
      <c r="H15" s="9" t="s">
        <v>37</v>
      </c>
    </row>
    <row r="16" spans="1:8" x14ac:dyDescent="0.3">
      <c r="A16" s="208" t="s">
        <v>424</v>
      </c>
      <c r="B16" s="283" t="s">
        <v>340</v>
      </c>
      <c r="C16" s="13" t="s">
        <v>32</v>
      </c>
      <c r="D16" s="211">
        <v>10</v>
      </c>
      <c r="E16" s="238" t="s">
        <v>6</v>
      </c>
      <c r="F16" s="211">
        <v>8</v>
      </c>
      <c r="G16" s="9">
        <f t="shared" si="0"/>
        <v>1</v>
      </c>
      <c r="H16" s="9" t="s">
        <v>37</v>
      </c>
    </row>
    <row r="17" spans="1:8" x14ac:dyDescent="0.3">
      <c r="A17" s="288" t="s">
        <v>21</v>
      </c>
      <c r="B17" s="283" t="s">
        <v>182</v>
      </c>
      <c r="C17" s="13" t="s">
        <v>9</v>
      </c>
      <c r="D17" s="207">
        <v>1</v>
      </c>
      <c r="E17" s="210" t="s">
        <v>6</v>
      </c>
      <c r="F17" s="207">
        <f>D17</f>
        <v>1</v>
      </c>
      <c r="G17" s="9">
        <f t="shared" si="0"/>
        <v>3</v>
      </c>
      <c r="H17" s="9" t="s">
        <v>37</v>
      </c>
    </row>
    <row r="18" spans="1:8" x14ac:dyDescent="0.3">
      <c r="A18" s="212" t="s">
        <v>21</v>
      </c>
      <c r="B18" s="206" t="s">
        <v>328</v>
      </c>
      <c r="C18" s="13" t="s">
        <v>9</v>
      </c>
      <c r="D18" s="211">
        <v>2</v>
      </c>
      <c r="E18" s="238" t="s">
        <v>6</v>
      </c>
      <c r="F18" s="211">
        <v>2</v>
      </c>
      <c r="G18" s="9">
        <f t="shared" si="0"/>
        <v>3</v>
      </c>
      <c r="H18" s="9" t="s">
        <v>37</v>
      </c>
    </row>
    <row r="19" spans="1:8" x14ac:dyDescent="0.3">
      <c r="A19" s="11" t="s">
        <v>21</v>
      </c>
      <c r="B19" s="206" t="s">
        <v>414</v>
      </c>
      <c r="C19" s="13" t="s">
        <v>9</v>
      </c>
      <c r="D19" s="207">
        <v>1</v>
      </c>
      <c r="E19" s="210" t="s">
        <v>6</v>
      </c>
      <c r="F19" s="207">
        <f>D19</f>
        <v>1</v>
      </c>
      <c r="G19" s="9">
        <f t="shared" si="0"/>
        <v>3</v>
      </c>
      <c r="H19" s="9" t="s">
        <v>37</v>
      </c>
    </row>
    <row r="20" spans="1:8" ht="31.2" x14ac:dyDescent="0.3">
      <c r="A20" s="205" t="s">
        <v>549</v>
      </c>
      <c r="B20" s="240" t="s">
        <v>541</v>
      </c>
      <c r="C20" s="13" t="s">
        <v>9</v>
      </c>
      <c r="D20" s="217">
        <v>1</v>
      </c>
      <c r="E20" s="216" t="s">
        <v>6</v>
      </c>
      <c r="F20" s="54">
        <v>1</v>
      </c>
      <c r="G20" s="9">
        <f t="shared" si="0"/>
        <v>1</v>
      </c>
      <c r="H20" s="9" t="s">
        <v>37</v>
      </c>
    </row>
    <row r="21" spans="1:8" x14ac:dyDescent="0.3">
      <c r="A21" s="11" t="s">
        <v>333</v>
      </c>
      <c r="B21" s="206" t="s">
        <v>334</v>
      </c>
      <c r="C21" s="13" t="s">
        <v>32</v>
      </c>
      <c r="D21" s="211">
        <v>10</v>
      </c>
      <c r="E21" s="211" t="s">
        <v>6</v>
      </c>
      <c r="F21" s="211">
        <v>8</v>
      </c>
      <c r="G21" s="9">
        <f t="shared" si="0"/>
        <v>1</v>
      </c>
      <c r="H21" s="9" t="s">
        <v>37</v>
      </c>
    </row>
    <row r="22" spans="1:8" x14ac:dyDescent="0.3">
      <c r="A22" s="11" t="s">
        <v>39</v>
      </c>
      <c r="B22" s="206" t="s">
        <v>189</v>
      </c>
      <c r="C22" s="13" t="s">
        <v>32</v>
      </c>
      <c r="D22" s="207" t="s">
        <v>191</v>
      </c>
      <c r="E22" s="207" t="s">
        <v>6</v>
      </c>
      <c r="F22" s="207">
        <v>5</v>
      </c>
      <c r="G22" s="9">
        <f t="shared" si="0"/>
        <v>3</v>
      </c>
      <c r="H22" s="9" t="s">
        <v>37</v>
      </c>
    </row>
    <row r="23" spans="1:8" x14ac:dyDescent="0.3">
      <c r="A23" s="11" t="s">
        <v>39</v>
      </c>
      <c r="B23" s="206" t="s">
        <v>331</v>
      </c>
      <c r="C23" s="13" t="s">
        <v>32</v>
      </c>
      <c r="D23" s="211">
        <v>10</v>
      </c>
      <c r="E23" s="211" t="s">
        <v>6</v>
      </c>
      <c r="F23" s="211">
        <v>8</v>
      </c>
      <c r="G23" s="9">
        <f t="shared" si="0"/>
        <v>3</v>
      </c>
      <c r="H23" s="9" t="s">
        <v>37</v>
      </c>
    </row>
    <row r="24" spans="1:8" x14ac:dyDescent="0.3">
      <c r="A24" s="11" t="s">
        <v>39</v>
      </c>
      <c r="B24" s="206" t="s">
        <v>418</v>
      </c>
      <c r="C24" s="13" t="s">
        <v>32</v>
      </c>
      <c r="D24" s="207">
        <v>13</v>
      </c>
      <c r="E24" s="207" t="s">
        <v>6</v>
      </c>
      <c r="F24" s="207">
        <f>D24</f>
        <v>13</v>
      </c>
      <c r="G24" s="9">
        <f t="shared" si="0"/>
        <v>3</v>
      </c>
      <c r="H24" s="9" t="s">
        <v>37</v>
      </c>
    </row>
    <row r="25" spans="1:8" x14ac:dyDescent="0.3">
      <c r="A25" s="11" t="s">
        <v>416</v>
      </c>
      <c r="B25" s="206" t="s">
        <v>417</v>
      </c>
      <c r="C25" s="13" t="s">
        <v>32</v>
      </c>
      <c r="D25" s="207">
        <v>13</v>
      </c>
      <c r="E25" s="207" t="s">
        <v>6</v>
      </c>
      <c r="F25" s="207">
        <f>D25</f>
        <v>13</v>
      </c>
      <c r="G25" s="9">
        <f t="shared" si="0"/>
        <v>1</v>
      </c>
      <c r="H25" s="9" t="s">
        <v>37</v>
      </c>
    </row>
    <row r="26" spans="1:8" x14ac:dyDescent="0.3">
      <c r="A26" s="11" t="s">
        <v>194</v>
      </c>
      <c r="B26" s="206" t="s">
        <v>195</v>
      </c>
      <c r="C26" s="13" t="s">
        <v>32</v>
      </c>
      <c r="D26" s="207">
        <v>5</v>
      </c>
      <c r="E26" s="207" t="s">
        <v>6</v>
      </c>
      <c r="F26" s="207">
        <v>5</v>
      </c>
      <c r="G26" s="9">
        <f t="shared" si="0"/>
        <v>2</v>
      </c>
      <c r="H26" s="9" t="s">
        <v>37</v>
      </c>
    </row>
    <row r="27" spans="1:8" x14ac:dyDescent="0.3">
      <c r="A27" s="11" t="s">
        <v>194</v>
      </c>
      <c r="B27" s="206" t="s">
        <v>332</v>
      </c>
      <c r="C27" s="13" t="s">
        <v>32</v>
      </c>
      <c r="D27" s="211">
        <v>10</v>
      </c>
      <c r="E27" s="211" t="s">
        <v>6</v>
      </c>
      <c r="F27" s="211">
        <v>8</v>
      </c>
      <c r="G27" s="9">
        <f t="shared" si="0"/>
        <v>2</v>
      </c>
      <c r="H27" s="9" t="s">
        <v>37</v>
      </c>
    </row>
    <row r="28" spans="1:8" x14ac:dyDescent="0.3">
      <c r="A28" s="14" t="s">
        <v>22</v>
      </c>
      <c r="B28" s="206" t="s">
        <v>185</v>
      </c>
      <c r="C28" s="13" t="s">
        <v>9</v>
      </c>
      <c r="D28" s="207">
        <v>1</v>
      </c>
      <c r="E28" s="207" t="s">
        <v>6</v>
      </c>
      <c r="F28" s="207">
        <f>D28</f>
        <v>1</v>
      </c>
      <c r="G28" s="9">
        <f t="shared" si="0"/>
        <v>1</v>
      </c>
      <c r="H28" s="9" t="s">
        <v>37</v>
      </c>
    </row>
    <row r="29" spans="1:8" x14ac:dyDescent="0.3">
      <c r="A29" s="11" t="s">
        <v>337</v>
      </c>
      <c r="B29" s="206" t="s">
        <v>338</v>
      </c>
      <c r="C29" s="13" t="s">
        <v>32</v>
      </c>
      <c r="D29" s="211">
        <v>10</v>
      </c>
      <c r="E29" s="211" t="s">
        <v>6</v>
      </c>
      <c r="F29" s="211">
        <v>8</v>
      </c>
      <c r="G29" s="9">
        <f t="shared" si="0"/>
        <v>1</v>
      </c>
      <c r="H29" s="9" t="s">
        <v>37</v>
      </c>
    </row>
    <row r="30" spans="1:8" x14ac:dyDescent="0.3">
      <c r="A30" s="294"/>
      <c r="B30" s="237"/>
      <c r="C30" s="243"/>
      <c r="D30" s="295"/>
      <c r="E30" s="295"/>
      <c r="F30" s="295"/>
    </row>
    <row r="31" spans="1:8" x14ac:dyDescent="0.3">
      <c r="A31" s="294"/>
      <c r="B31" s="237"/>
      <c r="C31" s="243"/>
      <c r="D31" s="295"/>
      <c r="E31" s="295"/>
      <c r="F31" s="295"/>
    </row>
    <row r="32" spans="1:8" x14ac:dyDescent="0.3">
      <c r="A32" s="294"/>
      <c r="B32" s="237"/>
      <c r="C32" s="243"/>
      <c r="D32" s="295"/>
      <c r="E32" s="295"/>
      <c r="F32" s="295"/>
    </row>
    <row r="33" spans="1:6" x14ac:dyDescent="0.3">
      <c r="A33" s="294"/>
      <c r="B33" s="237"/>
      <c r="C33" s="243"/>
      <c r="D33" s="295"/>
      <c r="E33" s="295"/>
      <c r="F33" s="295"/>
    </row>
    <row r="34" spans="1:6" x14ac:dyDescent="0.3">
      <c r="A34" s="294"/>
      <c r="B34" s="237"/>
      <c r="C34" s="243"/>
      <c r="D34" s="295"/>
      <c r="E34" s="295"/>
      <c r="F34" s="295"/>
    </row>
    <row r="35" spans="1:6" x14ac:dyDescent="0.3">
      <c r="A35" s="294"/>
      <c r="B35" s="237"/>
      <c r="C35" s="243"/>
      <c r="D35" s="295"/>
      <c r="E35" s="295"/>
      <c r="F35" s="295"/>
    </row>
    <row r="36" spans="1:6" x14ac:dyDescent="0.3">
      <c r="A36" s="294"/>
      <c r="B36" s="237"/>
      <c r="C36" s="243"/>
      <c r="D36" s="295"/>
      <c r="E36" s="295"/>
      <c r="F36" s="295"/>
    </row>
    <row r="37" spans="1:6" x14ac:dyDescent="0.3">
      <c r="A37" s="294"/>
      <c r="B37" s="237"/>
      <c r="C37" s="243"/>
      <c r="D37" s="295"/>
      <c r="E37" s="295"/>
      <c r="F37" s="295"/>
    </row>
    <row r="38" spans="1:6" x14ac:dyDescent="0.3">
      <c r="A38" s="294"/>
      <c r="B38" s="237"/>
      <c r="C38" s="243"/>
      <c r="D38" s="295"/>
      <c r="E38" s="295"/>
      <c r="F38" s="295"/>
    </row>
    <row r="39" spans="1:6" x14ac:dyDescent="0.3">
      <c r="A39" s="294"/>
      <c r="B39" s="292"/>
      <c r="C39" s="243"/>
      <c r="D39" s="295"/>
      <c r="E39" s="295"/>
      <c r="F39" s="295"/>
    </row>
    <row r="40" spans="1:6" x14ac:dyDescent="0.3">
      <c r="A40" s="294"/>
      <c r="B40" s="292"/>
      <c r="C40" s="243"/>
      <c r="D40" s="295"/>
      <c r="E40" s="295"/>
      <c r="F40" s="295"/>
    </row>
    <row r="41" spans="1:6" x14ac:dyDescent="0.3">
      <c r="A41" s="294"/>
      <c r="B41" s="292"/>
      <c r="C41" s="243"/>
      <c r="D41" s="295"/>
      <c r="E41" s="295"/>
      <c r="F41" s="295"/>
    </row>
    <row r="42" spans="1:6" x14ac:dyDescent="0.3">
      <c r="C42" s="243"/>
    </row>
    <row r="43" spans="1:6" x14ac:dyDescent="0.3">
      <c r="C43" s="243"/>
    </row>
    <row r="44" spans="1:6" x14ac:dyDescent="0.3">
      <c r="C44" s="243"/>
    </row>
    <row r="45" spans="1:6" x14ac:dyDescent="0.3">
      <c r="C45" s="243"/>
    </row>
    <row r="46" spans="1:6" x14ac:dyDescent="0.3">
      <c r="C46" s="243"/>
    </row>
    <row r="47" spans="1:6" x14ac:dyDescent="0.3">
      <c r="C47" s="243"/>
    </row>
    <row r="48" spans="1:6" x14ac:dyDescent="0.3">
      <c r="C48" s="243"/>
    </row>
    <row r="49" spans="3:3" x14ac:dyDescent="0.3">
      <c r="C49" s="243"/>
    </row>
    <row r="50" spans="3:3" x14ac:dyDescent="0.3">
      <c r="C50" s="243"/>
    </row>
    <row r="51" spans="3:3" x14ac:dyDescent="0.3">
      <c r="C51" s="243"/>
    </row>
    <row r="52" spans="3:3" x14ac:dyDescent="0.3">
      <c r="C52" s="243"/>
    </row>
    <row r="53" spans="3:3" x14ac:dyDescent="0.3">
      <c r="C53" s="243"/>
    </row>
    <row r="54" spans="3:3" x14ac:dyDescent="0.3">
      <c r="C54" s="243"/>
    </row>
    <row r="55" spans="3:3" x14ac:dyDescent="0.3">
      <c r="C55" s="243"/>
    </row>
    <row r="56" spans="3:3" x14ac:dyDescent="0.3">
      <c r="C56" s="243"/>
    </row>
    <row r="57" spans="3:3" x14ac:dyDescent="0.3">
      <c r="C57" s="243"/>
    </row>
    <row r="58" spans="3:3" x14ac:dyDescent="0.3">
      <c r="C58" s="243"/>
    </row>
    <row r="59" spans="3:3" x14ac:dyDescent="0.3">
      <c r="C59" s="243"/>
    </row>
    <row r="60" spans="3:3" x14ac:dyDescent="0.3">
      <c r="C60" s="243"/>
    </row>
    <row r="61" spans="3:3" x14ac:dyDescent="0.3">
      <c r="C61" s="243"/>
    </row>
    <row r="62" spans="3:3" x14ac:dyDescent="0.3">
      <c r="C62" s="243"/>
    </row>
    <row r="63" spans="3:3" x14ac:dyDescent="0.3">
      <c r="C63" s="243"/>
    </row>
    <row r="64" spans="3:3" x14ac:dyDescent="0.3">
      <c r="C64" s="243"/>
    </row>
    <row r="65" spans="3:3" x14ac:dyDescent="0.3">
      <c r="C65" s="243"/>
    </row>
    <row r="66" spans="3:3" x14ac:dyDescent="0.3">
      <c r="C66" s="243"/>
    </row>
    <row r="67" spans="3:3" x14ac:dyDescent="0.3">
      <c r="C67" s="243"/>
    </row>
    <row r="68" spans="3:3" x14ac:dyDescent="0.3">
      <c r="C68" s="243"/>
    </row>
    <row r="69" spans="3:3" x14ac:dyDescent="0.3">
      <c r="C69" s="243"/>
    </row>
    <row r="70" spans="3:3" x14ac:dyDescent="0.3">
      <c r="C70" s="243"/>
    </row>
    <row r="71" spans="3:3" x14ac:dyDescent="0.3">
      <c r="C71" s="243"/>
    </row>
    <row r="72" spans="3:3" x14ac:dyDescent="0.3">
      <c r="C72" s="243"/>
    </row>
    <row r="73" spans="3:3" x14ac:dyDescent="0.3">
      <c r="C73" s="243"/>
    </row>
    <row r="74" spans="3:3" x14ac:dyDescent="0.3">
      <c r="C74" s="243"/>
    </row>
    <row r="75" spans="3:3" x14ac:dyDescent="0.3">
      <c r="C75" s="243"/>
    </row>
    <row r="76" spans="3:3" x14ac:dyDescent="0.3">
      <c r="C76" s="243"/>
    </row>
    <row r="77" spans="3:3" x14ac:dyDescent="0.3">
      <c r="C77" s="243"/>
    </row>
    <row r="78" spans="3:3" x14ac:dyDescent="0.3">
      <c r="C78" s="243"/>
    </row>
    <row r="79" spans="3:3" x14ac:dyDescent="0.3">
      <c r="C79" s="243"/>
    </row>
    <row r="80" spans="3:3" x14ac:dyDescent="0.3">
      <c r="C80" s="243"/>
    </row>
    <row r="81" spans="3:3" x14ac:dyDescent="0.3">
      <c r="C81" s="243"/>
    </row>
    <row r="82" spans="3:3" x14ac:dyDescent="0.3">
      <c r="C82" s="243"/>
    </row>
    <row r="83" spans="3:3" x14ac:dyDescent="0.3">
      <c r="C83" s="243"/>
    </row>
    <row r="84" spans="3:3" x14ac:dyDescent="0.3">
      <c r="C84" s="243"/>
    </row>
    <row r="85" spans="3:3" x14ac:dyDescent="0.3">
      <c r="C85" s="243"/>
    </row>
    <row r="86" spans="3:3" x14ac:dyDescent="0.3">
      <c r="C86" s="243"/>
    </row>
    <row r="87" spans="3:3" x14ac:dyDescent="0.3">
      <c r="C87" s="243"/>
    </row>
    <row r="88" spans="3:3" x14ac:dyDescent="0.3">
      <c r="C88" s="243"/>
    </row>
    <row r="89" spans="3:3" x14ac:dyDescent="0.3">
      <c r="C89" s="243"/>
    </row>
    <row r="90" spans="3:3" x14ac:dyDescent="0.3">
      <c r="C90" s="243"/>
    </row>
    <row r="91" spans="3:3" x14ac:dyDescent="0.3">
      <c r="C91" s="243"/>
    </row>
    <row r="92" spans="3:3" x14ac:dyDescent="0.3">
      <c r="C92" s="243"/>
    </row>
    <row r="93" spans="3:3" x14ac:dyDescent="0.3">
      <c r="C93" s="243"/>
    </row>
    <row r="94" spans="3:3" x14ac:dyDescent="0.3">
      <c r="C94" s="243"/>
    </row>
    <row r="95" spans="3:3" x14ac:dyDescent="0.3">
      <c r="C95" s="243"/>
    </row>
    <row r="96" spans="3:3" x14ac:dyDescent="0.3">
      <c r="C96" s="243"/>
    </row>
    <row r="97" spans="3:3" x14ac:dyDescent="0.3">
      <c r="C97" s="243"/>
    </row>
    <row r="98" spans="3:3" x14ac:dyDescent="0.3">
      <c r="C98" s="243"/>
    </row>
    <row r="99" spans="3:3" x14ac:dyDescent="0.3">
      <c r="C99" s="243"/>
    </row>
    <row r="100" spans="3:3" x14ac:dyDescent="0.3">
      <c r="C100" s="243"/>
    </row>
    <row r="101" spans="3:3" x14ac:dyDescent="0.3">
      <c r="C101" s="243"/>
    </row>
    <row r="102" spans="3:3" x14ac:dyDescent="0.3">
      <c r="C102" s="243"/>
    </row>
    <row r="103" spans="3:3" x14ac:dyDescent="0.3">
      <c r="C103" s="243"/>
    </row>
    <row r="104" spans="3:3" x14ac:dyDescent="0.3">
      <c r="C104" s="243"/>
    </row>
    <row r="105" spans="3:3" x14ac:dyDescent="0.3">
      <c r="C105" s="243"/>
    </row>
    <row r="106" spans="3:3" x14ac:dyDescent="0.3">
      <c r="C106" s="243"/>
    </row>
    <row r="107" spans="3:3" x14ac:dyDescent="0.3">
      <c r="C107" s="243"/>
    </row>
    <row r="108" spans="3:3" x14ac:dyDescent="0.3">
      <c r="C108" s="243"/>
    </row>
    <row r="109" spans="3:3" x14ac:dyDescent="0.3">
      <c r="C109" s="243"/>
    </row>
    <row r="110" spans="3:3" x14ac:dyDescent="0.3">
      <c r="C110" s="243"/>
    </row>
    <row r="111" spans="3:3" x14ac:dyDescent="0.3">
      <c r="C111" s="243"/>
    </row>
    <row r="112" spans="3:3" x14ac:dyDescent="0.3">
      <c r="C112" s="243"/>
    </row>
    <row r="113" spans="3:3" x14ac:dyDescent="0.3">
      <c r="C113" s="243"/>
    </row>
    <row r="114" spans="3:3" x14ac:dyDescent="0.3">
      <c r="C114" s="243"/>
    </row>
    <row r="115" spans="3:3" x14ac:dyDescent="0.3">
      <c r="C115" s="243"/>
    </row>
    <row r="116" spans="3:3" x14ac:dyDescent="0.3">
      <c r="C116" s="243"/>
    </row>
    <row r="117" spans="3:3" x14ac:dyDescent="0.3">
      <c r="C117" s="243"/>
    </row>
    <row r="118" spans="3:3" x14ac:dyDescent="0.3">
      <c r="C118" s="243"/>
    </row>
    <row r="119" spans="3:3" x14ac:dyDescent="0.3">
      <c r="C119" s="243"/>
    </row>
    <row r="120" spans="3:3" x14ac:dyDescent="0.3">
      <c r="C120" s="243"/>
    </row>
    <row r="121" spans="3:3" x14ac:dyDescent="0.3">
      <c r="C121" s="243"/>
    </row>
    <row r="122" spans="3:3" x14ac:dyDescent="0.3">
      <c r="C122" s="243"/>
    </row>
    <row r="123" spans="3:3" x14ac:dyDescent="0.3">
      <c r="C123" s="243"/>
    </row>
    <row r="124" spans="3:3" x14ac:dyDescent="0.3">
      <c r="C124" s="243"/>
    </row>
    <row r="125" spans="3:3" x14ac:dyDescent="0.3">
      <c r="C125" s="243"/>
    </row>
    <row r="126" spans="3:3" x14ac:dyDescent="0.3">
      <c r="C126" s="243"/>
    </row>
    <row r="127" spans="3:3" x14ac:dyDescent="0.3">
      <c r="C127" s="243"/>
    </row>
    <row r="128" spans="3:3" x14ac:dyDescent="0.3">
      <c r="C128" s="243"/>
    </row>
    <row r="129" spans="3:3" x14ac:dyDescent="0.3">
      <c r="C129" s="243"/>
    </row>
    <row r="130" spans="3:3" x14ac:dyDescent="0.3">
      <c r="C130" s="243"/>
    </row>
    <row r="131" spans="3:3" x14ac:dyDescent="0.3">
      <c r="C131" s="243"/>
    </row>
    <row r="132" spans="3:3" x14ac:dyDescent="0.3">
      <c r="C132" s="243"/>
    </row>
    <row r="133" spans="3:3" x14ac:dyDescent="0.3">
      <c r="C133" s="243"/>
    </row>
    <row r="134" spans="3:3" x14ac:dyDescent="0.3">
      <c r="C134" s="243"/>
    </row>
    <row r="135" spans="3:3" x14ac:dyDescent="0.3">
      <c r="C135" s="243"/>
    </row>
    <row r="136" spans="3:3" x14ac:dyDescent="0.3">
      <c r="C136" s="243"/>
    </row>
    <row r="137" spans="3:3" x14ac:dyDescent="0.3">
      <c r="C137" s="243"/>
    </row>
    <row r="138" spans="3:3" x14ac:dyDescent="0.3">
      <c r="C138" s="243"/>
    </row>
    <row r="139" spans="3:3" x14ac:dyDescent="0.3">
      <c r="C139" s="243"/>
    </row>
    <row r="140" spans="3:3" x14ac:dyDescent="0.3">
      <c r="C140" s="243"/>
    </row>
    <row r="141" spans="3:3" x14ac:dyDescent="0.3">
      <c r="C141" s="243"/>
    </row>
    <row r="142" spans="3:3" x14ac:dyDescent="0.3">
      <c r="C142" s="243"/>
    </row>
    <row r="143" spans="3:3" x14ac:dyDescent="0.3">
      <c r="C143" s="243"/>
    </row>
    <row r="144" spans="3:3" x14ac:dyDescent="0.3">
      <c r="C144" s="243"/>
    </row>
    <row r="145" spans="3:3" x14ac:dyDescent="0.3">
      <c r="C145" s="243"/>
    </row>
    <row r="146" spans="3:3" x14ac:dyDescent="0.3">
      <c r="C146" s="243"/>
    </row>
    <row r="147" spans="3:3" x14ac:dyDescent="0.3">
      <c r="C147" s="243"/>
    </row>
    <row r="148" spans="3:3" x14ac:dyDescent="0.3">
      <c r="C148" s="243"/>
    </row>
    <row r="149" spans="3:3" x14ac:dyDescent="0.3">
      <c r="C149" s="243"/>
    </row>
    <row r="150" spans="3:3" x14ac:dyDescent="0.3">
      <c r="C150" s="243"/>
    </row>
    <row r="151" spans="3:3" x14ac:dyDescent="0.3">
      <c r="C151" s="243"/>
    </row>
    <row r="152" spans="3:3" x14ac:dyDescent="0.3">
      <c r="C152" s="243"/>
    </row>
    <row r="153" spans="3:3" x14ac:dyDescent="0.3">
      <c r="C153" s="243"/>
    </row>
    <row r="154" spans="3:3" x14ac:dyDescent="0.3">
      <c r="C154" s="243"/>
    </row>
    <row r="155" spans="3:3" x14ac:dyDescent="0.3">
      <c r="C155" s="243"/>
    </row>
    <row r="156" spans="3:3" x14ac:dyDescent="0.3">
      <c r="C156" s="243"/>
    </row>
    <row r="157" spans="3:3" x14ac:dyDescent="0.3">
      <c r="C157" s="243"/>
    </row>
    <row r="158" spans="3:3" x14ac:dyDescent="0.3">
      <c r="C158" s="243"/>
    </row>
    <row r="159" spans="3:3" x14ac:dyDescent="0.3">
      <c r="C159" s="243"/>
    </row>
    <row r="160" spans="3:3" x14ac:dyDescent="0.3">
      <c r="C160" s="243"/>
    </row>
    <row r="161" spans="3:3" x14ac:dyDescent="0.3">
      <c r="C161" s="243"/>
    </row>
    <row r="162" spans="3:3" x14ac:dyDescent="0.3">
      <c r="C162" s="243"/>
    </row>
    <row r="163" spans="3:3" x14ac:dyDescent="0.3">
      <c r="C163" s="243"/>
    </row>
    <row r="164" spans="3:3" x14ac:dyDescent="0.3">
      <c r="C164" s="243"/>
    </row>
    <row r="165" spans="3:3" x14ac:dyDescent="0.3">
      <c r="C165" s="243"/>
    </row>
    <row r="166" spans="3:3" x14ac:dyDescent="0.3">
      <c r="C166" s="243"/>
    </row>
    <row r="167" spans="3:3" x14ac:dyDescent="0.3">
      <c r="C167" s="243"/>
    </row>
    <row r="168" spans="3:3" x14ac:dyDescent="0.3">
      <c r="C168" s="243"/>
    </row>
    <row r="169" spans="3:3" x14ac:dyDescent="0.3">
      <c r="C169" s="243"/>
    </row>
    <row r="170" spans="3:3" x14ac:dyDescent="0.3">
      <c r="C170" s="243"/>
    </row>
    <row r="171" spans="3:3" x14ac:dyDescent="0.3">
      <c r="C171" s="243"/>
    </row>
    <row r="172" spans="3:3" x14ac:dyDescent="0.3">
      <c r="C172" s="243"/>
    </row>
    <row r="173" spans="3:3" x14ac:dyDescent="0.3">
      <c r="C173" s="243"/>
    </row>
    <row r="174" spans="3:3" x14ac:dyDescent="0.3">
      <c r="C174" s="243"/>
    </row>
    <row r="175" spans="3:3" x14ac:dyDescent="0.3">
      <c r="C175" s="243"/>
    </row>
    <row r="176" spans="3:3" x14ac:dyDescent="0.3">
      <c r="C176" s="243"/>
    </row>
    <row r="177" spans="3:3" x14ac:dyDescent="0.3">
      <c r="C177" s="243"/>
    </row>
    <row r="178" spans="3:3" x14ac:dyDescent="0.3">
      <c r="C178" s="243"/>
    </row>
    <row r="179" spans="3:3" x14ac:dyDescent="0.3">
      <c r="C179" s="243"/>
    </row>
    <row r="180" spans="3:3" x14ac:dyDescent="0.3">
      <c r="C180" s="243"/>
    </row>
    <row r="181" spans="3:3" x14ac:dyDescent="0.3">
      <c r="C181" s="243"/>
    </row>
    <row r="182" spans="3:3" x14ac:dyDescent="0.3">
      <c r="C182" s="243"/>
    </row>
    <row r="183" spans="3:3" x14ac:dyDescent="0.3">
      <c r="C183" s="243"/>
    </row>
    <row r="184" spans="3:3" x14ac:dyDescent="0.3">
      <c r="C184" s="243"/>
    </row>
    <row r="185" spans="3:3" x14ac:dyDescent="0.3">
      <c r="C185" s="243"/>
    </row>
    <row r="186" spans="3:3" x14ac:dyDescent="0.3">
      <c r="C186" s="243"/>
    </row>
    <row r="187" spans="3:3" x14ac:dyDescent="0.3">
      <c r="C187" s="243"/>
    </row>
    <row r="188" spans="3:3" x14ac:dyDescent="0.3">
      <c r="C188" s="243"/>
    </row>
    <row r="189" spans="3:3" x14ac:dyDescent="0.3">
      <c r="C189" s="243"/>
    </row>
    <row r="190" spans="3:3" x14ac:dyDescent="0.3">
      <c r="C190" s="243"/>
    </row>
    <row r="191" spans="3:3" x14ac:dyDescent="0.3">
      <c r="C191" s="243"/>
    </row>
    <row r="192" spans="3:3" x14ac:dyDescent="0.3">
      <c r="C192" s="243"/>
    </row>
    <row r="193" spans="3:3" x14ac:dyDescent="0.3">
      <c r="C193" s="243"/>
    </row>
    <row r="194" spans="3:3" x14ac:dyDescent="0.3">
      <c r="C194" s="243"/>
    </row>
    <row r="195" spans="3:3" x14ac:dyDescent="0.3">
      <c r="C195" s="243"/>
    </row>
    <row r="196" spans="3:3" x14ac:dyDescent="0.3">
      <c r="C196" s="243"/>
    </row>
    <row r="197" spans="3:3" x14ac:dyDescent="0.3">
      <c r="C197" s="243"/>
    </row>
    <row r="198" spans="3:3" x14ac:dyDescent="0.3">
      <c r="C198" s="243"/>
    </row>
    <row r="199" spans="3:3" x14ac:dyDescent="0.3">
      <c r="C199" s="243"/>
    </row>
    <row r="200" spans="3:3" x14ac:dyDescent="0.3">
      <c r="C200" s="243"/>
    </row>
    <row r="201" spans="3:3" x14ac:dyDescent="0.3">
      <c r="C201" s="243"/>
    </row>
    <row r="202" spans="3:3" x14ac:dyDescent="0.3">
      <c r="C202" s="243"/>
    </row>
    <row r="203" spans="3:3" x14ac:dyDescent="0.3">
      <c r="C203" s="243"/>
    </row>
    <row r="204" spans="3:3" x14ac:dyDescent="0.3">
      <c r="C204" s="243"/>
    </row>
    <row r="205" spans="3:3" x14ac:dyDescent="0.3">
      <c r="C205" s="243"/>
    </row>
    <row r="206" spans="3:3" x14ac:dyDescent="0.3">
      <c r="C206" s="243"/>
    </row>
    <row r="207" spans="3:3" x14ac:dyDescent="0.3">
      <c r="C207" s="243"/>
    </row>
    <row r="208" spans="3:3" x14ac:dyDescent="0.3">
      <c r="C208" s="243"/>
    </row>
    <row r="209" spans="3:3" x14ac:dyDescent="0.3">
      <c r="C209" s="243"/>
    </row>
    <row r="210" spans="3:3" x14ac:dyDescent="0.3">
      <c r="C210" s="243"/>
    </row>
    <row r="211" spans="3:3" x14ac:dyDescent="0.3">
      <c r="C211" s="243"/>
    </row>
    <row r="212" spans="3:3" x14ac:dyDescent="0.3">
      <c r="C212" s="243"/>
    </row>
    <row r="213" spans="3:3" x14ac:dyDescent="0.3">
      <c r="C213" s="243"/>
    </row>
    <row r="214" spans="3:3" x14ac:dyDescent="0.3">
      <c r="C214" s="243"/>
    </row>
    <row r="215" spans="3:3" x14ac:dyDescent="0.3">
      <c r="C215" s="243"/>
    </row>
    <row r="216" spans="3:3" x14ac:dyDescent="0.3">
      <c r="C216" s="243"/>
    </row>
    <row r="217" spans="3:3" x14ac:dyDescent="0.3">
      <c r="C217" s="243"/>
    </row>
    <row r="218" spans="3:3" x14ac:dyDescent="0.3">
      <c r="C218" s="243"/>
    </row>
    <row r="219" spans="3:3" x14ac:dyDescent="0.3">
      <c r="C219" s="243"/>
    </row>
    <row r="220" spans="3:3" x14ac:dyDescent="0.3">
      <c r="C220" s="243"/>
    </row>
    <row r="221" spans="3:3" x14ac:dyDescent="0.3">
      <c r="C221" s="243"/>
    </row>
    <row r="222" spans="3:3" x14ac:dyDescent="0.3">
      <c r="C222" s="243"/>
    </row>
    <row r="223" spans="3:3" x14ac:dyDescent="0.3">
      <c r="C223" s="243"/>
    </row>
    <row r="224" spans="3:3" x14ac:dyDescent="0.3">
      <c r="C224" s="243"/>
    </row>
    <row r="225" spans="3:3" x14ac:dyDescent="0.3">
      <c r="C225" s="243"/>
    </row>
    <row r="226" spans="3:3" x14ac:dyDescent="0.3">
      <c r="C226" s="243"/>
    </row>
    <row r="227" spans="3:3" x14ac:dyDescent="0.3">
      <c r="C227" s="243"/>
    </row>
    <row r="228" spans="3:3" x14ac:dyDescent="0.3">
      <c r="C228" s="243"/>
    </row>
    <row r="229" spans="3:3" x14ac:dyDescent="0.3">
      <c r="C229" s="243"/>
    </row>
    <row r="230" spans="3:3" x14ac:dyDescent="0.3">
      <c r="C230" s="243"/>
    </row>
    <row r="231" spans="3:3" x14ac:dyDescent="0.3">
      <c r="C231" s="243"/>
    </row>
    <row r="232" spans="3:3" x14ac:dyDescent="0.3">
      <c r="C232" s="243"/>
    </row>
    <row r="233" spans="3:3" x14ac:dyDescent="0.3">
      <c r="C233" s="243"/>
    </row>
    <row r="234" spans="3:3" x14ac:dyDescent="0.3">
      <c r="C234" s="243"/>
    </row>
    <row r="235" spans="3:3" x14ac:dyDescent="0.3">
      <c r="C235" s="243"/>
    </row>
    <row r="236" spans="3:3" x14ac:dyDescent="0.3">
      <c r="C236" s="243"/>
    </row>
    <row r="237" spans="3:3" x14ac:dyDescent="0.3">
      <c r="C237" s="243"/>
    </row>
    <row r="238" spans="3:3" x14ac:dyDescent="0.3">
      <c r="C238" s="243"/>
    </row>
    <row r="239" spans="3:3" x14ac:dyDescent="0.3">
      <c r="C239" s="243"/>
    </row>
    <row r="240" spans="3:3" x14ac:dyDescent="0.3">
      <c r="C240" s="243"/>
    </row>
    <row r="241" spans="3:3" x14ac:dyDescent="0.3">
      <c r="C241" s="243"/>
    </row>
    <row r="242" spans="3:3" x14ac:dyDescent="0.3">
      <c r="C242" s="243"/>
    </row>
    <row r="243" spans="3:3" x14ac:dyDescent="0.3">
      <c r="C243" s="243"/>
    </row>
    <row r="244" spans="3:3" x14ac:dyDescent="0.3">
      <c r="C244" s="243"/>
    </row>
    <row r="245" spans="3:3" x14ac:dyDescent="0.3">
      <c r="C245" s="243"/>
    </row>
    <row r="246" spans="3:3" x14ac:dyDescent="0.3">
      <c r="C246" s="243"/>
    </row>
    <row r="247" spans="3:3" x14ac:dyDescent="0.3">
      <c r="C247" s="243"/>
    </row>
    <row r="248" spans="3:3" x14ac:dyDescent="0.3">
      <c r="C248" s="243"/>
    </row>
    <row r="249" spans="3:3" x14ac:dyDescent="0.3">
      <c r="C249" s="243"/>
    </row>
    <row r="250" spans="3:3" x14ac:dyDescent="0.3">
      <c r="C250" s="243"/>
    </row>
    <row r="251" spans="3:3" x14ac:dyDescent="0.3">
      <c r="C251" s="243"/>
    </row>
    <row r="252" spans="3:3" x14ac:dyDescent="0.3">
      <c r="C252" s="243"/>
    </row>
    <row r="253" spans="3:3" x14ac:dyDescent="0.3">
      <c r="C253" s="243"/>
    </row>
    <row r="254" spans="3:3" x14ac:dyDescent="0.3">
      <c r="C254" s="243"/>
    </row>
    <row r="255" spans="3:3" x14ac:dyDescent="0.3">
      <c r="C255" s="243"/>
    </row>
    <row r="256" spans="3:3" x14ac:dyDescent="0.3">
      <c r="C256" s="243"/>
    </row>
    <row r="257" spans="3:3" x14ac:dyDescent="0.3">
      <c r="C257" s="243"/>
    </row>
    <row r="258" spans="3:3" x14ac:dyDescent="0.3">
      <c r="C258" s="243"/>
    </row>
    <row r="259" spans="3:3" x14ac:dyDescent="0.3">
      <c r="C259" s="243"/>
    </row>
    <row r="260" spans="3:3" x14ac:dyDescent="0.3">
      <c r="C260" s="243"/>
    </row>
    <row r="261" spans="3:3" x14ac:dyDescent="0.3">
      <c r="C261" s="243"/>
    </row>
    <row r="262" spans="3:3" x14ac:dyDescent="0.3">
      <c r="C262" s="243"/>
    </row>
    <row r="263" spans="3:3" x14ac:dyDescent="0.3">
      <c r="C263" s="243"/>
    </row>
    <row r="264" spans="3:3" x14ac:dyDescent="0.3">
      <c r="C264" s="243"/>
    </row>
    <row r="265" spans="3:3" x14ac:dyDescent="0.3">
      <c r="C265" s="243"/>
    </row>
    <row r="266" spans="3:3" x14ac:dyDescent="0.3">
      <c r="C266" s="243"/>
    </row>
    <row r="267" spans="3:3" x14ac:dyDescent="0.3">
      <c r="C267" s="243"/>
    </row>
    <row r="268" spans="3:3" x14ac:dyDescent="0.3">
      <c r="C268" s="243"/>
    </row>
    <row r="269" spans="3:3" x14ac:dyDescent="0.3">
      <c r="C269" s="243"/>
    </row>
    <row r="270" spans="3:3" x14ac:dyDescent="0.3">
      <c r="C270" s="243"/>
    </row>
    <row r="271" spans="3:3" x14ac:dyDescent="0.3">
      <c r="C271" s="243"/>
    </row>
    <row r="272" spans="3:3" x14ac:dyDescent="0.3">
      <c r="C272" s="243"/>
    </row>
    <row r="273" spans="3:3" x14ac:dyDescent="0.3">
      <c r="C273" s="243"/>
    </row>
    <row r="274" spans="3:3" x14ac:dyDescent="0.3">
      <c r="C274" s="243"/>
    </row>
    <row r="275" spans="3:3" x14ac:dyDescent="0.3">
      <c r="C275" s="243"/>
    </row>
    <row r="276" spans="3:3" x14ac:dyDescent="0.3">
      <c r="C276" s="243"/>
    </row>
    <row r="277" spans="3:3" x14ac:dyDescent="0.3">
      <c r="C277" s="243"/>
    </row>
    <row r="278" spans="3:3" x14ac:dyDescent="0.3">
      <c r="C278" s="243"/>
    </row>
    <row r="279" spans="3:3" x14ac:dyDescent="0.3">
      <c r="C279" s="243"/>
    </row>
    <row r="280" spans="3:3" x14ac:dyDescent="0.3">
      <c r="C280" s="243"/>
    </row>
    <row r="281" spans="3:3" x14ac:dyDescent="0.3">
      <c r="C281" s="243"/>
    </row>
    <row r="282" spans="3:3" x14ac:dyDescent="0.3">
      <c r="C282" s="243"/>
    </row>
    <row r="283" spans="3:3" x14ac:dyDescent="0.3">
      <c r="C283" s="243"/>
    </row>
    <row r="284" spans="3:3" x14ac:dyDescent="0.3">
      <c r="C284" s="243"/>
    </row>
    <row r="285" spans="3:3" x14ac:dyDescent="0.3">
      <c r="C285" s="243"/>
    </row>
    <row r="286" spans="3:3" x14ac:dyDescent="0.3">
      <c r="C286" s="243"/>
    </row>
    <row r="287" spans="3:3" x14ac:dyDescent="0.3">
      <c r="C287" s="243"/>
    </row>
    <row r="288" spans="3:3" x14ac:dyDescent="0.3">
      <c r="C288" s="243"/>
    </row>
    <row r="289" spans="3:3" x14ac:dyDescent="0.3">
      <c r="C289" s="243"/>
    </row>
    <row r="290" spans="3:3" x14ac:dyDescent="0.3">
      <c r="C290" s="243"/>
    </row>
    <row r="291" spans="3:3" x14ac:dyDescent="0.3">
      <c r="C291" s="243"/>
    </row>
    <row r="292" spans="3:3" x14ac:dyDescent="0.3">
      <c r="C292" s="243"/>
    </row>
    <row r="293" spans="3:3" x14ac:dyDescent="0.3">
      <c r="C293" s="243"/>
    </row>
    <row r="294" spans="3:3" x14ac:dyDescent="0.3">
      <c r="C294" s="243"/>
    </row>
    <row r="295" spans="3:3" x14ac:dyDescent="0.3">
      <c r="C295" s="243"/>
    </row>
    <row r="296" spans="3:3" x14ac:dyDescent="0.3">
      <c r="C296" s="243"/>
    </row>
    <row r="297" spans="3:3" x14ac:dyDescent="0.3">
      <c r="C297" s="243"/>
    </row>
    <row r="298" spans="3:3" x14ac:dyDescent="0.3">
      <c r="C298" s="243"/>
    </row>
    <row r="299" spans="3:3" x14ac:dyDescent="0.3">
      <c r="C299" s="243"/>
    </row>
    <row r="300" spans="3:3" x14ac:dyDescent="0.3">
      <c r="C300" s="243"/>
    </row>
    <row r="301" spans="3:3" x14ac:dyDescent="0.3">
      <c r="C301" s="243"/>
    </row>
    <row r="302" spans="3:3" x14ac:dyDescent="0.3">
      <c r="C302" s="243"/>
    </row>
    <row r="303" spans="3:3" x14ac:dyDescent="0.3">
      <c r="C303" s="243"/>
    </row>
    <row r="304" spans="3:3" x14ac:dyDescent="0.3">
      <c r="C304" s="243"/>
    </row>
    <row r="305" spans="3:3" x14ac:dyDescent="0.3">
      <c r="C305" s="243"/>
    </row>
    <row r="306" spans="3:3" x14ac:dyDescent="0.3">
      <c r="C306" s="243"/>
    </row>
    <row r="307" spans="3:3" x14ac:dyDescent="0.3">
      <c r="C307" s="243"/>
    </row>
    <row r="308" spans="3:3" x14ac:dyDescent="0.3">
      <c r="C308" s="243"/>
    </row>
    <row r="309" spans="3:3" x14ac:dyDescent="0.3">
      <c r="C309" s="243"/>
    </row>
    <row r="310" spans="3:3" x14ac:dyDescent="0.3">
      <c r="C310" s="243"/>
    </row>
    <row r="311" spans="3:3" x14ac:dyDescent="0.3">
      <c r="C311" s="243"/>
    </row>
    <row r="312" spans="3:3" x14ac:dyDescent="0.3">
      <c r="C312" s="243"/>
    </row>
    <row r="313" spans="3:3" x14ac:dyDescent="0.3">
      <c r="C313" s="243"/>
    </row>
    <row r="314" spans="3:3" x14ac:dyDescent="0.3">
      <c r="C314" s="243"/>
    </row>
    <row r="315" spans="3:3" x14ac:dyDescent="0.3">
      <c r="C315" s="243"/>
    </row>
    <row r="316" spans="3:3" x14ac:dyDescent="0.3">
      <c r="C316" s="243"/>
    </row>
    <row r="317" spans="3:3" x14ac:dyDescent="0.3">
      <c r="C317" s="243"/>
    </row>
    <row r="318" spans="3:3" x14ac:dyDescent="0.3">
      <c r="C318" s="243"/>
    </row>
    <row r="319" spans="3:3" x14ac:dyDescent="0.3">
      <c r="C319" s="243"/>
    </row>
    <row r="320" spans="3:3" x14ac:dyDescent="0.3">
      <c r="C320" s="243"/>
    </row>
    <row r="321" spans="3:3" x14ac:dyDescent="0.3">
      <c r="C321" s="243"/>
    </row>
    <row r="322" spans="3:3" x14ac:dyDescent="0.3">
      <c r="C322" s="243"/>
    </row>
    <row r="323" spans="3:3" x14ac:dyDescent="0.3">
      <c r="C323" s="243"/>
    </row>
    <row r="324" spans="3:3" x14ac:dyDescent="0.3">
      <c r="C324" s="243"/>
    </row>
    <row r="325" spans="3:3" x14ac:dyDescent="0.3">
      <c r="C325" s="243"/>
    </row>
    <row r="326" spans="3:3" x14ac:dyDescent="0.3">
      <c r="C326" s="243"/>
    </row>
    <row r="327" spans="3:3" x14ac:dyDescent="0.3">
      <c r="C327" s="243"/>
    </row>
    <row r="328" spans="3:3" x14ac:dyDescent="0.3">
      <c r="C328" s="243"/>
    </row>
    <row r="329" spans="3:3" x14ac:dyDescent="0.3">
      <c r="C329" s="243"/>
    </row>
    <row r="330" spans="3:3" x14ac:dyDescent="0.3">
      <c r="C330" s="243"/>
    </row>
    <row r="331" spans="3:3" x14ac:dyDescent="0.3">
      <c r="C331" s="243"/>
    </row>
    <row r="332" spans="3:3" x14ac:dyDescent="0.3">
      <c r="C332" s="243"/>
    </row>
    <row r="333" spans="3:3" x14ac:dyDescent="0.3">
      <c r="C333" s="243"/>
    </row>
    <row r="334" spans="3:3" x14ac:dyDescent="0.3">
      <c r="C334" s="243"/>
    </row>
    <row r="335" spans="3:3" x14ac:dyDescent="0.3">
      <c r="C335" s="243"/>
    </row>
    <row r="336" spans="3:3" x14ac:dyDescent="0.3">
      <c r="C336" s="243"/>
    </row>
    <row r="337" spans="3:3" x14ac:dyDescent="0.3">
      <c r="C337" s="243"/>
    </row>
    <row r="338" spans="3:3" x14ac:dyDescent="0.3">
      <c r="C338" s="243"/>
    </row>
    <row r="339" spans="3:3" x14ac:dyDescent="0.3">
      <c r="C339" s="243"/>
    </row>
    <row r="340" spans="3:3" x14ac:dyDescent="0.3">
      <c r="C340" s="243"/>
    </row>
    <row r="341" spans="3:3" x14ac:dyDescent="0.3">
      <c r="C341" s="243"/>
    </row>
    <row r="342" spans="3:3" x14ac:dyDescent="0.3">
      <c r="C342" s="243"/>
    </row>
    <row r="343" spans="3:3" x14ac:dyDescent="0.3">
      <c r="C343" s="243"/>
    </row>
    <row r="344" spans="3:3" x14ac:dyDescent="0.3">
      <c r="C344" s="243"/>
    </row>
    <row r="345" spans="3:3" x14ac:dyDescent="0.3">
      <c r="C345" s="243"/>
    </row>
    <row r="346" spans="3:3" x14ac:dyDescent="0.3">
      <c r="C346" s="243"/>
    </row>
    <row r="347" spans="3:3" x14ac:dyDescent="0.3">
      <c r="C347" s="243"/>
    </row>
    <row r="348" spans="3:3" x14ac:dyDescent="0.3">
      <c r="C348" s="243"/>
    </row>
    <row r="349" spans="3:3" x14ac:dyDescent="0.3">
      <c r="C349" s="243"/>
    </row>
    <row r="350" spans="3:3" x14ac:dyDescent="0.3">
      <c r="C350" s="243"/>
    </row>
    <row r="351" spans="3:3" x14ac:dyDescent="0.3">
      <c r="C351" s="243"/>
    </row>
    <row r="352" spans="3:3" x14ac:dyDescent="0.3">
      <c r="C352" s="243"/>
    </row>
    <row r="353" spans="3:3" x14ac:dyDescent="0.3">
      <c r="C353" s="243"/>
    </row>
    <row r="354" spans="3:3" x14ac:dyDescent="0.3">
      <c r="C354" s="243"/>
    </row>
    <row r="355" spans="3:3" x14ac:dyDescent="0.3">
      <c r="C355" s="243"/>
    </row>
    <row r="356" spans="3:3" x14ac:dyDescent="0.3">
      <c r="C356" s="243"/>
    </row>
    <row r="357" spans="3:3" x14ac:dyDescent="0.3">
      <c r="C357" s="243"/>
    </row>
    <row r="358" spans="3:3" x14ac:dyDescent="0.3">
      <c r="C358" s="243"/>
    </row>
    <row r="359" spans="3:3" x14ac:dyDescent="0.3">
      <c r="C359" s="243"/>
    </row>
    <row r="360" spans="3:3" x14ac:dyDescent="0.3">
      <c r="C360" s="243"/>
    </row>
    <row r="361" spans="3:3" x14ac:dyDescent="0.3">
      <c r="C361" s="243"/>
    </row>
    <row r="362" spans="3:3" x14ac:dyDescent="0.3">
      <c r="C362" s="243"/>
    </row>
    <row r="363" spans="3:3" x14ac:dyDescent="0.3">
      <c r="C363" s="243"/>
    </row>
    <row r="364" spans="3:3" x14ac:dyDescent="0.3">
      <c r="C364" s="243"/>
    </row>
    <row r="365" spans="3:3" x14ac:dyDescent="0.3">
      <c r="C365" s="243"/>
    </row>
    <row r="366" spans="3:3" x14ac:dyDescent="0.3">
      <c r="C366" s="243"/>
    </row>
    <row r="367" spans="3:3" x14ac:dyDescent="0.3">
      <c r="C367" s="243"/>
    </row>
    <row r="368" spans="3:3" x14ac:dyDescent="0.3">
      <c r="C368" s="243"/>
    </row>
    <row r="369" spans="3:3" x14ac:dyDescent="0.3">
      <c r="C369" s="243"/>
    </row>
    <row r="370" spans="3:3" x14ac:dyDescent="0.3">
      <c r="C370" s="243"/>
    </row>
    <row r="371" spans="3:3" x14ac:dyDescent="0.3">
      <c r="C371" s="243"/>
    </row>
    <row r="372" spans="3:3" x14ac:dyDescent="0.3">
      <c r="C372" s="243"/>
    </row>
    <row r="373" spans="3:3" x14ac:dyDescent="0.3">
      <c r="C373" s="243"/>
    </row>
    <row r="374" spans="3:3" x14ac:dyDescent="0.3">
      <c r="C374" s="243"/>
    </row>
    <row r="375" spans="3:3" x14ac:dyDescent="0.3">
      <c r="C375" s="243"/>
    </row>
    <row r="376" spans="3:3" x14ac:dyDescent="0.3">
      <c r="C376" s="243"/>
    </row>
    <row r="377" spans="3:3" x14ac:dyDescent="0.3">
      <c r="C377" s="243"/>
    </row>
    <row r="378" spans="3:3" x14ac:dyDescent="0.3">
      <c r="C378" s="243"/>
    </row>
    <row r="379" spans="3:3" x14ac:dyDescent="0.3">
      <c r="C379" s="243"/>
    </row>
    <row r="380" spans="3:3" x14ac:dyDescent="0.3">
      <c r="C380" s="243"/>
    </row>
    <row r="381" spans="3:3" x14ac:dyDescent="0.3">
      <c r="C381" s="243"/>
    </row>
    <row r="382" spans="3:3" x14ac:dyDescent="0.3">
      <c r="C382" s="243"/>
    </row>
    <row r="383" spans="3:3" x14ac:dyDescent="0.3">
      <c r="C383" s="243"/>
    </row>
    <row r="384" spans="3:3" x14ac:dyDescent="0.3">
      <c r="C384" s="243"/>
    </row>
    <row r="385" spans="3:3" x14ac:dyDescent="0.3">
      <c r="C385" s="243"/>
    </row>
    <row r="386" spans="3:3" x14ac:dyDescent="0.3">
      <c r="C386" s="243"/>
    </row>
    <row r="387" spans="3:3" x14ac:dyDescent="0.3">
      <c r="C387" s="243"/>
    </row>
    <row r="388" spans="3:3" x14ac:dyDescent="0.3">
      <c r="C388" s="243"/>
    </row>
    <row r="389" spans="3:3" x14ac:dyDescent="0.3">
      <c r="C389" s="243"/>
    </row>
    <row r="390" spans="3:3" x14ac:dyDescent="0.3">
      <c r="C390" s="243"/>
    </row>
    <row r="391" spans="3:3" x14ac:dyDescent="0.3">
      <c r="C391" s="243"/>
    </row>
    <row r="392" spans="3:3" x14ac:dyDescent="0.3">
      <c r="C392" s="243"/>
    </row>
    <row r="393" spans="3:3" x14ac:dyDescent="0.3">
      <c r="C393" s="243"/>
    </row>
    <row r="394" spans="3:3" x14ac:dyDescent="0.3">
      <c r="C394" s="243"/>
    </row>
    <row r="395" spans="3:3" x14ac:dyDescent="0.3">
      <c r="C395" s="243"/>
    </row>
    <row r="396" spans="3:3" x14ac:dyDescent="0.3">
      <c r="C396" s="243"/>
    </row>
    <row r="397" spans="3:3" x14ac:dyDescent="0.3">
      <c r="C397" s="243"/>
    </row>
    <row r="398" spans="3:3" x14ac:dyDescent="0.3">
      <c r="C398" s="243"/>
    </row>
    <row r="399" spans="3:3" x14ac:dyDescent="0.3">
      <c r="C399" s="243"/>
    </row>
    <row r="400" spans="3:3" x14ac:dyDescent="0.3">
      <c r="C400" s="243"/>
    </row>
    <row r="401" spans="3:3" x14ac:dyDescent="0.3">
      <c r="C401" s="243"/>
    </row>
    <row r="402" spans="3:3" x14ac:dyDescent="0.3">
      <c r="C402" s="243"/>
    </row>
    <row r="403" spans="3:3" x14ac:dyDescent="0.3">
      <c r="C403" s="243"/>
    </row>
    <row r="404" spans="3:3" x14ac:dyDescent="0.3">
      <c r="C404" s="243"/>
    </row>
    <row r="405" spans="3:3" x14ac:dyDescent="0.3">
      <c r="C405" s="243"/>
    </row>
    <row r="406" spans="3:3" x14ac:dyDescent="0.3">
      <c r="C406" s="243"/>
    </row>
    <row r="407" spans="3:3" x14ac:dyDescent="0.3">
      <c r="C407" s="243"/>
    </row>
    <row r="408" spans="3:3" x14ac:dyDescent="0.3">
      <c r="C408" s="243"/>
    </row>
    <row r="409" spans="3:3" x14ac:dyDescent="0.3">
      <c r="C409" s="243"/>
    </row>
    <row r="410" spans="3:3" x14ac:dyDescent="0.3">
      <c r="C410" s="243"/>
    </row>
    <row r="411" spans="3:3" x14ac:dyDescent="0.3">
      <c r="C411" s="243"/>
    </row>
    <row r="412" spans="3:3" x14ac:dyDescent="0.3">
      <c r="C412" s="243"/>
    </row>
    <row r="413" spans="3:3" x14ac:dyDescent="0.3">
      <c r="C413" s="243"/>
    </row>
    <row r="414" spans="3:3" x14ac:dyDescent="0.3">
      <c r="C414" s="243"/>
    </row>
    <row r="415" spans="3:3" x14ac:dyDescent="0.3">
      <c r="C415" s="243"/>
    </row>
    <row r="416" spans="3:3" x14ac:dyDescent="0.3">
      <c r="C416" s="243"/>
    </row>
    <row r="417" spans="3:3" x14ac:dyDescent="0.3">
      <c r="C417" s="243"/>
    </row>
    <row r="418" spans="3:3" x14ac:dyDescent="0.3">
      <c r="C418" s="243"/>
    </row>
    <row r="419" spans="3:3" x14ac:dyDescent="0.3">
      <c r="C419" s="243"/>
    </row>
    <row r="420" spans="3:3" x14ac:dyDescent="0.3">
      <c r="C420" s="243"/>
    </row>
    <row r="421" spans="3:3" x14ac:dyDescent="0.3">
      <c r="C421" s="243"/>
    </row>
    <row r="422" spans="3:3" x14ac:dyDescent="0.3">
      <c r="C422" s="243"/>
    </row>
    <row r="423" spans="3:3" x14ac:dyDescent="0.3">
      <c r="C423" s="243"/>
    </row>
    <row r="424" spans="3:3" x14ac:dyDescent="0.3">
      <c r="C424" s="243"/>
    </row>
    <row r="425" spans="3:3" x14ac:dyDescent="0.3">
      <c r="C425" s="243"/>
    </row>
    <row r="426" spans="3:3" x14ac:dyDescent="0.3">
      <c r="C426" s="243"/>
    </row>
    <row r="427" spans="3:3" x14ac:dyDescent="0.3">
      <c r="C427" s="243"/>
    </row>
    <row r="428" spans="3:3" x14ac:dyDescent="0.3">
      <c r="C428" s="243"/>
    </row>
    <row r="429" spans="3:3" x14ac:dyDescent="0.3">
      <c r="C429" s="243"/>
    </row>
    <row r="430" spans="3:3" x14ac:dyDescent="0.3">
      <c r="C430" s="243"/>
    </row>
    <row r="431" spans="3:3" x14ac:dyDescent="0.3">
      <c r="C431" s="243"/>
    </row>
    <row r="432" spans="3:3" x14ac:dyDescent="0.3">
      <c r="C432" s="243"/>
    </row>
    <row r="433" spans="3:3" x14ac:dyDescent="0.3">
      <c r="C433" s="243"/>
    </row>
    <row r="434" spans="3:3" x14ac:dyDescent="0.3">
      <c r="C434" s="243"/>
    </row>
    <row r="435" spans="3:3" x14ac:dyDescent="0.3">
      <c r="C435" s="243"/>
    </row>
    <row r="436" spans="3:3" x14ac:dyDescent="0.3">
      <c r="C436" s="243"/>
    </row>
    <row r="437" spans="3:3" x14ac:dyDescent="0.3">
      <c r="C437" s="243"/>
    </row>
    <row r="438" spans="3:3" x14ac:dyDescent="0.3">
      <c r="C438" s="243"/>
    </row>
    <row r="439" spans="3:3" x14ac:dyDescent="0.3">
      <c r="C439" s="243"/>
    </row>
    <row r="440" spans="3:3" x14ac:dyDescent="0.3">
      <c r="C440" s="243"/>
    </row>
    <row r="441" spans="3:3" x14ac:dyDescent="0.3">
      <c r="C441" s="243"/>
    </row>
    <row r="442" spans="3:3" x14ac:dyDescent="0.3">
      <c r="C442" s="243"/>
    </row>
    <row r="443" spans="3:3" x14ac:dyDescent="0.3">
      <c r="C443" s="243"/>
    </row>
    <row r="444" spans="3:3" x14ac:dyDescent="0.3">
      <c r="C444" s="243"/>
    </row>
    <row r="445" spans="3:3" x14ac:dyDescent="0.3">
      <c r="C445" s="243"/>
    </row>
    <row r="446" spans="3:3" x14ac:dyDescent="0.3">
      <c r="C446" s="243"/>
    </row>
    <row r="447" spans="3:3" x14ac:dyDescent="0.3">
      <c r="C447" s="243"/>
    </row>
    <row r="448" spans="3:3" x14ac:dyDescent="0.3">
      <c r="C448" s="243"/>
    </row>
    <row r="449" spans="3:3" x14ac:dyDescent="0.3">
      <c r="C449" s="243"/>
    </row>
    <row r="450" spans="3:3" x14ac:dyDescent="0.3">
      <c r="C450" s="243"/>
    </row>
    <row r="451" spans="3:3" x14ac:dyDescent="0.3">
      <c r="C451" s="243"/>
    </row>
    <row r="452" spans="3:3" x14ac:dyDescent="0.3">
      <c r="C452" s="243"/>
    </row>
    <row r="453" spans="3:3" x14ac:dyDescent="0.3">
      <c r="C453" s="243"/>
    </row>
    <row r="454" spans="3:3" x14ac:dyDescent="0.3">
      <c r="C454" s="243"/>
    </row>
    <row r="455" spans="3:3" x14ac:dyDescent="0.3">
      <c r="C455" s="243"/>
    </row>
    <row r="456" spans="3:3" x14ac:dyDescent="0.3">
      <c r="C456" s="243"/>
    </row>
    <row r="457" spans="3:3" x14ac:dyDescent="0.3">
      <c r="C457" s="243"/>
    </row>
    <row r="458" spans="3:3" x14ac:dyDescent="0.3">
      <c r="C458" s="243"/>
    </row>
    <row r="459" spans="3:3" x14ac:dyDescent="0.3">
      <c r="C459" s="243"/>
    </row>
    <row r="460" spans="3:3" x14ac:dyDescent="0.3">
      <c r="C460" s="243"/>
    </row>
    <row r="461" spans="3:3" x14ac:dyDescent="0.3">
      <c r="C461" s="243"/>
    </row>
    <row r="462" spans="3:3" x14ac:dyDescent="0.3">
      <c r="C462" s="243"/>
    </row>
    <row r="463" spans="3:3" x14ac:dyDescent="0.3">
      <c r="C463" s="243"/>
    </row>
    <row r="464" spans="3:3" x14ac:dyDescent="0.3">
      <c r="C464" s="243"/>
    </row>
    <row r="465" spans="3:3" x14ac:dyDescent="0.3">
      <c r="C465" s="243"/>
    </row>
    <row r="466" spans="3:3" x14ac:dyDescent="0.3">
      <c r="C466" s="243"/>
    </row>
    <row r="467" spans="3:3" x14ac:dyDescent="0.3">
      <c r="C467" s="243"/>
    </row>
    <row r="468" spans="3:3" x14ac:dyDescent="0.3">
      <c r="C468" s="243"/>
    </row>
    <row r="469" spans="3:3" x14ac:dyDescent="0.3">
      <c r="C469" s="243"/>
    </row>
    <row r="470" spans="3:3" x14ac:dyDescent="0.3">
      <c r="C470" s="243"/>
    </row>
    <row r="471" spans="3:3" x14ac:dyDescent="0.3">
      <c r="C471" s="243"/>
    </row>
    <row r="472" spans="3:3" x14ac:dyDescent="0.3">
      <c r="C472" s="243"/>
    </row>
    <row r="473" spans="3:3" x14ac:dyDescent="0.3">
      <c r="C473" s="243"/>
    </row>
    <row r="474" spans="3:3" x14ac:dyDescent="0.3">
      <c r="C474" s="243"/>
    </row>
    <row r="475" spans="3:3" x14ac:dyDescent="0.3">
      <c r="C475" s="243"/>
    </row>
    <row r="476" spans="3:3" x14ac:dyDescent="0.3">
      <c r="C476" s="243"/>
    </row>
    <row r="477" spans="3:3" x14ac:dyDescent="0.3">
      <c r="C477" s="243"/>
    </row>
    <row r="478" spans="3:3" x14ac:dyDescent="0.3">
      <c r="C478" s="243"/>
    </row>
    <row r="479" spans="3:3" x14ac:dyDescent="0.3">
      <c r="C479" s="243"/>
    </row>
    <row r="480" spans="3:3" x14ac:dyDescent="0.3">
      <c r="C480" s="243"/>
    </row>
    <row r="481" spans="3:3" x14ac:dyDescent="0.3">
      <c r="C481" s="243"/>
    </row>
    <row r="482" spans="3:3" x14ac:dyDescent="0.3">
      <c r="C482" s="243"/>
    </row>
    <row r="483" spans="3:3" x14ac:dyDescent="0.3">
      <c r="C483" s="243"/>
    </row>
    <row r="484" spans="3:3" x14ac:dyDescent="0.3">
      <c r="C484" s="243"/>
    </row>
    <row r="485" spans="3:3" x14ac:dyDescent="0.3">
      <c r="C485" s="243"/>
    </row>
    <row r="486" spans="3:3" x14ac:dyDescent="0.3">
      <c r="C486" s="243"/>
    </row>
    <row r="487" spans="3:3" x14ac:dyDescent="0.3">
      <c r="C487" s="243"/>
    </row>
    <row r="488" spans="3:3" x14ac:dyDescent="0.3">
      <c r="C488" s="243"/>
    </row>
    <row r="489" spans="3:3" x14ac:dyDescent="0.3">
      <c r="C489" s="243"/>
    </row>
    <row r="490" spans="3:3" x14ac:dyDescent="0.3">
      <c r="C490" s="243"/>
    </row>
    <row r="491" spans="3:3" x14ac:dyDescent="0.3">
      <c r="C491" s="243"/>
    </row>
    <row r="492" spans="3:3" x14ac:dyDescent="0.3">
      <c r="C492" s="243"/>
    </row>
    <row r="493" spans="3:3" x14ac:dyDescent="0.3">
      <c r="C493" s="243"/>
    </row>
    <row r="494" spans="3:3" x14ac:dyDescent="0.3">
      <c r="C494" s="243"/>
    </row>
    <row r="495" spans="3:3" x14ac:dyDescent="0.3">
      <c r="C495" s="243"/>
    </row>
    <row r="496" spans="3:3" x14ac:dyDescent="0.3">
      <c r="C496" s="243"/>
    </row>
    <row r="497" spans="3:3" x14ac:dyDescent="0.3">
      <c r="C497" s="243"/>
    </row>
    <row r="498" spans="3:3" x14ac:dyDescent="0.3">
      <c r="C498" s="243"/>
    </row>
    <row r="499" spans="3:3" x14ac:dyDescent="0.3">
      <c r="C499" s="243"/>
    </row>
    <row r="500" spans="3:3" x14ac:dyDescent="0.3">
      <c r="C500" s="243"/>
    </row>
    <row r="501" spans="3:3" x14ac:dyDescent="0.3">
      <c r="C501" s="243"/>
    </row>
    <row r="502" spans="3:3" x14ac:dyDescent="0.3">
      <c r="C502" s="243"/>
    </row>
    <row r="503" spans="3:3" x14ac:dyDescent="0.3">
      <c r="C503" s="243"/>
    </row>
    <row r="504" spans="3:3" x14ac:dyDescent="0.3">
      <c r="C504" s="243"/>
    </row>
    <row r="505" spans="3:3" x14ac:dyDescent="0.3">
      <c r="C505" s="243"/>
    </row>
    <row r="506" spans="3:3" x14ac:dyDescent="0.3">
      <c r="C506" s="243"/>
    </row>
    <row r="507" spans="3:3" x14ac:dyDescent="0.3">
      <c r="C507" s="243"/>
    </row>
    <row r="508" spans="3:3" x14ac:dyDescent="0.3">
      <c r="C508" s="243"/>
    </row>
    <row r="509" spans="3:3" x14ac:dyDescent="0.3">
      <c r="C509" s="243"/>
    </row>
    <row r="510" spans="3:3" x14ac:dyDescent="0.3">
      <c r="C510" s="243"/>
    </row>
    <row r="511" spans="3:3" x14ac:dyDescent="0.3">
      <c r="C511" s="243"/>
    </row>
    <row r="512" spans="3:3" x14ac:dyDescent="0.3">
      <c r="C512" s="243"/>
    </row>
    <row r="513" spans="3:3" x14ac:dyDescent="0.3">
      <c r="C513" s="243"/>
    </row>
    <row r="514" spans="3:3" x14ac:dyDescent="0.3">
      <c r="C514" s="243"/>
    </row>
    <row r="515" spans="3:3" x14ac:dyDescent="0.3">
      <c r="C515" s="243"/>
    </row>
    <row r="516" spans="3:3" x14ac:dyDescent="0.3">
      <c r="C516" s="243"/>
    </row>
    <row r="517" spans="3:3" x14ac:dyDescent="0.3">
      <c r="C517" s="243"/>
    </row>
    <row r="518" spans="3:3" x14ac:dyDescent="0.3">
      <c r="C518" s="243"/>
    </row>
    <row r="519" spans="3:3" x14ac:dyDescent="0.3">
      <c r="C519" s="243"/>
    </row>
    <row r="520" spans="3:3" x14ac:dyDescent="0.3">
      <c r="C520" s="243"/>
    </row>
    <row r="521" spans="3:3" x14ac:dyDescent="0.3">
      <c r="C521" s="243"/>
    </row>
    <row r="522" spans="3:3" x14ac:dyDescent="0.3">
      <c r="C522" s="243"/>
    </row>
    <row r="523" spans="3:3" x14ac:dyDescent="0.3">
      <c r="C523" s="243"/>
    </row>
    <row r="524" spans="3:3" x14ac:dyDescent="0.3">
      <c r="C524" s="243"/>
    </row>
    <row r="525" spans="3:3" x14ac:dyDescent="0.3">
      <c r="C525" s="243"/>
    </row>
    <row r="526" spans="3:3" x14ac:dyDescent="0.3">
      <c r="C526" s="243"/>
    </row>
    <row r="527" spans="3:3" x14ac:dyDescent="0.3">
      <c r="C527" s="243"/>
    </row>
    <row r="528" spans="3:3" x14ac:dyDescent="0.3">
      <c r="C528" s="243"/>
    </row>
    <row r="529" spans="3:3" x14ac:dyDescent="0.3">
      <c r="C529" s="243"/>
    </row>
    <row r="530" spans="3:3" x14ac:dyDescent="0.3">
      <c r="C530" s="243"/>
    </row>
    <row r="531" spans="3:3" x14ac:dyDescent="0.3">
      <c r="C531" s="243"/>
    </row>
    <row r="532" spans="3:3" x14ac:dyDescent="0.3">
      <c r="C532" s="243"/>
    </row>
    <row r="533" spans="3:3" x14ac:dyDescent="0.3">
      <c r="C533" s="243"/>
    </row>
    <row r="534" spans="3:3" x14ac:dyDescent="0.3">
      <c r="C534" s="243"/>
    </row>
    <row r="535" spans="3:3" x14ac:dyDescent="0.3">
      <c r="C535" s="243"/>
    </row>
    <row r="536" spans="3:3" x14ac:dyDescent="0.3">
      <c r="C536" s="243"/>
    </row>
    <row r="537" spans="3:3" x14ac:dyDescent="0.3">
      <c r="C537" s="243"/>
    </row>
    <row r="538" spans="3:3" x14ac:dyDescent="0.3">
      <c r="C538" s="243"/>
    </row>
    <row r="539" spans="3:3" x14ac:dyDescent="0.3">
      <c r="C539" s="243"/>
    </row>
    <row r="540" spans="3:3" x14ac:dyDescent="0.3">
      <c r="C540" s="243"/>
    </row>
    <row r="541" spans="3:3" x14ac:dyDescent="0.3">
      <c r="C541" s="243"/>
    </row>
    <row r="542" spans="3:3" x14ac:dyDescent="0.3">
      <c r="C542" s="243"/>
    </row>
    <row r="543" spans="3:3" x14ac:dyDescent="0.3">
      <c r="C543" s="243"/>
    </row>
    <row r="544" spans="3:3" x14ac:dyDescent="0.3">
      <c r="C544" s="243"/>
    </row>
    <row r="545" spans="3:3" x14ac:dyDescent="0.3">
      <c r="C545" s="243"/>
    </row>
    <row r="546" spans="3:3" x14ac:dyDescent="0.3">
      <c r="C546" s="243"/>
    </row>
    <row r="547" spans="3:3" x14ac:dyDescent="0.3">
      <c r="C547" s="243"/>
    </row>
    <row r="548" spans="3:3" x14ac:dyDescent="0.3">
      <c r="C548" s="243"/>
    </row>
    <row r="549" spans="3:3" x14ac:dyDescent="0.3">
      <c r="C549" s="243"/>
    </row>
    <row r="550" spans="3:3" x14ac:dyDescent="0.3">
      <c r="C550" s="243"/>
    </row>
    <row r="551" spans="3:3" x14ac:dyDescent="0.3">
      <c r="C551" s="243"/>
    </row>
    <row r="552" spans="3:3" x14ac:dyDescent="0.3">
      <c r="C552" s="243"/>
    </row>
    <row r="553" spans="3:3" x14ac:dyDescent="0.3">
      <c r="C553" s="243"/>
    </row>
    <row r="554" spans="3:3" x14ac:dyDescent="0.3">
      <c r="C554" s="243"/>
    </row>
    <row r="555" spans="3:3" x14ac:dyDescent="0.3">
      <c r="C555" s="243"/>
    </row>
    <row r="556" spans="3:3" x14ac:dyDescent="0.3">
      <c r="C556" s="243"/>
    </row>
    <row r="557" spans="3:3" x14ac:dyDescent="0.3">
      <c r="C557" s="243"/>
    </row>
    <row r="558" spans="3:3" x14ac:dyDescent="0.3">
      <c r="C558" s="243"/>
    </row>
    <row r="559" spans="3:3" x14ac:dyDescent="0.3">
      <c r="C559" s="243"/>
    </row>
    <row r="560" spans="3:3" x14ac:dyDescent="0.3">
      <c r="C560" s="243"/>
    </row>
    <row r="561" spans="3:3" x14ac:dyDescent="0.3">
      <c r="C561" s="243"/>
    </row>
    <row r="562" spans="3:3" x14ac:dyDescent="0.3">
      <c r="C562" s="243"/>
    </row>
    <row r="563" spans="3:3" x14ac:dyDescent="0.3">
      <c r="C563" s="243"/>
    </row>
    <row r="564" spans="3:3" x14ac:dyDescent="0.3">
      <c r="C564" s="243"/>
    </row>
    <row r="565" spans="3:3" x14ac:dyDescent="0.3">
      <c r="C565" s="243"/>
    </row>
    <row r="566" spans="3:3" x14ac:dyDescent="0.3">
      <c r="C566" s="243"/>
    </row>
    <row r="567" spans="3:3" x14ac:dyDescent="0.3">
      <c r="C567" s="243"/>
    </row>
    <row r="568" spans="3:3" x14ac:dyDescent="0.3">
      <c r="C568" s="243"/>
    </row>
    <row r="569" spans="3:3" x14ac:dyDescent="0.3">
      <c r="C569" s="243"/>
    </row>
    <row r="570" spans="3:3" x14ac:dyDescent="0.3">
      <c r="C570" s="243"/>
    </row>
    <row r="571" spans="3:3" x14ac:dyDescent="0.3">
      <c r="C571" s="243"/>
    </row>
    <row r="572" spans="3:3" x14ac:dyDescent="0.3">
      <c r="C572" s="243"/>
    </row>
    <row r="573" spans="3:3" x14ac:dyDescent="0.3">
      <c r="C573" s="243"/>
    </row>
    <row r="574" spans="3:3" x14ac:dyDescent="0.3">
      <c r="C574" s="243"/>
    </row>
    <row r="575" spans="3:3" x14ac:dyDescent="0.3">
      <c r="C575" s="243"/>
    </row>
    <row r="576" spans="3:3" x14ac:dyDescent="0.3">
      <c r="C576" s="243"/>
    </row>
    <row r="577" spans="3:3" x14ac:dyDescent="0.3">
      <c r="C577" s="243"/>
    </row>
    <row r="578" spans="3:3" x14ac:dyDescent="0.3">
      <c r="C578" s="243"/>
    </row>
    <row r="579" spans="3:3" x14ac:dyDescent="0.3">
      <c r="C579" s="243"/>
    </row>
    <row r="580" spans="3:3" x14ac:dyDescent="0.3">
      <c r="C580" s="243"/>
    </row>
    <row r="581" spans="3:3" x14ac:dyDescent="0.3">
      <c r="C581" s="243"/>
    </row>
    <row r="582" spans="3:3" x14ac:dyDescent="0.3">
      <c r="C582" s="243"/>
    </row>
    <row r="583" spans="3:3" x14ac:dyDescent="0.3">
      <c r="C583" s="243"/>
    </row>
    <row r="584" spans="3:3" x14ac:dyDescent="0.3">
      <c r="C584" s="243"/>
    </row>
    <row r="585" spans="3:3" x14ac:dyDescent="0.3">
      <c r="C585" s="243"/>
    </row>
    <row r="586" spans="3:3" x14ac:dyDescent="0.3">
      <c r="C586" s="243"/>
    </row>
    <row r="587" spans="3:3" x14ac:dyDescent="0.3">
      <c r="C587" s="243"/>
    </row>
    <row r="588" spans="3:3" x14ac:dyDescent="0.3">
      <c r="C588" s="243"/>
    </row>
    <row r="589" spans="3:3" x14ac:dyDescent="0.3">
      <c r="C589" s="243"/>
    </row>
    <row r="590" spans="3:3" x14ac:dyDescent="0.3">
      <c r="C590" s="243"/>
    </row>
    <row r="591" spans="3:3" x14ac:dyDescent="0.3">
      <c r="C591" s="243"/>
    </row>
    <row r="592" spans="3:3" x14ac:dyDescent="0.3">
      <c r="C592" s="243"/>
    </row>
    <row r="593" spans="3:3" x14ac:dyDescent="0.3">
      <c r="C593" s="243"/>
    </row>
    <row r="594" spans="3:3" x14ac:dyDescent="0.3">
      <c r="C594" s="243"/>
    </row>
    <row r="595" spans="3:3" x14ac:dyDescent="0.3">
      <c r="C595" s="243"/>
    </row>
    <row r="596" spans="3:3" x14ac:dyDescent="0.3">
      <c r="C596" s="243"/>
    </row>
    <row r="597" spans="3:3" x14ac:dyDescent="0.3">
      <c r="C597" s="243"/>
    </row>
    <row r="598" spans="3:3" x14ac:dyDescent="0.3">
      <c r="C598" s="243"/>
    </row>
    <row r="599" spans="3:3" x14ac:dyDescent="0.3">
      <c r="C599" s="243"/>
    </row>
    <row r="600" spans="3:3" x14ac:dyDescent="0.3">
      <c r="C600" s="243"/>
    </row>
    <row r="601" spans="3:3" x14ac:dyDescent="0.3">
      <c r="C601" s="243"/>
    </row>
    <row r="602" spans="3:3" x14ac:dyDescent="0.3">
      <c r="C602" s="243"/>
    </row>
    <row r="603" spans="3:3" x14ac:dyDescent="0.3">
      <c r="C603" s="243"/>
    </row>
    <row r="604" spans="3:3" x14ac:dyDescent="0.3">
      <c r="C604" s="243"/>
    </row>
    <row r="605" spans="3:3" x14ac:dyDescent="0.3">
      <c r="C605" s="243"/>
    </row>
    <row r="606" spans="3:3" x14ac:dyDescent="0.3">
      <c r="C606" s="243"/>
    </row>
    <row r="607" spans="3:3" x14ac:dyDescent="0.3">
      <c r="C607" s="243"/>
    </row>
    <row r="608" spans="3:3" x14ac:dyDescent="0.3">
      <c r="C608" s="243"/>
    </row>
    <row r="609" spans="3:3" x14ac:dyDescent="0.3">
      <c r="C609" s="243"/>
    </row>
    <row r="610" spans="3:3" x14ac:dyDescent="0.3">
      <c r="C610" s="243"/>
    </row>
    <row r="611" spans="3:3" x14ac:dyDescent="0.3">
      <c r="C611" s="243"/>
    </row>
    <row r="612" spans="3:3" x14ac:dyDescent="0.3">
      <c r="C612" s="243"/>
    </row>
    <row r="613" spans="3:3" x14ac:dyDescent="0.3">
      <c r="C613" s="243"/>
    </row>
    <row r="614" spans="3:3" x14ac:dyDescent="0.3">
      <c r="C614" s="243"/>
    </row>
    <row r="615" spans="3:3" x14ac:dyDescent="0.3">
      <c r="C615" s="243"/>
    </row>
    <row r="616" spans="3:3" x14ac:dyDescent="0.3">
      <c r="C616" s="243"/>
    </row>
    <row r="617" spans="3:3" x14ac:dyDescent="0.3">
      <c r="C617" s="243"/>
    </row>
    <row r="618" spans="3:3" x14ac:dyDescent="0.3">
      <c r="C618" s="243"/>
    </row>
    <row r="619" spans="3:3" x14ac:dyDescent="0.3">
      <c r="C619" s="243"/>
    </row>
    <row r="620" spans="3:3" x14ac:dyDescent="0.3">
      <c r="C620" s="243"/>
    </row>
    <row r="621" spans="3:3" x14ac:dyDescent="0.3">
      <c r="C621" s="243"/>
    </row>
    <row r="622" spans="3:3" x14ac:dyDescent="0.3">
      <c r="C622" s="243"/>
    </row>
    <row r="623" spans="3:3" x14ac:dyDescent="0.3">
      <c r="C623" s="243"/>
    </row>
    <row r="624" spans="3:3" x14ac:dyDescent="0.3">
      <c r="C624" s="243"/>
    </row>
    <row r="625" spans="3:3" x14ac:dyDescent="0.3">
      <c r="C625" s="243"/>
    </row>
    <row r="626" spans="3:3" x14ac:dyDescent="0.3">
      <c r="C626" s="243"/>
    </row>
    <row r="627" spans="3:3" x14ac:dyDescent="0.3">
      <c r="C627" s="243"/>
    </row>
    <row r="628" spans="3:3" x14ac:dyDescent="0.3">
      <c r="C628" s="243"/>
    </row>
    <row r="629" spans="3:3" x14ac:dyDescent="0.3">
      <c r="C629" s="243"/>
    </row>
    <row r="630" spans="3:3" x14ac:dyDescent="0.3">
      <c r="C630" s="243"/>
    </row>
    <row r="631" spans="3:3" x14ac:dyDescent="0.3">
      <c r="C631" s="243"/>
    </row>
    <row r="632" spans="3:3" x14ac:dyDescent="0.3">
      <c r="C632" s="243"/>
    </row>
    <row r="633" spans="3:3" x14ac:dyDescent="0.3">
      <c r="C633" s="243"/>
    </row>
    <row r="634" spans="3:3" x14ac:dyDescent="0.3">
      <c r="C634" s="243"/>
    </row>
    <row r="635" spans="3:3" x14ac:dyDescent="0.3">
      <c r="C635" s="243"/>
    </row>
    <row r="636" spans="3:3" x14ac:dyDescent="0.3">
      <c r="C636" s="243"/>
    </row>
    <row r="637" spans="3:3" x14ac:dyDescent="0.3">
      <c r="C637" s="243"/>
    </row>
    <row r="638" spans="3:3" x14ac:dyDescent="0.3">
      <c r="C638" s="243"/>
    </row>
    <row r="639" spans="3:3" x14ac:dyDescent="0.3">
      <c r="C639" s="243"/>
    </row>
    <row r="640" spans="3:3" x14ac:dyDescent="0.3">
      <c r="C640" s="243"/>
    </row>
    <row r="641" spans="3:3" x14ac:dyDescent="0.3">
      <c r="C641" s="243"/>
    </row>
    <row r="642" spans="3:3" x14ac:dyDescent="0.3">
      <c r="C642" s="243"/>
    </row>
    <row r="643" spans="3:3" x14ac:dyDescent="0.3">
      <c r="C643" s="243"/>
    </row>
    <row r="644" spans="3:3" x14ac:dyDescent="0.3">
      <c r="C644" s="243"/>
    </row>
    <row r="645" spans="3:3" x14ac:dyDescent="0.3">
      <c r="C645" s="243"/>
    </row>
    <row r="646" spans="3:3" x14ac:dyDescent="0.3">
      <c r="C646" s="243"/>
    </row>
    <row r="647" spans="3:3" x14ac:dyDescent="0.3">
      <c r="C647" s="243"/>
    </row>
    <row r="648" spans="3:3" x14ac:dyDescent="0.3">
      <c r="C648" s="243"/>
    </row>
    <row r="649" spans="3:3" x14ac:dyDescent="0.3">
      <c r="C649" s="243"/>
    </row>
    <row r="650" spans="3:3" x14ac:dyDescent="0.3">
      <c r="C650" s="243"/>
    </row>
    <row r="651" spans="3:3" x14ac:dyDescent="0.3">
      <c r="C651" s="243"/>
    </row>
    <row r="652" spans="3:3" x14ac:dyDescent="0.3">
      <c r="C652" s="243"/>
    </row>
    <row r="653" spans="3:3" x14ac:dyDescent="0.3">
      <c r="C653" s="243"/>
    </row>
    <row r="654" spans="3:3" x14ac:dyDescent="0.3">
      <c r="C654" s="243"/>
    </row>
    <row r="655" spans="3:3" x14ac:dyDescent="0.3">
      <c r="C655" s="243"/>
    </row>
    <row r="656" spans="3:3" x14ac:dyDescent="0.3">
      <c r="C656" s="243"/>
    </row>
    <row r="657" spans="3:3" x14ac:dyDescent="0.3">
      <c r="C657" s="243"/>
    </row>
    <row r="658" spans="3:3" x14ac:dyDescent="0.3">
      <c r="C658" s="243"/>
    </row>
    <row r="659" spans="3:3" x14ac:dyDescent="0.3">
      <c r="C659" s="243"/>
    </row>
    <row r="660" spans="3:3" x14ac:dyDescent="0.3">
      <c r="C660" s="243"/>
    </row>
    <row r="661" spans="3:3" x14ac:dyDescent="0.3">
      <c r="C661" s="243"/>
    </row>
    <row r="662" spans="3:3" x14ac:dyDescent="0.3">
      <c r="C662" s="243"/>
    </row>
    <row r="663" spans="3:3" x14ac:dyDescent="0.3">
      <c r="C663" s="243"/>
    </row>
    <row r="664" spans="3:3" x14ac:dyDescent="0.3">
      <c r="C664" s="243"/>
    </row>
    <row r="665" spans="3:3" x14ac:dyDescent="0.3">
      <c r="C665" s="243"/>
    </row>
    <row r="666" spans="3:3" x14ac:dyDescent="0.3">
      <c r="C666" s="243"/>
    </row>
    <row r="667" spans="3:3" x14ac:dyDescent="0.3">
      <c r="C667" s="243"/>
    </row>
    <row r="668" spans="3:3" x14ac:dyDescent="0.3">
      <c r="C668" s="243"/>
    </row>
    <row r="669" spans="3:3" x14ac:dyDescent="0.3">
      <c r="C669" s="243"/>
    </row>
    <row r="670" spans="3:3" x14ac:dyDescent="0.3">
      <c r="C670" s="243"/>
    </row>
    <row r="671" spans="3:3" x14ac:dyDescent="0.3">
      <c r="C671" s="243"/>
    </row>
    <row r="672" spans="3:3" x14ac:dyDescent="0.3">
      <c r="C672" s="243"/>
    </row>
    <row r="673" spans="3:3" x14ac:dyDescent="0.3">
      <c r="C673" s="243"/>
    </row>
    <row r="674" spans="3:3" x14ac:dyDescent="0.3">
      <c r="C674" s="243"/>
    </row>
    <row r="675" spans="3:3" x14ac:dyDescent="0.3">
      <c r="C675" s="243"/>
    </row>
    <row r="676" spans="3:3" x14ac:dyDescent="0.3">
      <c r="C676" s="243"/>
    </row>
    <row r="677" spans="3:3" x14ac:dyDescent="0.3">
      <c r="C677" s="243"/>
    </row>
    <row r="678" spans="3:3" x14ac:dyDescent="0.3">
      <c r="C678" s="243"/>
    </row>
    <row r="679" spans="3:3" x14ac:dyDescent="0.3">
      <c r="C679" s="243"/>
    </row>
    <row r="680" spans="3:3" x14ac:dyDescent="0.3">
      <c r="C680" s="243"/>
    </row>
    <row r="681" spans="3:3" x14ac:dyDescent="0.3">
      <c r="C681" s="243"/>
    </row>
    <row r="682" spans="3:3" x14ac:dyDescent="0.3">
      <c r="C682" s="243"/>
    </row>
    <row r="683" spans="3:3" x14ac:dyDescent="0.3">
      <c r="C683" s="243"/>
    </row>
    <row r="684" spans="3:3" x14ac:dyDescent="0.3">
      <c r="C684" s="243"/>
    </row>
    <row r="685" spans="3:3" x14ac:dyDescent="0.3">
      <c r="C685" s="243"/>
    </row>
    <row r="686" spans="3:3" x14ac:dyDescent="0.3">
      <c r="C686" s="243"/>
    </row>
    <row r="687" spans="3:3" x14ac:dyDescent="0.3">
      <c r="C687" s="243"/>
    </row>
    <row r="688" spans="3:3" x14ac:dyDescent="0.3">
      <c r="C688" s="243"/>
    </row>
    <row r="689" spans="3:3" x14ac:dyDescent="0.3">
      <c r="C689" s="243"/>
    </row>
    <row r="690" spans="3:3" x14ac:dyDescent="0.3">
      <c r="C690" s="243"/>
    </row>
    <row r="691" spans="3:3" x14ac:dyDescent="0.3">
      <c r="C691" s="243"/>
    </row>
    <row r="692" spans="3:3" x14ac:dyDescent="0.3">
      <c r="C692" s="243"/>
    </row>
    <row r="693" spans="3:3" x14ac:dyDescent="0.3">
      <c r="C693" s="243"/>
    </row>
    <row r="694" spans="3:3" x14ac:dyDescent="0.3">
      <c r="C694" s="243"/>
    </row>
    <row r="695" spans="3:3" x14ac:dyDescent="0.3">
      <c r="C695" s="243"/>
    </row>
    <row r="696" spans="3:3" x14ac:dyDescent="0.3">
      <c r="C696" s="243"/>
    </row>
    <row r="697" spans="3:3" x14ac:dyDescent="0.3">
      <c r="C697" s="243"/>
    </row>
    <row r="698" spans="3:3" x14ac:dyDescent="0.3">
      <c r="C698" s="243"/>
    </row>
    <row r="699" spans="3:3" x14ac:dyDescent="0.3">
      <c r="C699" s="243"/>
    </row>
    <row r="700" spans="3:3" x14ac:dyDescent="0.3">
      <c r="C700" s="243"/>
    </row>
    <row r="701" spans="3:3" x14ac:dyDescent="0.3">
      <c r="C701" s="243"/>
    </row>
    <row r="702" spans="3:3" x14ac:dyDescent="0.3">
      <c r="C702" s="243"/>
    </row>
    <row r="703" spans="3:3" x14ac:dyDescent="0.3">
      <c r="C703" s="243"/>
    </row>
    <row r="704" spans="3:3" x14ac:dyDescent="0.3">
      <c r="C704" s="243"/>
    </row>
    <row r="705" spans="3:3" x14ac:dyDescent="0.3">
      <c r="C705" s="243"/>
    </row>
    <row r="706" spans="3:3" x14ac:dyDescent="0.3">
      <c r="C706" s="243"/>
    </row>
    <row r="707" spans="3:3" x14ac:dyDescent="0.3">
      <c r="C707" s="243"/>
    </row>
    <row r="708" spans="3:3" x14ac:dyDescent="0.3">
      <c r="C708" s="243"/>
    </row>
    <row r="709" spans="3:3" x14ac:dyDescent="0.3">
      <c r="C709" s="243"/>
    </row>
    <row r="710" spans="3:3" x14ac:dyDescent="0.3">
      <c r="C710" s="243"/>
    </row>
    <row r="711" spans="3:3" x14ac:dyDescent="0.3">
      <c r="C711" s="243"/>
    </row>
    <row r="712" spans="3:3" x14ac:dyDescent="0.3">
      <c r="C712" s="243"/>
    </row>
    <row r="713" spans="3:3" x14ac:dyDescent="0.3">
      <c r="C713" s="243"/>
    </row>
    <row r="714" spans="3:3" x14ac:dyDescent="0.3">
      <c r="C714" s="243"/>
    </row>
    <row r="715" spans="3:3" x14ac:dyDescent="0.3">
      <c r="C715" s="243"/>
    </row>
    <row r="716" spans="3:3" x14ac:dyDescent="0.3">
      <c r="C716" s="243"/>
    </row>
    <row r="717" spans="3:3" x14ac:dyDescent="0.3">
      <c r="C717" s="243"/>
    </row>
    <row r="718" spans="3:3" x14ac:dyDescent="0.3">
      <c r="C718" s="243"/>
    </row>
    <row r="719" spans="3:3" x14ac:dyDescent="0.3">
      <c r="C719" s="243"/>
    </row>
    <row r="720" spans="3:3" x14ac:dyDescent="0.3">
      <c r="C720" s="243"/>
    </row>
    <row r="721" spans="3:3" x14ac:dyDescent="0.3">
      <c r="C721" s="243"/>
    </row>
    <row r="722" spans="3:3" x14ac:dyDescent="0.3">
      <c r="C722" s="243"/>
    </row>
    <row r="723" spans="3:3" x14ac:dyDescent="0.3">
      <c r="C723" s="243"/>
    </row>
    <row r="724" spans="3:3" x14ac:dyDescent="0.3">
      <c r="C724" s="243"/>
    </row>
    <row r="725" spans="3:3" x14ac:dyDescent="0.3">
      <c r="C725" s="243"/>
    </row>
    <row r="726" spans="3:3" x14ac:dyDescent="0.3">
      <c r="C726" s="243"/>
    </row>
    <row r="727" spans="3:3" x14ac:dyDescent="0.3">
      <c r="C727" s="243"/>
    </row>
    <row r="728" spans="3:3" x14ac:dyDescent="0.3">
      <c r="C728" s="243"/>
    </row>
    <row r="729" spans="3:3" x14ac:dyDescent="0.3">
      <c r="C729" s="243"/>
    </row>
    <row r="730" spans="3:3" x14ac:dyDescent="0.3">
      <c r="C730" s="243"/>
    </row>
    <row r="731" spans="3:3" x14ac:dyDescent="0.3">
      <c r="C731" s="243"/>
    </row>
    <row r="732" spans="3:3" x14ac:dyDescent="0.3">
      <c r="C732" s="243"/>
    </row>
    <row r="733" spans="3:3" x14ac:dyDescent="0.3">
      <c r="C733" s="243"/>
    </row>
    <row r="734" spans="3:3" x14ac:dyDescent="0.3">
      <c r="C734" s="243"/>
    </row>
    <row r="735" spans="3:3" x14ac:dyDescent="0.3">
      <c r="C735" s="243"/>
    </row>
    <row r="736" spans="3:3" x14ac:dyDescent="0.3">
      <c r="C736" s="243"/>
    </row>
    <row r="737" spans="3:3" x14ac:dyDescent="0.3">
      <c r="C737" s="243"/>
    </row>
    <row r="738" spans="3:3" x14ac:dyDescent="0.3">
      <c r="C738" s="243"/>
    </row>
    <row r="739" spans="3:3" x14ac:dyDescent="0.3">
      <c r="C739" s="243"/>
    </row>
    <row r="740" spans="3:3" x14ac:dyDescent="0.3">
      <c r="C740" s="243"/>
    </row>
    <row r="741" spans="3:3" x14ac:dyDescent="0.3">
      <c r="C741" s="243"/>
    </row>
    <row r="742" spans="3:3" x14ac:dyDescent="0.3">
      <c r="C742" s="243"/>
    </row>
    <row r="743" spans="3:3" x14ac:dyDescent="0.3">
      <c r="C743" s="243"/>
    </row>
    <row r="744" spans="3:3" x14ac:dyDescent="0.3">
      <c r="C744" s="243"/>
    </row>
    <row r="745" spans="3:3" x14ac:dyDescent="0.3">
      <c r="C745" s="243"/>
    </row>
    <row r="746" spans="3:3" x14ac:dyDescent="0.3">
      <c r="C746" s="243"/>
    </row>
    <row r="747" spans="3:3" x14ac:dyDescent="0.3">
      <c r="C747" s="243"/>
    </row>
    <row r="748" spans="3:3" x14ac:dyDescent="0.3">
      <c r="C748" s="243"/>
    </row>
    <row r="749" spans="3:3" x14ac:dyDescent="0.3">
      <c r="C749" s="243"/>
    </row>
    <row r="750" spans="3:3" x14ac:dyDescent="0.3">
      <c r="C750" s="243"/>
    </row>
    <row r="751" spans="3:3" x14ac:dyDescent="0.3">
      <c r="C751" s="243"/>
    </row>
    <row r="752" spans="3:3" x14ac:dyDescent="0.3">
      <c r="C752" s="243"/>
    </row>
    <row r="753" spans="3:3" x14ac:dyDescent="0.3">
      <c r="C753" s="243"/>
    </row>
    <row r="754" spans="3:3" x14ac:dyDescent="0.3">
      <c r="C754" s="243"/>
    </row>
    <row r="755" spans="3:3" x14ac:dyDescent="0.3">
      <c r="C755" s="243"/>
    </row>
    <row r="756" spans="3:3" x14ac:dyDescent="0.3">
      <c r="C756" s="243"/>
    </row>
    <row r="757" spans="3:3" x14ac:dyDescent="0.3">
      <c r="C757" s="243"/>
    </row>
    <row r="758" spans="3:3" x14ac:dyDescent="0.3">
      <c r="C758" s="243"/>
    </row>
    <row r="759" spans="3:3" x14ac:dyDescent="0.3">
      <c r="C759" s="243"/>
    </row>
    <row r="760" spans="3:3" x14ac:dyDescent="0.3">
      <c r="C760" s="243"/>
    </row>
    <row r="761" spans="3:3" x14ac:dyDescent="0.3">
      <c r="C761" s="243"/>
    </row>
    <row r="762" spans="3:3" x14ac:dyDescent="0.3">
      <c r="C762" s="243"/>
    </row>
    <row r="763" spans="3:3" x14ac:dyDescent="0.3">
      <c r="C763" s="243"/>
    </row>
    <row r="764" spans="3:3" x14ac:dyDescent="0.3">
      <c r="C764" s="243"/>
    </row>
    <row r="765" spans="3:3" x14ac:dyDescent="0.3">
      <c r="C765" s="243"/>
    </row>
    <row r="766" spans="3:3" x14ac:dyDescent="0.3">
      <c r="C766" s="243"/>
    </row>
    <row r="767" spans="3:3" x14ac:dyDescent="0.3">
      <c r="C767" s="243"/>
    </row>
    <row r="768" spans="3:3" x14ac:dyDescent="0.3">
      <c r="C768" s="243"/>
    </row>
    <row r="769" spans="3:3" x14ac:dyDescent="0.3">
      <c r="C769" s="243"/>
    </row>
    <row r="770" spans="3:3" x14ac:dyDescent="0.3">
      <c r="C770" s="243"/>
    </row>
    <row r="771" spans="3:3" x14ac:dyDescent="0.3">
      <c r="C771" s="243"/>
    </row>
    <row r="772" spans="3:3" x14ac:dyDescent="0.3">
      <c r="C772" s="243"/>
    </row>
    <row r="773" spans="3:3" x14ac:dyDescent="0.3">
      <c r="C773" s="243"/>
    </row>
    <row r="774" spans="3:3" x14ac:dyDescent="0.3">
      <c r="C774" s="243"/>
    </row>
    <row r="775" spans="3:3" x14ac:dyDescent="0.3">
      <c r="C775" s="243"/>
    </row>
    <row r="776" spans="3:3" x14ac:dyDescent="0.3">
      <c r="C776" s="243"/>
    </row>
    <row r="777" spans="3:3" x14ac:dyDescent="0.3">
      <c r="C777" s="243"/>
    </row>
    <row r="778" spans="3:3" x14ac:dyDescent="0.3">
      <c r="C778" s="243"/>
    </row>
    <row r="779" spans="3:3" x14ac:dyDescent="0.3">
      <c r="C779" s="243"/>
    </row>
    <row r="780" spans="3:3" x14ac:dyDescent="0.3">
      <c r="C780" s="243"/>
    </row>
    <row r="781" spans="3:3" x14ac:dyDescent="0.3">
      <c r="C781" s="243"/>
    </row>
    <row r="782" spans="3:3" x14ac:dyDescent="0.3">
      <c r="C782" s="243"/>
    </row>
    <row r="783" spans="3:3" x14ac:dyDescent="0.3">
      <c r="C783" s="243"/>
    </row>
    <row r="784" spans="3:3" x14ac:dyDescent="0.3">
      <c r="C784" s="243"/>
    </row>
    <row r="785" spans="3:3" x14ac:dyDescent="0.3">
      <c r="C785" s="243"/>
    </row>
    <row r="786" spans="3:3" x14ac:dyDescent="0.3">
      <c r="C786" s="243"/>
    </row>
    <row r="787" spans="3:3" x14ac:dyDescent="0.3">
      <c r="C787" s="243"/>
    </row>
    <row r="788" spans="3:3" x14ac:dyDescent="0.3">
      <c r="C788" s="243"/>
    </row>
    <row r="789" spans="3:3" x14ac:dyDescent="0.3">
      <c r="C789" s="243"/>
    </row>
    <row r="790" spans="3:3" x14ac:dyDescent="0.3">
      <c r="C790" s="243"/>
    </row>
    <row r="791" spans="3:3" x14ac:dyDescent="0.3">
      <c r="C791" s="243"/>
    </row>
    <row r="792" spans="3:3" x14ac:dyDescent="0.3">
      <c r="C792" s="243"/>
    </row>
    <row r="793" spans="3:3" x14ac:dyDescent="0.3">
      <c r="C793" s="243"/>
    </row>
    <row r="794" spans="3:3" x14ac:dyDescent="0.3">
      <c r="C794" s="243"/>
    </row>
    <row r="795" spans="3:3" x14ac:dyDescent="0.3">
      <c r="C795" s="243"/>
    </row>
    <row r="796" spans="3:3" x14ac:dyDescent="0.3">
      <c r="C796" s="243"/>
    </row>
    <row r="797" spans="3:3" x14ac:dyDescent="0.3">
      <c r="C797" s="243"/>
    </row>
    <row r="798" spans="3:3" x14ac:dyDescent="0.3">
      <c r="C798" s="243"/>
    </row>
    <row r="799" spans="3:3" x14ac:dyDescent="0.3">
      <c r="C799" s="243"/>
    </row>
    <row r="800" spans="3:3" x14ac:dyDescent="0.3">
      <c r="C800" s="243"/>
    </row>
    <row r="801" spans="3:3" x14ac:dyDescent="0.3">
      <c r="C801" s="243"/>
    </row>
    <row r="802" spans="3:3" x14ac:dyDescent="0.3">
      <c r="C802" s="243"/>
    </row>
    <row r="803" spans="3:3" x14ac:dyDescent="0.3">
      <c r="C803" s="243"/>
    </row>
    <row r="804" spans="3:3" x14ac:dyDescent="0.3">
      <c r="C804" s="243"/>
    </row>
    <row r="805" spans="3:3" x14ac:dyDescent="0.3">
      <c r="C805" s="243"/>
    </row>
    <row r="806" spans="3:3" x14ac:dyDescent="0.3">
      <c r="C806" s="243"/>
    </row>
    <row r="807" spans="3:3" x14ac:dyDescent="0.3">
      <c r="C807" s="243"/>
    </row>
    <row r="808" spans="3:3" x14ac:dyDescent="0.3">
      <c r="C808" s="243"/>
    </row>
    <row r="809" spans="3:3" x14ac:dyDescent="0.3">
      <c r="C809" s="243"/>
    </row>
    <row r="810" spans="3:3" x14ac:dyDescent="0.3">
      <c r="C810" s="243"/>
    </row>
    <row r="811" spans="3:3" x14ac:dyDescent="0.3">
      <c r="C811" s="243"/>
    </row>
    <row r="812" spans="3:3" x14ac:dyDescent="0.3">
      <c r="C812" s="243"/>
    </row>
    <row r="813" spans="3:3" x14ac:dyDescent="0.3">
      <c r="C813" s="243"/>
    </row>
    <row r="814" spans="3:3" x14ac:dyDescent="0.3">
      <c r="C814" s="243"/>
    </row>
    <row r="815" spans="3:3" x14ac:dyDescent="0.3">
      <c r="C815" s="243"/>
    </row>
    <row r="816" spans="3:3" x14ac:dyDescent="0.3">
      <c r="C816" s="243"/>
    </row>
    <row r="817" spans="3:3" x14ac:dyDescent="0.3">
      <c r="C817" s="243"/>
    </row>
    <row r="818" spans="3:3" x14ac:dyDescent="0.3">
      <c r="C818" s="243"/>
    </row>
    <row r="819" spans="3:3" x14ac:dyDescent="0.3">
      <c r="C819" s="243"/>
    </row>
    <row r="820" spans="3:3" x14ac:dyDescent="0.3">
      <c r="C820" s="243"/>
    </row>
    <row r="821" spans="3:3" x14ac:dyDescent="0.3">
      <c r="C821" s="243"/>
    </row>
    <row r="822" spans="3:3" x14ac:dyDescent="0.3">
      <c r="C822" s="243"/>
    </row>
    <row r="823" spans="3:3" x14ac:dyDescent="0.3">
      <c r="C823" s="243"/>
    </row>
    <row r="824" spans="3:3" x14ac:dyDescent="0.3">
      <c r="C824" s="243"/>
    </row>
    <row r="825" spans="3:3" x14ac:dyDescent="0.3">
      <c r="C825" s="243"/>
    </row>
    <row r="826" spans="3:3" x14ac:dyDescent="0.3">
      <c r="C826" s="243"/>
    </row>
    <row r="827" spans="3:3" x14ac:dyDescent="0.3">
      <c r="C827" s="243"/>
    </row>
    <row r="828" spans="3:3" x14ac:dyDescent="0.3">
      <c r="C828" s="243"/>
    </row>
    <row r="829" spans="3:3" x14ac:dyDescent="0.3">
      <c r="C829" s="243"/>
    </row>
    <row r="830" spans="3:3" x14ac:dyDescent="0.3">
      <c r="C830" s="243"/>
    </row>
    <row r="831" spans="3:3" x14ac:dyDescent="0.3">
      <c r="C831" s="243"/>
    </row>
    <row r="832" spans="3:3" x14ac:dyDescent="0.3">
      <c r="C832" s="243"/>
    </row>
    <row r="833" spans="3:3" x14ac:dyDescent="0.3">
      <c r="C833" s="243"/>
    </row>
    <row r="834" spans="3:3" x14ac:dyDescent="0.3">
      <c r="C834" s="243"/>
    </row>
    <row r="835" spans="3:3" x14ac:dyDescent="0.3">
      <c r="C835" s="243"/>
    </row>
    <row r="836" spans="3:3" x14ac:dyDescent="0.3">
      <c r="C836" s="243"/>
    </row>
    <row r="837" spans="3:3" x14ac:dyDescent="0.3">
      <c r="C837" s="243"/>
    </row>
    <row r="838" spans="3:3" x14ac:dyDescent="0.3">
      <c r="C838" s="243"/>
    </row>
    <row r="839" spans="3:3" x14ac:dyDescent="0.3">
      <c r="C839" s="243"/>
    </row>
    <row r="840" spans="3:3" x14ac:dyDescent="0.3">
      <c r="C840" s="243"/>
    </row>
    <row r="841" spans="3:3" x14ac:dyDescent="0.3">
      <c r="C841" s="243"/>
    </row>
    <row r="842" spans="3:3" x14ac:dyDescent="0.3">
      <c r="C842" s="243"/>
    </row>
    <row r="843" spans="3:3" x14ac:dyDescent="0.3">
      <c r="C843" s="243"/>
    </row>
    <row r="844" spans="3:3" x14ac:dyDescent="0.3">
      <c r="C844" s="243"/>
    </row>
    <row r="845" spans="3:3" x14ac:dyDescent="0.3">
      <c r="C845" s="243"/>
    </row>
    <row r="846" spans="3:3" x14ac:dyDescent="0.3">
      <c r="C846" s="243"/>
    </row>
    <row r="847" spans="3:3" x14ac:dyDescent="0.3">
      <c r="C847" s="243"/>
    </row>
    <row r="848" spans="3:3" x14ac:dyDescent="0.3">
      <c r="C848" s="243"/>
    </row>
    <row r="849" spans="3:3" x14ac:dyDescent="0.3">
      <c r="C849" s="243"/>
    </row>
    <row r="850" spans="3:3" x14ac:dyDescent="0.3">
      <c r="C850" s="243"/>
    </row>
    <row r="851" spans="3:3" x14ac:dyDescent="0.3">
      <c r="C851" s="243"/>
    </row>
    <row r="852" spans="3:3" x14ac:dyDescent="0.3">
      <c r="C852" s="243"/>
    </row>
    <row r="853" spans="3:3" x14ac:dyDescent="0.3">
      <c r="C853" s="243"/>
    </row>
    <row r="854" spans="3:3" x14ac:dyDescent="0.3">
      <c r="C854" s="243"/>
    </row>
    <row r="855" spans="3:3" x14ac:dyDescent="0.3">
      <c r="C855" s="243"/>
    </row>
    <row r="856" spans="3:3" x14ac:dyDescent="0.3">
      <c r="C856" s="243"/>
    </row>
    <row r="857" spans="3:3" x14ac:dyDescent="0.3">
      <c r="C857" s="243"/>
    </row>
    <row r="858" spans="3:3" x14ac:dyDescent="0.3">
      <c r="C858" s="243"/>
    </row>
    <row r="859" spans="3:3" x14ac:dyDescent="0.3">
      <c r="C859" s="243"/>
    </row>
    <row r="860" spans="3:3" x14ac:dyDescent="0.3">
      <c r="C860" s="243"/>
    </row>
    <row r="861" spans="3:3" x14ac:dyDescent="0.3">
      <c r="C861" s="243"/>
    </row>
    <row r="862" spans="3:3" x14ac:dyDescent="0.3">
      <c r="C862" s="243"/>
    </row>
    <row r="863" spans="3:3" x14ac:dyDescent="0.3">
      <c r="C863" s="243"/>
    </row>
    <row r="864" spans="3:3" x14ac:dyDescent="0.3">
      <c r="C864" s="243"/>
    </row>
    <row r="865" spans="3:3" x14ac:dyDescent="0.3">
      <c r="C865" s="243"/>
    </row>
    <row r="866" spans="3:3" x14ac:dyDescent="0.3">
      <c r="C866" s="243"/>
    </row>
    <row r="867" spans="3:3" x14ac:dyDescent="0.3">
      <c r="C867" s="243"/>
    </row>
    <row r="868" spans="3:3" x14ac:dyDescent="0.3">
      <c r="C868" s="243"/>
    </row>
    <row r="869" spans="3:3" x14ac:dyDescent="0.3">
      <c r="C869" s="243"/>
    </row>
    <row r="870" spans="3:3" x14ac:dyDescent="0.3">
      <c r="C870" s="243"/>
    </row>
    <row r="871" spans="3:3" x14ac:dyDescent="0.3">
      <c r="C871" s="243"/>
    </row>
    <row r="872" spans="3:3" x14ac:dyDescent="0.3">
      <c r="C872" s="243"/>
    </row>
    <row r="873" spans="3:3" x14ac:dyDescent="0.3">
      <c r="C873" s="243"/>
    </row>
    <row r="874" spans="3:3" x14ac:dyDescent="0.3">
      <c r="C874" s="243"/>
    </row>
    <row r="875" spans="3:3" x14ac:dyDescent="0.3">
      <c r="C875" s="243"/>
    </row>
    <row r="876" spans="3:3" x14ac:dyDescent="0.3">
      <c r="C876" s="243"/>
    </row>
    <row r="877" spans="3:3" x14ac:dyDescent="0.3">
      <c r="C877" s="243"/>
    </row>
    <row r="878" spans="3:3" x14ac:dyDescent="0.3">
      <c r="C878" s="243"/>
    </row>
    <row r="879" spans="3:3" x14ac:dyDescent="0.3">
      <c r="C879" s="243"/>
    </row>
    <row r="880" spans="3:3" x14ac:dyDescent="0.3">
      <c r="C880" s="243"/>
    </row>
    <row r="881" spans="3:3" x14ac:dyDescent="0.3">
      <c r="C881" s="243"/>
    </row>
    <row r="882" spans="3:3" x14ac:dyDescent="0.3">
      <c r="C882" s="243"/>
    </row>
    <row r="883" spans="3:3" x14ac:dyDescent="0.3">
      <c r="C883" s="243"/>
    </row>
    <row r="884" spans="3:3" x14ac:dyDescent="0.3">
      <c r="C884" s="243"/>
    </row>
    <row r="885" spans="3:3" x14ac:dyDescent="0.3">
      <c r="C885" s="243"/>
    </row>
    <row r="886" spans="3:3" x14ac:dyDescent="0.3">
      <c r="C886" s="243"/>
    </row>
    <row r="887" spans="3:3" x14ac:dyDescent="0.3">
      <c r="C887" s="243"/>
    </row>
    <row r="888" spans="3:3" x14ac:dyDescent="0.3">
      <c r="C888" s="243"/>
    </row>
    <row r="889" spans="3:3" x14ac:dyDescent="0.3">
      <c r="C889" s="243"/>
    </row>
    <row r="890" spans="3:3" x14ac:dyDescent="0.3">
      <c r="C890" s="243"/>
    </row>
    <row r="891" spans="3:3" x14ac:dyDescent="0.3">
      <c r="C891" s="243"/>
    </row>
    <row r="892" spans="3:3" x14ac:dyDescent="0.3">
      <c r="C892" s="243"/>
    </row>
    <row r="893" spans="3:3" x14ac:dyDescent="0.3">
      <c r="C893" s="243"/>
    </row>
    <row r="894" spans="3:3" x14ac:dyDescent="0.3">
      <c r="C894" s="243"/>
    </row>
    <row r="895" spans="3:3" x14ac:dyDescent="0.3">
      <c r="C895" s="243"/>
    </row>
    <row r="896" spans="3:3" x14ac:dyDescent="0.3">
      <c r="C896" s="243"/>
    </row>
    <row r="897" spans="3:3" x14ac:dyDescent="0.3">
      <c r="C897" s="243"/>
    </row>
    <row r="898" spans="3:3" x14ac:dyDescent="0.3">
      <c r="C898" s="243"/>
    </row>
    <row r="899" spans="3:3" x14ac:dyDescent="0.3">
      <c r="C899" s="243"/>
    </row>
    <row r="900" spans="3:3" x14ac:dyDescent="0.3">
      <c r="C900" s="243"/>
    </row>
    <row r="901" spans="3:3" x14ac:dyDescent="0.3">
      <c r="C901" s="243"/>
    </row>
    <row r="902" spans="3:3" x14ac:dyDescent="0.3">
      <c r="C902" s="243"/>
    </row>
    <row r="903" spans="3:3" x14ac:dyDescent="0.3">
      <c r="C903" s="243"/>
    </row>
    <row r="904" spans="3:3" x14ac:dyDescent="0.3">
      <c r="C904" s="243"/>
    </row>
    <row r="905" spans="3:3" x14ac:dyDescent="0.3">
      <c r="C905" s="243"/>
    </row>
    <row r="906" spans="3:3" x14ac:dyDescent="0.3">
      <c r="C906" s="243"/>
    </row>
    <row r="907" spans="3:3" x14ac:dyDescent="0.3">
      <c r="C907" s="243"/>
    </row>
    <row r="908" spans="3:3" x14ac:dyDescent="0.3">
      <c r="C908" s="243"/>
    </row>
    <row r="909" spans="3:3" x14ac:dyDescent="0.3">
      <c r="C909" s="243"/>
    </row>
    <row r="910" spans="3:3" x14ac:dyDescent="0.3">
      <c r="C910" s="243"/>
    </row>
    <row r="911" spans="3:3" x14ac:dyDescent="0.3">
      <c r="C911" s="243"/>
    </row>
    <row r="912" spans="3:3" x14ac:dyDescent="0.3">
      <c r="C912" s="243"/>
    </row>
    <row r="913" spans="3:3" x14ac:dyDescent="0.3">
      <c r="C913" s="243"/>
    </row>
    <row r="914" spans="3:3" x14ac:dyDescent="0.3">
      <c r="C914" s="243"/>
    </row>
    <row r="915" spans="3:3" x14ac:dyDescent="0.3">
      <c r="C915" s="243"/>
    </row>
    <row r="916" spans="3:3" x14ac:dyDescent="0.3">
      <c r="C916" s="243"/>
    </row>
    <row r="917" spans="3:3" x14ac:dyDescent="0.3">
      <c r="C917" s="243"/>
    </row>
    <row r="918" spans="3:3" x14ac:dyDescent="0.3">
      <c r="C918" s="243"/>
    </row>
    <row r="919" spans="3:3" x14ac:dyDescent="0.3">
      <c r="C919" s="243"/>
    </row>
    <row r="920" spans="3:3" x14ac:dyDescent="0.3">
      <c r="C920" s="243"/>
    </row>
    <row r="921" spans="3:3" x14ac:dyDescent="0.3">
      <c r="C921" s="243"/>
    </row>
    <row r="922" spans="3:3" x14ac:dyDescent="0.3">
      <c r="C922" s="243"/>
    </row>
    <row r="923" spans="3:3" x14ac:dyDescent="0.3">
      <c r="C923" s="243"/>
    </row>
    <row r="924" spans="3:3" x14ac:dyDescent="0.3">
      <c r="C924" s="243"/>
    </row>
    <row r="925" spans="3:3" x14ac:dyDescent="0.3">
      <c r="C925" s="243"/>
    </row>
    <row r="926" spans="3:3" x14ac:dyDescent="0.3">
      <c r="C926" s="243"/>
    </row>
    <row r="927" spans="3:3" x14ac:dyDescent="0.3">
      <c r="C927" s="243"/>
    </row>
    <row r="928" spans="3:3" x14ac:dyDescent="0.3">
      <c r="C928" s="243"/>
    </row>
    <row r="929" spans="3:3" x14ac:dyDescent="0.3">
      <c r="C929" s="243"/>
    </row>
    <row r="930" spans="3:3" x14ac:dyDescent="0.3">
      <c r="C930" s="243"/>
    </row>
    <row r="931" spans="3:3" x14ac:dyDescent="0.3">
      <c r="C931" s="243"/>
    </row>
    <row r="932" spans="3:3" x14ac:dyDescent="0.3">
      <c r="C932" s="243"/>
    </row>
    <row r="933" spans="3:3" x14ac:dyDescent="0.3">
      <c r="C933" s="243"/>
    </row>
    <row r="934" spans="3:3" x14ac:dyDescent="0.3">
      <c r="C934" s="243"/>
    </row>
    <row r="935" spans="3:3" x14ac:dyDescent="0.3">
      <c r="C935" s="243"/>
    </row>
    <row r="936" spans="3:3" x14ac:dyDescent="0.3">
      <c r="C936" s="243"/>
    </row>
    <row r="937" spans="3:3" x14ac:dyDescent="0.3">
      <c r="C937" s="243"/>
    </row>
    <row r="938" spans="3:3" x14ac:dyDescent="0.3">
      <c r="C938" s="243"/>
    </row>
    <row r="939" spans="3:3" x14ac:dyDescent="0.3">
      <c r="C939" s="243"/>
    </row>
    <row r="940" spans="3:3" x14ac:dyDescent="0.3">
      <c r="C940" s="243"/>
    </row>
    <row r="941" spans="3:3" x14ac:dyDescent="0.3">
      <c r="C941" s="243"/>
    </row>
    <row r="942" spans="3:3" x14ac:dyDescent="0.3">
      <c r="C942" s="243"/>
    </row>
    <row r="943" spans="3:3" x14ac:dyDescent="0.3">
      <c r="C943" s="243"/>
    </row>
    <row r="944" spans="3:3" x14ac:dyDescent="0.3">
      <c r="C944" s="243"/>
    </row>
    <row r="945" spans="3:3" x14ac:dyDescent="0.3">
      <c r="C945" s="243"/>
    </row>
    <row r="946" spans="3:3" x14ac:dyDescent="0.3">
      <c r="C946" s="243"/>
    </row>
    <row r="947" spans="3:3" x14ac:dyDescent="0.3">
      <c r="C947" s="243"/>
    </row>
    <row r="948" spans="3:3" x14ac:dyDescent="0.3">
      <c r="C948" s="243"/>
    </row>
    <row r="949" spans="3:3" x14ac:dyDescent="0.3">
      <c r="C949" s="243"/>
    </row>
    <row r="950" spans="3:3" x14ac:dyDescent="0.3">
      <c r="C950" s="243"/>
    </row>
    <row r="951" spans="3:3" x14ac:dyDescent="0.3">
      <c r="C951" s="243"/>
    </row>
    <row r="952" spans="3:3" x14ac:dyDescent="0.3">
      <c r="C952" s="243"/>
    </row>
    <row r="953" spans="3:3" x14ac:dyDescent="0.3">
      <c r="C953" s="243"/>
    </row>
    <row r="954" spans="3:3" x14ac:dyDescent="0.3">
      <c r="C954" s="243"/>
    </row>
    <row r="955" spans="3:3" x14ac:dyDescent="0.3">
      <c r="C955" s="243"/>
    </row>
    <row r="956" spans="3:3" x14ac:dyDescent="0.3">
      <c r="C956" s="243"/>
    </row>
    <row r="957" spans="3:3" x14ac:dyDescent="0.3">
      <c r="C957" s="243"/>
    </row>
    <row r="958" spans="3:3" x14ac:dyDescent="0.3">
      <c r="C958" s="243"/>
    </row>
    <row r="959" spans="3:3" x14ac:dyDescent="0.3">
      <c r="C959" s="243"/>
    </row>
    <row r="960" spans="3:3" x14ac:dyDescent="0.3">
      <c r="C960" s="243"/>
    </row>
    <row r="961" spans="3:3" x14ac:dyDescent="0.3">
      <c r="C961" s="243"/>
    </row>
    <row r="962" spans="3:3" x14ac:dyDescent="0.3">
      <c r="C962" s="243"/>
    </row>
    <row r="963" spans="3:3" x14ac:dyDescent="0.3">
      <c r="C963" s="243"/>
    </row>
    <row r="964" spans="3:3" x14ac:dyDescent="0.3">
      <c r="C964" s="243"/>
    </row>
    <row r="965" spans="3:3" x14ac:dyDescent="0.3">
      <c r="C965" s="243"/>
    </row>
    <row r="966" spans="3:3" x14ac:dyDescent="0.3">
      <c r="C966" s="243"/>
    </row>
    <row r="967" spans="3:3" x14ac:dyDescent="0.3">
      <c r="C967" s="243"/>
    </row>
    <row r="968" spans="3:3" x14ac:dyDescent="0.3">
      <c r="C968" s="243"/>
    </row>
    <row r="969" spans="3:3" x14ac:dyDescent="0.3">
      <c r="C969" s="243"/>
    </row>
    <row r="970" spans="3:3" x14ac:dyDescent="0.3">
      <c r="C970" s="243"/>
    </row>
    <row r="971" spans="3:3" x14ac:dyDescent="0.3">
      <c r="C971" s="243"/>
    </row>
    <row r="972" spans="3:3" x14ac:dyDescent="0.3">
      <c r="C972" s="243"/>
    </row>
    <row r="973" spans="3:3" x14ac:dyDescent="0.3">
      <c r="C973" s="243"/>
    </row>
    <row r="974" spans="3:3" x14ac:dyDescent="0.3">
      <c r="C974" s="243"/>
    </row>
    <row r="975" spans="3:3" x14ac:dyDescent="0.3">
      <c r="C975" s="243"/>
    </row>
    <row r="976" spans="3:3" x14ac:dyDescent="0.3">
      <c r="C976" s="243"/>
    </row>
    <row r="977" spans="3:3" x14ac:dyDescent="0.3">
      <c r="C977" s="243"/>
    </row>
    <row r="978" spans="3:3" x14ac:dyDescent="0.3">
      <c r="C978" s="243"/>
    </row>
    <row r="979" spans="3:3" x14ac:dyDescent="0.3">
      <c r="C979" s="243"/>
    </row>
    <row r="980" spans="3:3" x14ac:dyDescent="0.3">
      <c r="C980" s="243"/>
    </row>
    <row r="981" spans="3:3" x14ac:dyDescent="0.3">
      <c r="C981" s="243"/>
    </row>
    <row r="982" spans="3:3" x14ac:dyDescent="0.3">
      <c r="C982" s="243"/>
    </row>
    <row r="983" spans="3:3" x14ac:dyDescent="0.3">
      <c r="C983" s="243"/>
    </row>
    <row r="984" spans="3:3" x14ac:dyDescent="0.3">
      <c r="C984" s="243"/>
    </row>
    <row r="985" spans="3:3" x14ac:dyDescent="0.3">
      <c r="C985" s="243"/>
    </row>
    <row r="986" spans="3:3" x14ac:dyDescent="0.3">
      <c r="C986" s="243"/>
    </row>
    <row r="987" spans="3:3" x14ac:dyDescent="0.3">
      <c r="C987" s="243"/>
    </row>
    <row r="988" spans="3:3" x14ac:dyDescent="0.3">
      <c r="C988" s="243"/>
    </row>
    <row r="989" spans="3:3" x14ac:dyDescent="0.3">
      <c r="C989" s="243"/>
    </row>
    <row r="990" spans="3:3" x14ac:dyDescent="0.3">
      <c r="C990" s="243"/>
    </row>
    <row r="991" spans="3:3" x14ac:dyDescent="0.3">
      <c r="C991" s="243"/>
    </row>
    <row r="992" spans="3:3" x14ac:dyDescent="0.3">
      <c r="C992" s="243"/>
    </row>
    <row r="993" spans="3:3" x14ac:dyDescent="0.3">
      <c r="C993" s="243"/>
    </row>
    <row r="994" spans="3:3" x14ac:dyDescent="0.3">
      <c r="C994" s="243"/>
    </row>
    <row r="995" spans="3:3" x14ac:dyDescent="0.3">
      <c r="C995" s="243"/>
    </row>
    <row r="996" spans="3:3" x14ac:dyDescent="0.3">
      <c r="C996" s="243"/>
    </row>
    <row r="997" spans="3:3" x14ac:dyDescent="0.3">
      <c r="C997" s="243"/>
    </row>
    <row r="998" spans="3:3" x14ac:dyDescent="0.3">
      <c r="C998" s="243"/>
    </row>
    <row r="999" spans="3:3" x14ac:dyDescent="0.3">
      <c r="C999" s="243"/>
    </row>
  </sheetData>
  <autoFilter ref="A1:H29" xr:uid="{6E043B89-60E6-4362-A6B7-D2324202873B}">
    <sortState xmlns:xlrd2="http://schemas.microsoft.com/office/spreadsheetml/2017/richdata2" ref="A2:H29">
      <sortCondition ref="A2:A29"/>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9">
    <cfRule type="colorScale" priority="344">
      <colorScale>
        <cfvo type="min"/>
        <cfvo type="percentile" val="50"/>
        <cfvo type="max"/>
        <color rgb="FFF8696B"/>
        <color rgb="FFFFEB84"/>
        <color rgb="FF63BE7B"/>
      </colorScale>
    </cfRule>
  </conditionalFormatting>
  <conditionalFormatting sqref="H2:H29">
    <cfRule type="cellIs" dxfId="8" priority="47" operator="equal">
      <formula>"Вариативная часть"</formula>
    </cfRule>
    <cfRule type="cellIs" dxfId="7" priority="48" operator="equal">
      <formula>"Базовая часть"</formula>
    </cfRule>
  </conditionalFormatting>
  <dataValidations count="3">
    <dataValidation type="list" allowBlank="1" showInputMessage="1" showErrorMessage="1" sqref="H2:H29"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9" xr:uid="{C39D61EB-105F-4F13-BECF-1D554A97187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CDCB667-29DD-4B20-9B16-08A7671EABFA}">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4"/>
  <sheetViews>
    <sheetView workbookViewId="0">
      <selection activeCell="B329" sqref="B329:G331"/>
    </sheetView>
  </sheetViews>
  <sheetFormatPr defaultColWidth="9.109375" defaultRowHeight="15.6" x14ac:dyDescent="0.3"/>
  <cols>
    <col min="1" max="1" width="22" style="49" customWidth="1"/>
    <col min="2" max="2" width="9" style="49"/>
    <col min="3" max="3" width="19.88671875" style="49" customWidth="1"/>
    <col min="4" max="4" width="54.88671875" style="49" customWidth="1"/>
    <col min="5" max="5" width="49.33203125" style="49" customWidth="1"/>
    <col min="6" max="6" width="68.5546875" style="49" customWidth="1"/>
    <col min="7" max="7" width="31.44140625" style="49" customWidth="1"/>
    <col min="8" max="16384" width="9.109375" style="49"/>
  </cols>
  <sheetData>
    <row r="1" spans="1:7" x14ac:dyDescent="0.3">
      <c r="A1" s="67" t="s">
        <v>70</v>
      </c>
      <c r="B1" s="67" t="s">
        <v>63</v>
      </c>
      <c r="C1" s="67" t="s">
        <v>64</v>
      </c>
      <c r="D1" s="67" t="s">
        <v>65</v>
      </c>
      <c r="E1" s="67" t="s">
        <v>46</v>
      </c>
      <c r="F1" s="67" t="s">
        <v>66</v>
      </c>
      <c r="G1" s="67" t="s">
        <v>67</v>
      </c>
    </row>
    <row r="2" spans="1:7" ht="57.6" x14ac:dyDescent="0.3">
      <c r="A2" s="68" t="s">
        <v>73</v>
      </c>
      <c r="B2" s="69">
        <v>2023</v>
      </c>
      <c r="C2" s="79" t="s">
        <v>74</v>
      </c>
      <c r="D2" s="70" t="s">
        <v>75</v>
      </c>
      <c r="E2" s="70" t="s">
        <v>76</v>
      </c>
      <c r="F2" s="71" t="s">
        <v>77</v>
      </c>
      <c r="G2" s="72" t="s">
        <v>76</v>
      </c>
    </row>
    <row r="3" spans="1:7" ht="43.2" x14ac:dyDescent="0.3">
      <c r="A3" s="68" t="s">
        <v>73</v>
      </c>
      <c r="B3" s="73">
        <v>2023</v>
      </c>
      <c r="C3" s="80" t="s">
        <v>78</v>
      </c>
      <c r="D3" s="74" t="s">
        <v>79</v>
      </c>
      <c r="E3" s="74" t="s">
        <v>76</v>
      </c>
      <c r="F3" s="75" t="s">
        <v>80</v>
      </c>
      <c r="G3" s="72" t="s">
        <v>76</v>
      </c>
    </row>
    <row r="4" spans="1:7" ht="28.8" x14ac:dyDescent="0.3">
      <c r="A4" s="68" t="s">
        <v>73</v>
      </c>
      <c r="B4" s="76">
        <v>2023</v>
      </c>
      <c r="C4" s="81" t="s">
        <v>81</v>
      </c>
      <c r="D4" s="77" t="s">
        <v>82</v>
      </c>
      <c r="E4" s="77" t="s">
        <v>83</v>
      </c>
      <c r="F4" s="78" t="s">
        <v>84</v>
      </c>
      <c r="G4" s="72" t="s">
        <v>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31"/>
  <sheetViews>
    <sheetView workbookViewId="0">
      <selection activeCell="B329" sqref="B329:G331"/>
    </sheetView>
  </sheetViews>
  <sheetFormatPr defaultRowHeight="14.4" x14ac:dyDescent="0.3"/>
  <cols>
    <col min="1" max="1" width="5.109375" customWidth="1"/>
    <col min="2" max="2" width="34.6640625" customWidth="1"/>
    <col min="3" max="3" width="60.5546875" customWidth="1"/>
    <col min="4" max="4" width="19.6640625" customWidth="1"/>
    <col min="5" max="5" width="15.5546875" customWidth="1"/>
    <col min="6" max="6" width="14.88671875" customWidth="1"/>
    <col min="7" max="7" width="14.44140625" customWidth="1"/>
    <col min="8" max="8" width="14.109375" bestFit="1" customWidth="1"/>
  </cols>
  <sheetData>
    <row r="1" spans="1:8" ht="21.6" thickBot="1" x14ac:dyDescent="0.35">
      <c r="A1" s="361" t="s">
        <v>85</v>
      </c>
      <c r="B1" s="361"/>
      <c r="C1" s="361"/>
      <c r="D1" s="361"/>
      <c r="E1" s="361"/>
      <c r="F1" s="361"/>
      <c r="G1" s="361"/>
      <c r="H1" s="361"/>
    </row>
    <row r="2" spans="1:8" ht="15.6" x14ac:dyDescent="0.3">
      <c r="A2" s="362" t="s">
        <v>86</v>
      </c>
      <c r="B2" s="363"/>
      <c r="C2" s="363"/>
      <c r="D2" s="363"/>
      <c r="E2" s="363"/>
      <c r="F2" s="363"/>
      <c r="G2" s="363"/>
      <c r="H2" s="364"/>
    </row>
    <row r="3" spans="1:8" ht="15.6" x14ac:dyDescent="0.3">
      <c r="A3" s="365" t="s">
        <v>87</v>
      </c>
      <c r="B3" s="366"/>
      <c r="C3" s="366"/>
      <c r="D3" s="366"/>
      <c r="E3" s="366"/>
      <c r="F3" s="366"/>
      <c r="G3" s="366"/>
      <c r="H3" s="367"/>
    </row>
    <row r="4" spans="1:8" x14ac:dyDescent="0.3">
      <c r="A4" s="368" t="s">
        <v>88</v>
      </c>
      <c r="B4" s="369"/>
      <c r="C4" s="369"/>
      <c r="D4" s="369"/>
      <c r="E4" s="369"/>
      <c r="F4" s="369"/>
      <c r="G4" s="369"/>
      <c r="H4" s="370"/>
    </row>
    <row r="5" spans="1:8" x14ac:dyDescent="0.3">
      <c r="A5" s="368" t="s">
        <v>89</v>
      </c>
      <c r="B5" s="369"/>
      <c r="C5" s="369"/>
      <c r="D5" s="369"/>
      <c r="E5" s="369"/>
      <c r="F5" s="369"/>
      <c r="G5" s="369"/>
      <c r="H5" s="370"/>
    </row>
    <row r="6" spans="1:8" ht="21" x14ac:dyDescent="0.3">
      <c r="A6" s="371" t="s">
        <v>90</v>
      </c>
      <c r="B6" s="371"/>
      <c r="C6" s="371"/>
      <c r="D6" s="371"/>
      <c r="E6" s="371"/>
      <c r="F6" s="371"/>
      <c r="G6" s="371"/>
      <c r="H6" s="371"/>
    </row>
    <row r="7" spans="1:8" ht="21.6" thickBot="1" x14ac:dyDescent="0.35">
      <c r="A7" s="372" t="s">
        <v>12</v>
      </c>
      <c r="B7" s="373"/>
      <c r="C7" s="373"/>
      <c r="D7" s="373"/>
      <c r="E7" s="373"/>
      <c r="F7" s="373"/>
      <c r="G7" s="373"/>
      <c r="H7" s="373"/>
    </row>
    <row r="8" spans="1:8" x14ac:dyDescent="0.3">
      <c r="A8" s="374" t="s">
        <v>13</v>
      </c>
      <c r="B8" s="375"/>
      <c r="C8" s="375"/>
      <c r="D8" s="375"/>
      <c r="E8" s="375"/>
      <c r="F8" s="375"/>
      <c r="G8" s="375"/>
      <c r="H8" s="376"/>
    </row>
    <row r="9" spans="1:8" x14ac:dyDescent="0.3">
      <c r="A9" s="359" t="s">
        <v>91</v>
      </c>
      <c r="B9" s="327"/>
      <c r="C9" s="327"/>
      <c r="D9" s="327"/>
      <c r="E9" s="327"/>
      <c r="F9" s="327"/>
      <c r="G9" s="327"/>
      <c r="H9" s="360"/>
    </row>
    <row r="10" spans="1:8" x14ac:dyDescent="0.3">
      <c r="A10" s="359" t="s">
        <v>92</v>
      </c>
      <c r="B10" s="327"/>
      <c r="C10" s="327"/>
      <c r="D10" s="327"/>
      <c r="E10" s="327"/>
      <c r="F10" s="327"/>
      <c r="G10" s="327"/>
      <c r="H10" s="360"/>
    </row>
    <row r="11" spans="1:8" x14ac:dyDescent="0.3">
      <c r="A11" s="359" t="s">
        <v>93</v>
      </c>
      <c r="B11" s="327"/>
      <c r="C11" s="327"/>
      <c r="D11" s="327"/>
      <c r="E11" s="327"/>
      <c r="F11" s="327"/>
      <c r="G11" s="327"/>
      <c r="H11" s="360"/>
    </row>
    <row r="12" spans="1:8" x14ac:dyDescent="0.3">
      <c r="A12" s="359" t="s">
        <v>94</v>
      </c>
      <c r="B12" s="327"/>
      <c r="C12" s="327"/>
      <c r="D12" s="327"/>
      <c r="E12" s="327"/>
      <c r="F12" s="327"/>
      <c r="G12" s="327"/>
      <c r="H12" s="360"/>
    </row>
    <row r="13" spans="1:8" x14ac:dyDescent="0.3">
      <c r="A13" s="359" t="s">
        <v>95</v>
      </c>
      <c r="B13" s="327"/>
      <c r="C13" s="327"/>
      <c r="D13" s="327"/>
      <c r="E13" s="327"/>
      <c r="F13" s="327"/>
      <c r="G13" s="327"/>
      <c r="H13" s="360"/>
    </row>
    <row r="14" spans="1:8" x14ac:dyDescent="0.3">
      <c r="A14" s="359" t="s">
        <v>96</v>
      </c>
      <c r="B14" s="327"/>
      <c r="C14" s="327"/>
      <c r="D14" s="327"/>
      <c r="E14" s="327"/>
      <c r="F14" s="327"/>
      <c r="G14" s="327"/>
      <c r="H14" s="360"/>
    </row>
    <row r="15" spans="1:8" x14ac:dyDescent="0.3">
      <c r="A15" s="359" t="s">
        <v>97</v>
      </c>
      <c r="B15" s="327"/>
      <c r="C15" s="327"/>
      <c r="D15" s="327"/>
      <c r="E15" s="327"/>
      <c r="F15" s="327"/>
      <c r="G15" s="327"/>
      <c r="H15" s="360"/>
    </row>
    <row r="16" spans="1:8" ht="15" thickBot="1" x14ac:dyDescent="0.35">
      <c r="A16" s="377" t="s">
        <v>98</v>
      </c>
      <c r="B16" s="378"/>
      <c r="C16" s="378"/>
      <c r="D16" s="378"/>
      <c r="E16" s="378"/>
      <c r="F16" s="378"/>
      <c r="G16" s="378"/>
      <c r="H16" s="379"/>
    </row>
    <row r="17" spans="1:8" ht="41.4" x14ac:dyDescent="0.3">
      <c r="A17" s="82" t="s">
        <v>0</v>
      </c>
      <c r="B17" s="83" t="s">
        <v>1</v>
      </c>
      <c r="C17" s="83" t="s">
        <v>10</v>
      </c>
      <c r="D17" s="82" t="s">
        <v>2</v>
      </c>
      <c r="E17" s="82" t="s">
        <v>4</v>
      </c>
      <c r="F17" s="82" t="s">
        <v>3</v>
      </c>
      <c r="G17" s="82" t="s">
        <v>8</v>
      </c>
      <c r="H17" s="82" t="s">
        <v>99</v>
      </c>
    </row>
    <row r="18" spans="1:8" ht="39.6" x14ac:dyDescent="0.3">
      <c r="A18" s="84">
        <v>1</v>
      </c>
      <c r="B18" s="85" t="s">
        <v>100</v>
      </c>
      <c r="C18" s="86" t="s">
        <v>101</v>
      </c>
      <c r="D18" s="87" t="s">
        <v>11</v>
      </c>
      <c r="E18" s="88">
        <v>1</v>
      </c>
      <c r="F18" s="50" t="s">
        <v>6</v>
      </c>
      <c r="G18" s="50">
        <v>1</v>
      </c>
      <c r="H18" s="5" t="s">
        <v>102</v>
      </c>
    </row>
    <row r="19" spans="1:8" ht="145.19999999999999" x14ac:dyDescent="0.3">
      <c r="A19" s="84">
        <v>2</v>
      </c>
      <c r="B19" s="86" t="s">
        <v>103</v>
      </c>
      <c r="C19" s="86" t="s">
        <v>104</v>
      </c>
      <c r="D19" s="87" t="s">
        <v>11</v>
      </c>
      <c r="E19" s="88">
        <v>5</v>
      </c>
      <c r="F19" s="50" t="s">
        <v>6</v>
      </c>
      <c r="G19" s="50">
        <v>5</v>
      </c>
      <c r="H19" s="5" t="s">
        <v>102</v>
      </c>
    </row>
    <row r="20" spans="1:8" ht="39.6" x14ac:dyDescent="0.3">
      <c r="A20" s="84">
        <v>3</v>
      </c>
      <c r="B20" s="85" t="s">
        <v>105</v>
      </c>
      <c r="C20" s="89" t="s">
        <v>106</v>
      </c>
      <c r="D20" s="87" t="s">
        <v>11</v>
      </c>
      <c r="E20" s="88">
        <v>1</v>
      </c>
      <c r="F20" s="50" t="s">
        <v>6</v>
      </c>
      <c r="G20" s="50">
        <v>1</v>
      </c>
      <c r="H20" s="5" t="s">
        <v>102</v>
      </c>
    </row>
    <row r="21" spans="1:8" ht="79.2" x14ac:dyDescent="0.3">
      <c r="A21" s="84">
        <v>4</v>
      </c>
      <c r="B21" s="85" t="s">
        <v>107</v>
      </c>
      <c r="C21" s="89" t="s">
        <v>108</v>
      </c>
      <c r="D21" s="87" t="s">
        <v>11</v>
      </c>
      <c r="E21" s="88">
        <v>1</v>
      </c>
      <c r="F21" s="50" t="s">
        <v>6</v>
      </c>
      <c r="G21" s="50">
        <v>1</v>
      </c>
      <c r="H21" s="5" t="s">
        <v>102</v>
      </c>
    </row>
    <row r="22" spans="1:8" ht="52.8" x14ac:dyDescent="0.3">
      <c r="A22" s="84">
        <v>5</v>
      </c>
      <c r="B22" s="85" t="s">
        <v>109</v>
      </c>
      <c r="C22" s="89" t="s">
        <v>110</v>
      </c>
      <c r="D22" s="87" t="s">
        <v>11</v>
      </c>
      <c r="E22" s="88">
        <v>5</v>
      </c>
      <c r="F22" s="50" t="s">
        <v>6</v>
      </c>
      <c r="G22" s="50">
        <v>5</v>
      </c>
      <c r="H22" s="5" t="s">
        <v>102</v>
      </c>
    </row>
    <row r="23" spans="1:8" ht="39.6" x14ac:dyDescent="0.3">
      <c r="A23" s="84">
        <v>6</v>
      </c>
      <c r="B23" s="90" t="s">
        <v>111</v>
      </c>
      <c r="C23" s="91" t="s">
        <v>112</v>
      </c>
      <c r="D23" s="92" t="s">
        <v>11</v>
      </c>
      <c r="E23" s="93">
        <v>2</v>
      </c>
      <c r="F23" s="94" t="s">
        <v>6</v>
      </c>
      <c r="G23" s="94">
        <v>2</v>
      </c>
      <c r="H23" s="8" t="s">
        <v>102</v>
      </c>
    </row>
    <row r="24" spans="1:8" ht="26.4" x14ac:dyDescent="0.3">
      <c r="A24" s="84">
        <v>7</v>
      </c>
      <c r="B24" s="95" t="s">
        <v>113</v>
      </c>
      <c r="C24" s="91" t="s">
        <v>114</v>
      </c>
      <c r="D24" s="92" t="s">
        <v>11</v>
      </c>
      <c r="E24" s="96">
        <v>1</v>
      </c>
      <c r="F24" s="94" t="s">
        <v>6</v>
      </c>
      <c r="G24" s="94">
        <v>1</v>
      </c>
      <c r="H24" s="97" t="s">
        <v>102</v>
      </c>
    </row>
    <row r="25" spans="1:8" ht="105.6" x14ac:dyDescent="0.3">
      <c r="A25" s="84">
        <v>8</v>
      </c>
      <c r="B25" s="95" t="s">
        <v>115</v>
      </c>
      <c r="C25" s="91" t="s">
        <v>116</v>
      </c>
      <c r="D25" s="92" t="s">
        <v>11</v>
      </c>
      <c r="E25" s="96">
        <v>1</v>
      </c>
      <c r="F25" s="94" t="s">
        <v>6</v>
      </c>
      <c r="G25" s="94">
        <v>1</v>
      </c>
      <c r="H25" s="97" t="s">
        <v>102</v>
      </c>
    </row>
    <row r="26" spans="1:8" ht="52.8" x14ac:dyDescent="0.3">
      <c r="A26" s="84">
        <v>9</v>
      </c>
      <c r="B26" s="95" t="s">
        <v>117</v>
      </c>
      <c r="C26" s="91" t="s">
        <v>118</v>
      </c>
      <c r="D26" s="92" t="s">
        <v>11</v>
      </c>
      <c r="E26" s="96">
        <v>1</v>
      </c>
      <c r="F26" s="94" t="s">
        <v>6</v>
      </c>
      <c r="G26" s="94">
        <v>1</v>
      </c>
      <c r="H26" s="97" t="s">
        <v>102</v>
      </c>
    </row>
    <row r="27" spans="1:8" ht="79.2" x14ac:dyDescent="0.3">
      <c r="A27" s="84">
        <v>10</v>
      </c>
      <c r="B27" s="95" t="s">
        <v>119</v>
      </c>
      <c r="C27" s="91" t="s">
        <v>120</v>
      </c>
      <c r="D27" s="92" t="s">
        <v>11</v>
      </c>
      <c r="E27" s="96">
        <v>3</v>
      </c>
      <c r="F27" s="94" t="s">
        <v>6</v>
      </c>
      <c r="G27" s="94">
        <v>3</v>
      </c>
      <c r="H27" s="97" t="s">
        <v>102</v>
      </c>
    </row>
    <row r="28" spans="1:8" ht="66" x14ac:dyDescent="0.3">
      <c r="A28" s="84">
        <v>11</v>
      </c>
      <c r="B28" s="95" t="s">
        <v>121</v>
      </c>
      <c r="C28" s="91" t="s">
        <v>122</v>
      </c>
      <c r="D28" s="92" t="s">
        <v>11</v>
      </c>
      <c r="E28" s="96">
        <v>1</v>
      </c>
      <c r="F28" s="94" t="s">
        <v>6</v>
      </c>
      <c r="G28" s="94">
        <v>1</v>
      </c>
      <c r="H28" s="97" t="s">
        <v>102</v>
      </c>
    </row>
    <row r="29" spans="1:8" ht="66" x14ac:dyDescent="0.3">
      <c r="A29" s="84">
        <v>12</v>
      </c>
      <c r="B29" s="95" t="s">
        <v>123</v>
      </c>
      <c r="C29" s="91" t="s">
        <v>122</v>
      </c>
      <c r="D29" s="92" t="s">
        <v>11</v>
      </c>
      <c r="E29" s="96">
        <v>1</v>
      </c>
      <c r="F29" s="94" t="s">
        <v>6</v>
      </c>
      <c r="G29" s="94">
        <v>1</v>
      </c>
      <c r="H29" s="97" t="s">
        <v>102</v>
      </c>
    </row>
    <row r="30" spans="1:8" ht="66" x14ac:dyDescent="0.3">
      <c r="A30" s="84">
        <v>13</v>
      </c>
      <c r="B30" s="95" t="s">
        <v>124</v>
      </c>
      <c r="C30" s="91" t="s">
        <v>122</v>
      </c>
      <c r="D30" s="92" t="s">
        <v>11</v>
      </c>
      <c r="E30" s="96">
        <v>1</v>
      </c>
      <c r="F30" s="94" t="s">
        <v>6</v>
      </c>
      <c r="G30" s="94">
        <v>1</v>
      </c>
      <c r="H30" s="97" t="s">
        <v>102</v>
      </c>
    </row>
    <row r="31" spans="1:8" ht="39.6" x14ac:dyDescent="0.3">
      <c r="A31" s="84">
        <v>14</v>
      </c>
      <c r="B31" s="95" t="s">
        <v>125</v>
      </c>
      <c r="C31" s="91" t="s">
        <v>126</v>
      </c>
      <c r="D31" s="92" t="s">
        <v>11</v>
      </c>
      <c r="E31" s="96">
        <v>1</v>
      </c>
      <c r="F31" s="94" t="s">
        <v>6</v>
      </c>
      <c r="G31" s="94">
        <v>1</v>
      </c>
      <c r="H31" s="97" t="s">
        <v>102</v>
      </c>
    </row>
    <row r="32" spans="1:8" ht="39.6" x14ac:dyDescent="0.3">
      <c r="A32" s="84">
        <v>15</v>
      </c>
      <c r="B32" s="95" t="s">
        <v>127</v>
      </c>
      <c r="C32" s="91" t="s">
        <v>128</v>
      </c>
      <c r="D32" s="92" t="s">
        <v>11</v>
      </c>
      <c r="E32" s="96">
        <v>1</v>
      </c>
      <c r="F32" s="94" t="s">
        <v>6</v>
      </c>
      <c r="G32" s="94">
        <v>1</v>
      </c>
      <c r="H32" s="97" t="s">
        <v>102</v>
      </c>
    </row>
    <row r="33" spans="1:8" ht="26.4" x14ac:dyDescent="0.3">
      <c r="A33" s="84">
        <v>16</v>
      </c>
      <c r="B33" s="95" t="s">
        <v>129</v>
      </c>
      <c r="C33" s="91" t="s">
        <v>130</v>
      </c>
      <c r="D33" s="92" t="s">
        <v>11</v>
      </c>
      <c r="E33" s="96">
        <v>1</v>
      </c>
      <c r="F33" s="94" t="s">
        <v>6</v>
      </c>
      <c r="G33" s="94">
        <v>1</v>
      </c>
      <c r="H33" s="97" t="s">
        <v>102</v>
      </c>
    </row>
    <row r="34" spans="1:8" ht="26.4" x14ac:dyDescent="0.3">
      <c r="A34" s="84">
        <v>17</v>
      </c>
      <c r="B34" s="95" t="s">
        <v>131</v>
      </c>
      <c r="C34" s="91" t="s">
        <v>132</v>
      </c>
      <c r="D34" s="92" t="s">
        <v>11</v>
      </c>
      <c r="E34" s="96">
        <v>1</v>
      </c>
      <c r="F34" s="94" t="s">
        <v>6</v>
      </c>
      <c r="G34" s="94">
        <v>1</v>
      </c>
      <c r="H34" s="97" t="s">
        <v>102</v>
      </c>
    </row>
    <row r="35" spans="1:8" ht="39.6" x14ac:dyDescent="0.3">
      <c r="A35" s="84">
        <v>18</v>
      </c>
      <c r="B35" s="95" t="s">
        <v>133</v>
      </c>
      <c r="C35" s="91" t="s">
        <v>134</v>
      </c>
      <c r="D35" s="92" t="s">
        <v>11</v>
      </c>
      <c r="E35" s="96">
        <v>1</v>
      </c>
      <c r="F35" s="94" t="s">
        <v>6</v>
      </c>
      <c r="G35" s="94">
        <v>1</v>
      </c>
      <c r="H35" s="97" t="s">
        <v>102</v>
      </c>
    </row>
    <row r="36" spans="1:8" ht="79.2" x14ac:dyDescent="0.3">
      <c r="A36" s="84">
        <v>19</v>
      </c>
      <c r="B36" s="95" t="s">
        <v>135</v>
      </c>
      <c r="C36" s="91" t="s">
        <v>136</v>
      </c>
      <c r="D36" s="92" t="s">
        <v>11</v>
      </c>
      <c r="E36" s="96">
        <v>1</v>
      </c>
      <c r="F36" s="94" t="s">
        <v>6</v>
      </c>
      <c r="G36" s="94">
        <v>1</v>
      </c>
      <c r="H36" s="97" t="s">
        <v>102</v>
      </c>
    </row>
    <row r="37" spans="1:8" ht="52.8" x14ac:dyDescent="0.3">
      <c r="A37" s="84">
        <v>20</v>
      </c>
      <c r="B37" s="95" t="s">
        <v>137</v>
      </c>
      <c r="C37" s="91" t="s">
        <v>138</v>
      </c>
      <c r="D37" s="92" t="s">
        <v>11</v>
      </c>
      <c r="E37" s="96">
        <v>1</v>
      </c>
      <c r="F37" s="94" t="s">
        <v>6</v>
      </c>
      <c r="G37" s="94">
        <v>1</v>
      </c>
      <c r="H37" s="97" t="s">
        <v>102</v>
      </c>
    </row>
    <row r="38" spans="1:8" ht="66.599999999999994" x14ac:dyDescent="0.3">
      <c r="A38" s="84">
        <v>21</v>
      </c>
      <c r="B38" s="95" t="s">
        <v>139</v>
      </c>
      <c r="C38" s="98" t="s">
        <v>140</v>
      </c>
      <c r="D38" s="92" t="s">
        <v>11</v>
      </c>
      <c r="E38" s="96">
        <v>1</v>
      </c>
      <c r="F38" s="94" t="s">
        <v>6</v>
      </c>
      <c r="G38" s="94">
        <v>1</v>
      </c>
      <c r="H38" s="97" t="s">
        <v>102</v>
      </c>
    </row>
    <row r="39" spans="1:8" ht="26.4" x14ac:dyDescent="0.3">
      <c r="A39" s="84">
        <v>22</v>
      </c>
      <c r="B39" s="95" t="s">
        <v>141</v>
      </c>
      <c r="C39" s="91" t="s">
        <v>142</v>
      </c>
      <c r="D39" s="92" t="s">
        <v>11</v>
      </c>
      <c r="E39" s="96">
        <v>2</v>
      </c>
      <c r="F39" s="94" t="s">
        <v>6</v>
      </c>
      <c r="G39" s="94">
        <v>1</v>
      </c>
      <c r="H39" s="97" t="s">
        <v>102</v>
      </c>
    </row>
    <row r="40" spans="1:8" ht="211.2" x14ac:dyDescent="0.3">
      <c r="A40" s="84">
        <v>23</v>
      </c>
      <c r="B40" s="85" t="s">
        <v>143</v>
      </c>
      <c r="C40" s="89" t="s">
        <v>144</v>
      </c>
      <c r="D40" s="87" t="s">
        <v>11</v>
      </c>
      <c r="E40" s="88">
        <v>2</v>
      </c>
      <c r="F40" s="50" t="s">
        <v>145</v>
      </c>
      <c r="G40" s="50">
        <v>2</v>
      </c>
      <c r="H40" s="5" t="s">
        <v>102</v>
      </c>
    </row>
    <row r="41" spans="1:8" ht="26.4" x14ac:dyDescent="0.3">
      <c r="A41" s="84">
        <v>24</v>
      </c>
      <c r="B41" s="85" t="s">
        <v>146</v>
      </c>
      <c r="C41" s="89" t="s">
        <v>147</v>
      </c>
      <c r="D41" s="87" t="s">
        <v>11</v>
      </c>
      <c r="E41" s="88">
        <v>1</v>
      </c>
      <c r="F41" s="50" t="s">
        <v>6</v>
      </c>
      <c r="G41" s="50">
        <v>1</v>
      </c>
      <c r="H41" s="5" t="s">
        <v>102</v>
      </c>
    </row>
    <row r="42" spans="1:8" ht="52.8" x14ac:dyDescent="0.3">
      <c r="A42" s="84">
        <v>25</v>
      </c>
      <c r="B42" s="85" t="s">
        <v>148</v>
      </c>
      <c r="C42" s="89" t="s">
        <v>149</v>
      </c>
      <c r="D42" s="87" t="s">
        <v>11</v>
      </c>
      <c r="E42" s="88">
        <v>1</v>
      </c>
      <c r="F42" s="50" t="s">
        <v>6</v>
      </c>
      <c r="G42" s="50">
        <v>1</v>
      </c>
      <c r="H42" s="5" t="s">
        <v>102</v>
      </c>
    </row>
    <row r="43" spans="1:8" ht="26.4" x14ac:dyDescent="0.3">
      <c r="A43" s="84">
        <v>26</v>
      </c>
      <c r="B43" s="85" t="s">
        <v>150</v>
      </c>
      <c r="C43" s="89" t="s">
        <v>151</v>
      </c>
      <c r="D43" s="87" t="s">
        <v>11</v>
      </c>
      <c r="E43" s="88">
        <v>5</v>
      </c>
      <c r="F43" s="50" t="s">
        <v>6</v>
      </c>
      <c r="G43" s="50">
        <v>5</v>
      </c>
      <c r="H43" s="5" t="s">
        <v>102</v>
      </c>
    </row>
    <row r="44" spans="1:8" ht="66" x14ac:dyDescent="0.3">
      <c r="A44" s="84">
        <v>27</v>
      </c>
      <c r="B44" s="85" t="s">
        <v>152</v>
      </c>
      <c r="C44" s="89" t="s">
        <v>153</v>
      </c>
      <c r="D44" s="87" t="s">
        <v>11</v>
      </c>
      <c r="E44" s="88">
        <v>5</v>
      </c>
      <c r="F44" s="50" t="s">
        <v>6</v>
      </c>
      <c r="G44" s="50">
        <v>5</v>
      </c>
      <c r="H44" s="5" t="s">
        <v>102</v>
      </c>
    </row>
    <row r="45" spans="1:8" ht="39.6" x14ac:dyDescent="0.3">
      <c r="A45" s="84">
        <v>28</v>
      </c>
      <c r="B45" s="85" t="s">
        <v>154</v>
      </c>
      <c r="C45" s="89" t="s">
        <v>155</v>
      </c>
      <c r="D45" s="87" t="s">
        <v>11</v>
      </c>
      <c r="E45" s="88">
        <v>5</v>
      </c>
      <c r="F45" s="50" t="s">
        <v>6</v>
      </c>
      <c r="G45" s="50">
        <v>5</v>
      </c>
      <c r="H45" s="5" t="s">
        <v>102</v>
      </c>
    </row>
    <row r="46" spans="1:8" ht="52.8" x14ac:dyDescent="0.3">
      <c r="A46" s="84">
        <v>29</v>
      </c>
      <c r="B46" s="86" t="s">
        <v>156</v>
      </c>
      <c r="C46" s="86" t="s">
        <v>157</v>
      </c>
      <c r="D46" s="99" t="s">
        <v>5</v>
      </c>
      <c r="E46" s="7">
        <v>1</v>
      </c>
      <c r="F46" s="7" t="s">
        <v>6</v>
      </c>
      <c r="G46" s="7">
        <f>E46</f>
        <v>1</v>
      </c>
      <c r="H46" s="5" t="s">
        <v>102</v>
      </c>
    </row>
    <row r="47" spans="1:8" ht="21.6" thickBot="1" x14ac:dyDescent="0.35">
      <c r="A47" s="372" t="s">
        <v>158</v>
      </c>
      <c r="B47" s="373"/>
      <c r="C47" s="373"/>
      <c r="D47" s="373"/>
      <c r="E47" s="373"/>
      <c r="F47" s="373"/>
      <c r="G47" s="373"/>
      <c r="H47" s="373"/>
    </row>
    <row r="48" spans="1:8" x14ac:dyDescent="0.3">
      <c r="A48" s="380" t="s">
        <v>13</v>
      </c>
      <c r="B48" s="381"/>
      <c r="C48" s="381"/>
      <c r="D48" s="381"/>
      <c r="E48" s="381"/>
      <c r="F48" s="381"/>
      <c r="G48" s="381"/>
      <c r="H48" s="382"/>
    </row>
    <row r="49" spans="1:8" x14ac:dyDescent="0.3">
      <c r="A49" s="359" t="s">
        <v>159</v>
      </c>
      <c r="B49" s="327"/>
      <c r="C49" s="327"/>
      <c r="D49" s="327"/>
      <c r="E49" s="327"/>
      <c r="F49" s="327"/>
      <c r="G49" s="327"/>
      <c r="H49" s="360"/>
    </row>
    <row r="50" spans="1:8" x14ac:dyDescent="0.3">
      <c r="A50" s="359" t="s">
        <v>160</v>
      </c>
      <c r="B50" s="327"/>
      <c r="C50" s="327"/>
      <c r="D50" s="327"/>
      <c r="E50" s="327"/>
      <c r="F50" s="327"/>
      <c r="G50" s="327"/>
      <c r="H50" s="360"/>
    </row>
    <row r="51" spans="1:8" x14ac:dyDescent="0.3">
      <c r="A51" s="359" t="s">
        <v>93</v>
      </c>
      <c r="B51" s="327"/>
      <c r="C51" s="327"/>
      <c r="D51" s="327"/>
      <c r="E51" s="327"/>
      <c r="F51" s="327"/>
      <c r="G51" s="327"/>
      <c r="H51" s="360"/>
    </row>
    <row r="52" spans="1:8" x14ac:dyDescent="0.3">
      <c r="A52" s="359" t="s">
        <v>161</v>
      </c>
      <c r="B52" s="327"/>
      <c r="C52" s="327"/>
      <c r="D52" s="327"/>
      <c r="E52" s="327"/>
      <c r="F52" s="327"/>
      <c r="G52" s="327"/>
      <c r="H52" s="360"/>
    </row>
    <row r="53" spans="1:8" x14ac:dyDescent="0.3">
      <c r="A53" s="359" t="s">
        <v>95</v>
      </c>
      <c r="B53" s="327"/>
      <c r="C53" s="327"/>
      <c r="D53" s="327"/>
      <c r="E53" s="327"/>
      <c r="F53" s="327"/>
      <c r="G53" s="327"/>
      <c r="H53" s="360"/>
    </row>
    <row r="54" spans="1:8" x14ac:dyDescent="0.3">
      <c r="A54" s="359" t="s">
        <v>162</v>
      </c>
      <c r="B54" s="327"/>
      <c r="C54" s="327"/>
      <c r="D54" s="327"/>
      <c r="E54" s="327"/>
      <c r="F54" s="327"/>
      <c r="G54" s="327"/>
      <c r="H54" s="360"/>
    </row>
    <row r="55" spans="1:8" x14ac:dyDescent="0.3">
      <c r="A55" s="359" t="s">
        <v>97</v>
      </c>
      <c r="B55" s="327"/>
      <c r="C55" s="327"/>
      <c r="D55" s="327"/>
      <c r="E55" s="327"/>
      <c r="F55" s="327"/>
      <c r="G55" s="327"/>
      <c r="H55" s="360"/>
    </row>
    <row r="56" spans="1:8" ht="15" thickBot="1" x14ac:dyDescent="0.35">
      <c r="A56" s="377" t="s">
        <v>98</v>
      </c>
      <c r="B56" s="378"/>
      <c r="C56" s="378"/>
      <c r="D56" s="378"/>
      <c r="E56" s="378"/>
      <c r="F56" s="378"/>
      <c r="G56" s="378"/>
      <c r="H56" s="379"/>
    </row>
    <row r="57" spans="1:8" ht="41.4" x14ac:dyDescent="0.3">
      <c r="A57" s="100" t="s">
        <v>0</v>
      </c>
      <c r="B57" s="100" t="s">
        <v>1</v>
      </c>
      <c r="C57" s="83" t="s">
        <v>10</v>
      </c>
      <c r="D57" s="100" t="s">
        <v>2</v>
      </c>
      <c r="E57" s="100" t="s">
        <v>4</v>
      </c>
      <c r="F57" s="100" t="s">
        <v>3</v>
      </c>
      <c r="G57" s="100" t="s">
        <v>8</v>
      </c>
      <c r="H57" s="100" t="s">
        <v>99</v>
      </c>
    </row>
    <row r="58" spans="1:8" x14ac:dyDescent="0.3">
      <c r="A58" s="82">
        <v>1</v>
      </c>
      <c r="B58" s="101" t="s">
        <v>163</v>
      </c>
      <c r="C58" s="102" t="s">
        <v>164</v>
      </c>
      <c r="D58" s="99" t="s">
        <v>7</v>
      </c>
      <c r="E58" s="99">
        <v>1</v>
      </c>
      <c r="F58" s="99" t="s">
        <v>165</v>
      </c>
      <c r="G58" s="103">
        <v>1</v>
      </c>
      <c r="H58" s="5" t="s">
        <v>102</v>
      </c>
    </row>
    <row r="59" spans="1:8" x14ac:dyDescent="0.3">
      <c r="A59" s="82">
        <v>2</v>
      </c>
      <c r="B59" s="101" t="s">
        <v>166</v>
      </c>
      <c r="C59" s="102" t="s">
        <v>164</v>
      </c>
      <c r="D59" s="99" t="s">
        <v>7</v>
      </c>
      <c r="E59" s="99">
        <v>1</v>
      </c>
      <c r="F59" s="99" t="s">
        <v>165</v>
      </c>
      <c r="G59" s="103">
        <v>1</v>
      </c>
      <c r="H59" s="5" t="s">
        <v>102</v>
      </c>
    </row>
    <row r="60" spans="1:8" ht="21.6" thickBot="1" x14ac:dyDescent="0.35">
      <c r="A60" s="372" t="s">
        <v>15</v>
      </c>
      <c r="B60" s="373"/>
      <c r="C60" s="373"/>
      <c r="D60" s="373"/>
      <c r="E60" s="373"/>
      <c r="F60" s="373"/>
      <c r="G60" s="373"/>
      <c r="H60" s="373"/>
    </row>
    <row r="61" spans="1:8" x14ac:dyDescent="0.3">
      <c r="A61" s="380" t="s">
        <v>13</v>
      </c>
      <c r="B61" s="381"/>
      <c r="C61" s="381"/>
      <c r="D61" s="381"/>
      <c r="E61" s="381"/>
      <c r="F61" s="381"/>
      <c r="G61" s="381"/>
      <c r="H61" s="382"/>
    </row>
    <row r="62" spans="1:8" x14ac:dyDescent="0.3">
      <c r="A62" s="359" t="s">
        <v>167</v>
      </c>
      <c r="B62" s="327"/>
      <c r="C62" s="327"/>
      <c r="D62" s="327"/>
      <c r="E62" s="327"/>
      <c r="F62" s="327"/>
      <c r="G62" s="327"/>
      <c r="H62" s="360"/>
    </row>
    <row r="63" spans="1:8" x14ac:dyDescent="0.3">
      <c r="A63" s="359" t="s">
        <v>168</v>
      </c>
      <c r="B63" s="327"/>
      <c r="C63" s="327"/>
      <c r="D63" s="327"/>
      <c r="E63" s="327"/>
      <c r="F63" s="327"/>
      <c r="G63" s="327"/>
      <c r="H63" s="360"/>
    </row>
    <row r="64" spans="1:8" x14ac:dyDescent="0.3">
      <c r="A64" s="359" t="s">
        <v>93</v>
      </c>
      <c r="B64" s="327"/>
      <c r="C64" s="327"/>
      <c r="D64" s="327"/>
      <c r="E64" s="327"/>
      <c r="F64" s="327"/>
      <c r="G64" s="327"/>
      <c r="H64" s="360"/>
    </row>
    <row r="65" spans="1:8" x14ac:dyDescent="0.3">
      <c r="A65" s="359" t="s">
        <v>169</v>
      </c>
      <c r="B65" s="327"/>
      <c r="C65" s="327"/>
      <c r="D65" s="327"/>
      <c r="E65" s="327"/>
      <c r="F65" s="327"/>
      <c r="G65" s="327"/>
      <c r="H65" s="360"/>
    </row>
    <row r="66" spans="1:8" x14ac:dyDescent="0.3">
      <c r="A66" s="359" t="s">
        <v>95</v>
      </c>
      <c r="B66" s="327"/>
      <c r="C66" s="327"/>
      <c r="D66" s="327"/>
      <c r="E66" s="327"/>
      <c r="F66" s="327"/>
      <c r="G66" s="327"/>
      <c r="H66" s="360"/>
    </row>
    <row r="67" spans="1:8" x14ac:dyDescent="0.3">
      <c r="A67" s="359" t="s">
        <v>170</v>
      </c>
      <c r="B67" s="327"/>
      <c r="C67" s="327"/>
      <c r="D67" s="327"/>
      <c r="E67" s="327"/>
      <c r="F67" s="327"/>
      <c r="G67" s="327"/>
      <c r="H67" s="360"/>
    </row>
    <row r="68" spans="1:8" x14ac:dyDescent="0.3">
      <c r="A68" s="359" t="s">
        <v>97</v>
      </c>
      <c r="B68" s="327"/>
      <c r="C68" s="327"/>
      <c r="D68" s="327"/>
      <c r="E68" s="327"/>
      <c r="F68" s="327"/>
      <c r="G68" s="327"/>
      <c r="H68" s="360"/>
    </row>
    <row r="69" spans="1:8" ht="15" thickBot="1" x14ac:dyDescent="0.35">
      <c r="A69" s="377" t="s">
        <v>98</v>
      </c>
      <c r="B69" s="378"/>
      <c r="C69" s="378"/>
      <c r="D69" s="378"/>
      <c r="E69" s="378"/>
      <c r="F69" s="378"/>
      <c r="G69" s="378"/>
      <c r="H69" s="379"/>
    </row>
    <row r="70" spans="1:8" ht="41.4" x14ac:dyDescent="0.3">
      <c r="A70" s="100" t="s">
        <v>0</v>
      </c>
      <c r="B70" s="100" t="s">
        <v>1</v>
      </c>
      <c r="C70" s="83" t="s">
        <v>10</v>
      </c>
      <c r="D70" s="100" t="s">
        <v>2</v>
      </c>
      <c r="E70" s="100" t="s">
        <v>4</v>
      </c>
      <c r="F70" s="100" t="s">
        <v>3</v>
      </c>
      <c r="G70" s="100" t="s">
        <v>8</v>
      </c>
      <c r="H70" s="100" t="s">
        <v>99</v>
      </c>
    </row>
    <row r="71" spans="1:8" ht="105.6" x14ac:dyDescent="0.3">
      <c r="A71" s="104">
        <v>1</v>
      </c>
      <c r="B71" s="105" t="s">
        <v>27</v>
      </c>
      <c r="C71" s="106" t="s">
        <v>171</v>
      </c>
      <c r="D71" s="99" t="s">
        <v>5</v>
      </c>
      <c r="E71" s="6">
        <v>1</v>
      </c>
      <c r="F71" s="6" t="s">
        <v>6</v>
      </c>
      <c r="G71" s="7">
        <f>E71</f>
        <v>1</v>
      </c>
      <c r="H71" s="5" t="s">
        <v>102</v>
      </c>
    </row>
    <row r="72" spans="1:8" ht="27.6" x14ac:dyDescent="0.3">
      <c r="A72" s="82">
        <v>2</v>
      </c>
      <c r="B72" s="107" t="s">
        <v>172</v>
      </c>
      <c r="C72" s="90" t="s">
        <v>173</v>
      </c>
      <c r="D72" s="99" t="s">
        <v>18</v>
      </c>
      <c r="E72" s="94">
        <v>1</v>
      </c>
      <c r="F72" s="94" t="s">
        <v>6</v>
      </c>
      <c r="G72" s="94">
        <v>1</v>
      </c>
      <c r="H72" s="5" t="s">
        <v>174</v>
      </c>
    </row>
    <row r="73" spans="1:8" ht="105.6" x14ac:dyDescent="0.3">
      <c r="A73" s="108">
        <v>3</v>
      </c>
      <c r="B73" s="109" t="s">
        <v>175</v>
      </c>
      <c r="C73" s="110" t="s">
        <v>176</v>
      </c>
      <c r="D73" s="99" t="s">
        <v>5</v>
      </c>
      <c r="E73" s="7">
        <v>1</v>
      </c>
      <c r="F73" s="7" t="s">
        <v>6</v>
      </c>
      <c r="G73" s="7">
        <f>E73</f>
        <v>1</v>
      </c>
      <c r="H73" s="5" t="s">
        <v>102</v>
      </c>
    </row>
    <row r="74" spans="1:8" x14ac:dyDescent="0.3">
      <c r="A74" s="108">
        <v>4</v>
      </c>
      <c r="B74" s="111" t="s">
        <v>177</v>
      </c>
      <c r="C74" s="112" t="s">
        <v>178</v>
      </c>
      <c r="D74" s="99" t="s">
        <v>7</v>
      </c>
      <c r="E74" s="5">
        <v>1</v>
      </c>
      <c r="F74" s="5" t="s">
        <v>6</v>
      </c>
      <c r="G74" s="5">
        <v>1</v>
      </c>
      <c r="H74" s="5" t="s">
        <v>102</v>
      </c>
    </row>
    <row r="75" spans="1:8" x14ac:dyDescent="0.3">
      <c r="A75" s="108">
        <v>5</v>
      </c>
      <c r="B75" s="113" t="s">
        <v>24</v>
      </c>
      <c r="C75" s="112" t="s">
        <v>179</v>
      </c>
      <c r="D75" s="99" t="s">
        <v>7</v>
      </c>
      <c r="E75" s="5">
        <v>1</v>
      </c>
      <c r="F75" s="5" t="s">
        <v>6</v>
      </c>
      <c r="G75" s="5">
        <v>1</v>
      </c>
      <c r="H75" s="5" t="s">
        <v>102</v>
      </c>
    </row>
    <row r="76" spans="1:8" ht="21" x14ac:dyDescent="0.3">
      <c r="A76" s="372" t="s">
        <v>14</v>
      </c>
      <c r="B76" s="373"/>
      <c r="C76" s="373"/>
      <c r="D76" s="373"/>
      <c r="E76" s="373"/>
      <c r="F76" s="373"/>
      <c r="G76" s="373"/>
      <c r="H76" s="373"/>
    </row>
    <row r="77" spans="1:8" ht="41.4" x14ac:dyDescent="0.3">
      <c r="A77" s="100" t="s">
        <v>0</v>
      </c>
      <c r="B77" s="100" t="s">
        <v>1</v>
      </c>
      <c r="C77" s="100" t="s">
        <v>10</v>
      </c>
      <c r="D77" s="100" t="s">
        <v>2</v>
      </c>
      <c r="E77" s="100" t="s">
        <v>4</v>
      </c>
      <c r="F77" s="100" t="s">
        <v>3</v>
      </c>
      <c r="G77" s="100" t="s">
        <v>8</v>
      </c>
      <c r="H77" s="100" t="s">
        <v>99</v>
      </c>
    </row>
    <row r="78" spans="1:8" ht="26.4" x14ac:dyDescent="0.3">
      <c r="A78" s="104">
        <v>1</v>
      </c>
      <c r="B78" s="114" t="s">
        <v>20</v>
      </c>
      <c r="C78" s="86" t="s">
        <v>180</v>
      </c>
      <c r="D78" s="5" t="s">
        <v>9</v>
      </c>
      <c r="E78" s="6">
        <v>1</v>
      </c>
      <c r="F78" s="6" t="s">
        <v>6</v>
      </c>
      <c r="G78" s="7">
        <f>E78</f>
        <v>1</v>
      </c>
      <c r="H78" s="115" t="s">
        <v>181</v>
      </c>
    </row>
    <row r="79" spans="1:8" x14ac:dyDescent="0.3">
      <c r="A79" s="108">
        <v>2</v>
      </c>
      <c r="B79" s="116" t="s">
        <v>21</v>
      </c>
      <c r="C79" s="109" t="s">
        <v>182</v>
      </c>
      <c r="D79" s="5" t="s">
        <v>9</v>
      </c>
      <c r="E79" s="7">
        <v>1</v>
      </c>
      <c r="F79" s="7" t="s">
        <v>6</v>
      </c>
      <c r="G79" s="7">
        <f>E79</f>
        <v>1</v>
      </c>
      <c r="H79" s="115" t="s">
        <v>181</v>
      </c>
    </row>
    <row r="80" spans="1:8" x14ac:dyDescent="0.3">
      <c r="A80" s="108">
        <v>3</v>
      </c>
      <c r="B80" s="116" t="s">
        <v>183</v>
      </c>
      <c r="C80" s="86" t="s">
        <v>184</v>
      </c>
      <c r="D80" s="5" t="s">
        <v>9</v>
      </c>
      <c r="E80" s="7">
        <v>1</v>
      </c>
      <c r="F80" s="7" t="s">
        <v>6</v>
      </c>
      <c r="G80" s="7">
        <f>E80</f>
        <v>1</v>
      </c>
      <c r="H80" s="115" t="s">
        <v>181</v>
      </c>
    </row>
    <row r="81" spans="1:8" x14ac:dyDescent="0.3">
      <c r="A81" s="108">
        <v>4</v>
      </c>
      <c r="B81" s="116" t="s">
        <v>22</v>
      </c>
      <c r="C81" s="86" t="s">
        <v>185</v>
      </c>
      <c r="D81" s="5" t="s">
        <v>9</v>
      </c>
      <c r="E81" s="7">
        <v>1</v>
      </c>
      <c r="F81" s="7" t="s">
        <v>6</v>
      </c>
      <c r="G81" s="7">
        <f>E81</f>
        <v>1</v>
      </c>
      <c r="H81" s="115" t="s">
        <v>181</v>
      </c>
    </row>
    <row r="82" spans="1:8" x14ac:dyDescent="0.3">
      <c r="A82" s="117">
        <v>5</v>
      </c>
      <c r="B82" s="116" t="s">
        <v>36</v>
      </c>
      <c r="C82" s="86" t="s">
        <v>186</v>
      </c>
      <c r="D82" s="5" t="s">
        <v>9</v>
      </c>
      <c r="E82" s="6">
        <v>20</v>
      </c>
      <c r="F82" s="7" t="s">
        <v>6</v>
      </c>
      <c r="G82" s="7">
        <f>E82</f>
        <v>20</v>
      </c>
      <c r="H82" s="115" t="s">
        <v>181</v>
      </c>
    </row>
    <row r="83" spans="1:8" ht="27.6" x14ac:dyDescent="0.3">
      <c r="A83" s="117">
        <v>6</v>
      </c>
      <c r="B83" s="118" t="s">
        <v>187</v>
      </c>
      <c r="C83" s="86" t="s">
        <v>188</v>
      </c>
      <c r="D83" s="103" t="s">
        <v>32</v>
      </c>
      <c r="E83" s="7">
        <v>5</v>
      </c>
      <c r="F83" s="7" t="s">
        <v>6</v>
      </c>
      <c r="G83" s="7">
        <v>5</v>
      </c>
      <c r="H83" s="115" t="s">
        <v>181</v>
      </c>
    </row>
    <row r="84" spans="1:8" ht="26.4" x14ac:dyDescent="0.3">
      <c r="A84" s="117">
        <v>7</v>
      </c>
      <c r="B84" s="118" t="s">
        <v>39</v>
      </c>
      <c r="C84" s="86" t="s">
        <v>189</v>
      </c>
      <c r="D84" s="103" t="s">
        <v>190</v>
      </c>
      <c r="E84" s="7" t="s">
        <v>191</v>
      </c>
      <c r="F84" s="7" t="s">
        <v>6</v>
      </c>
      <c r="G84" s="7">
        <v>5</v>
      </c>
      <c r="H84" s="115" t="s">
        <v>181</v>
      </c>
    </row>
    <row r="85" spans="1:8" x14ac:dyDescent="0.3">
      <c r="A85" s="117">
        <v>8</v>
      </c>
      <c r="B85" s="118" t="s">
        <v>192</v>
      </c>
      <c r="C85" s="86" t="s">
        <v>193</v>
      </c>
      <c r="D85" s="103" t="s">
        <v>190</v>
      </c>
      <c r="E85" s="7" t="s">
        <v>191</v>
      </c>
      <c r="F85" s="7" t="s">
        <v>6</v>
      </c>
      <c r="G85" s="7">
        <v>5</v>
      </c>
      <c r="H85" s="115" t="s">
        <v>181</v>
      </c>
    </row>
    <row r="86" spans="1:8" ht="39.6" x14ac:dyDescent="0.3">
      <c r="A86" s="117">
        <v>9</v>
      </c>
      <c r="B86" s="118" t="s">
        <v>194</v>
      </c>
      <c r="C86" s="86" t="s">
        <v>195</v>
      </c>
      <c r="D86" s="103" t="s">
        <v>190</v>
      </c>
      <c r="E86" s="7">
        <v>5</v>
      </c>
      <c r="F86" s="7" t="s">
        <v>6</v>
      </c>
      <c r="G86" s="7">
        <v>5</v>
      </c>
      <c r="H86" s="115" t="s">
        <v>181</v>
      </c>
    </row>
    <row r="87" spans="1:8" ht="18.600000000000001" thickBot="1" x14ac:dyDescent="0.35">
      <c r="A87" s="385" t="s">
        <v>196</v>
      </c>
      <c r="B87" s="385"/>
      <c r="C87" s="385"/>
      <c r="D87" s="385"/>
      <c r="E87" s="385"/>
      <c r="F87" s="385"/>
      <c r="G87" s="385"/>
      <c r="H87" s="385"/>
    </row>
    <row r="88" spans="1:8" ht="18" x14ac:dyDescent="0.3">
      <c r="A88" s="386" t="s">
        <v>86</v>
      </c>
      <c r="B88" s="387"/>
      <c r="C88" s="387"/>
      <c r="D88" s="387"/>
      <c r="E88" s="387"/>
      <c r="F88" s="387"/>
      <c r="G88" s="387"/>
      <c r="H88" s="388"/>
    </row>
    <row r="89" spans="1:8" ht="17.399999999999999" x14ac:dyDescent="0.3">
      <c r="A89" s="389" t="s">
        <v>197</v>
      </c>
      <c r="B89" s="390"/>
      <c r="C89" s="390"/>
      <c r="D89" s="390"/>
      <c r="E89" s="390"/>
      <c r="F89" s="390"/>
      <c r="G89" s="390"/>
      <c r="H89" s="391"/>
    </row>
    <row r="90" spans="1:8" ht="17.399999999999999" x14ac:dyDescent="0.3">
      <c r="A90" s="389" t="s">
        <v>198</v>
      </c>
      <c r="B90" s="390"/>
      <c r="C90" s="390"/>
      <c r="D90" s="390"/>
      <c r="E90" s="390"/>
      <c r="F90" s="390"/>
      <c r="G90" s="390"/>
      <c r="H90" s="391"/>
    </row>
    <row r="91" spans="1:8" ht="17.399999999999999" x14ac:dyDescent="0.3">
      <c r="A91" s="389" t="s">
        <v>199</v>
      </c>
      <c r="B91" s="390"/>
      <c r="C91" s="390"/>
      <c r="D91" s="390"/>
      <c r="E91" s="390"/>
      <c r="F91" s="390"/>
      <c r="G91" s="390"/>
      <c r="H91" s="391"/>
    </row>
    <row r="92" spans="1:8" ht="17.399999999999999" x14ac:dyDescent="0.3">
      <c r="A92" s="392" t="s">
        <v>200</v>
      </c>
      <c r="B92" s="393"/>
      <c r="C92" s="393"/>
      <c r="D92" s="393"/>
      <c r="E92" s="393"/>
      <c r="F92" s="393"/>
      <c r="G92" s="393"/>
      <c r="H92" s="394"/>
    </row>
    <row r="93" spans="1:8" ht="18.600000000000001" thickBot="1" x14ac:dyDescent="0.35">
      <c r="A93" s="395" t="s">
        <v>12</v>
      </c>
      <c r="B93" s="396"/>
      <c r="C93" s="396"/>
      <c r="D93" s="396"/>
      <c r="E93" s="396"/>
      <c r="F93" s="396"/>
      <c r="G93" s="396"/>
      <c r="H93" s="396"/>
    </row>
    <row r="94" spans="1:8" ht="18" x14ac:dyDescent="0.3">
      <c r="A94" s="386" t="s">
        <v>13</v>
      </c>
      <c r="B94" s="397"/>
      <c r="C94" s="397"/>
      <c r="D94" s="397"/>
      <c r="E94" s="397"/>
      <c r="F94" s="397"/>
      <c r="G94" s="119"/>
      <c r="H94" s="120"/>
    </row>
    <row r="95" spans="1:8" ht="18" x14ac:dyDescent="0.3">
      <c r="A95" s="383" t="s">
        <v>201</v>
      </c>
      <c r="B95" s="384"/>
      <c r="C95" s="384"/>
      <c r="D95" s="384"/>
      <c r="E95" s="384"/>
      <c r="F95" s="384"/>
      <c r="G95" s="121"/>
      <c r="H95" s="122"/>
    </row>
    <row r="96" spans="1:8" ht="18" x14ac:dyDescent="0.3">
      <c r="A96" s="383" t="s">
        <v>202</v>
      </c>
      <c r="B96" s="384"/>
      <c r="C96" s="384"/>
      <c r="D96" s="384"/>
      <c r="E96" s="384"/>
      <c r="F96" s="384"/>
      <c r="G96" s="384"/>
      <c r="H96" s="122"/>
    </row>
    <row r="97" spans="1:8" ht="18" x14ac:dyDescent="0.3">
      <c r="A97" s="383" t="s">
        <v>93</v>
      </c>
      <c r="B97" s="384"/>
      <c r="C97" s="384"/>
      <c r="D97" s="384"/>
      <c r="E97" s="384"/>
      <c r="F97" s="384"/>
      <c r="G97" s="384"/>
      <c r="H97" s="122"/>
    </row>
    <row r="98" spans="1:8" ht="18" x14ac:dyDescent="0.3">
      <c r="A98" s="383" t="s">
        <v>203</v>
      </c>
      <c r="B98" s="384"/>
      <c r="C98" s="384"/>
      <c r="D98" s="384"/>
      <c r="E98" s="384"/>
      <c r="F98" s="384"/>
      <c r="G98" s="384"/>
      <c r="H98" s="122"/>
    </row>
    <row r="99" spans="1:8" ht="18" x14ac:dyDescent="0.3">
      <c r="A99" s="383" t="s">
        <v>204</v>
      </c>
      <c r="B99" s="384"/>
      <c r="C99" s="384"/>
      <c r="D99" s="384"/>
      <c r="E99" s="384"/>
      <c r="F99" s="384"/>
      <c r="G99" s="384"/>
      <c r="H99" s="122"/>
    </row>
    <row r="100" spans="1:8" ht="18" x14ac:dyDescent="0.3">
      <c r="A100" s="383" t="s">
        <v>205</v>
      </c>
      <c r="B100" s="384"/>
      <c r="C100" s="384"/>
      <c r="D100" s="384"/>
      <c r="E100" s="384"/>
      <c r="F100" s="384"/>
      <c r="G100" s="384"/>
      <c r="H100" s="122"/>
    </row>
    <row r="101" spans="1:8" ht="18" x14ac:dyDescent="0.3">
      <c r="A101" s="383" t="s">
        <v>206</v>
      </c>
      <c r="B101" s="384"/>
      <c r="C101" s="384"/>
      <c r="D101" s="384"/>
      <c r="E101" s="384"/>
      <c r="F101" s="384"/>
      <c r="G101" s="384"/>
      <c r="H101" s="122"/>
    </row>
    <row r="102" spans="1:8" ht="18" x14ac:dyDescent="0.3">
      <c r="A102" s="383" t="s">
        <v>98</v>
      </c>
      <c r="B102" s="384"/>
      <c r="C102" s="384"/>
      <c r="D102" s="384"/>
      <c r="E102" s="384"/>
      <c r="F102" s="384"/>
      <c r="G102" s="384"/>
      <c r="H102" s="122"/>
    </row>
    <row r="103" spans="1:8" ht="18" x14ac:dyDescent="0.3">
      <c r="A103" s="398" t="s">
        <v>207</v>
      </c>
      <c r="B103" s="398"/>
      <c r="C103" s="398"/>
      <c r="D103" s="398"/>
      <c r="E103" s="398"/>
      <c r="F103" s="398"/>
      <c r="G103" s="398"/>
      <c r="H103" s="122"/>
    </row>
    <row r="104" spans="1:8" ht="36" x14ac:dyDescent="0.3">
      <c r="A104" s="123" t="s">
        <v>0</v>
      </c>
      <c r="B104" s="124" t="s">
        <v>1</v>
      </c>
      <c r="C104" s="125" t="s">
        <v>10</v>
      </c>
      <c r="D104" s="126" t="s">
        <v>2</v>
      </c>
      <c r="E104" s="126" t="s">
        <v>4</v>
      </c>
      <c r="F104" s="126" t="s">
        <v>3</v>
      </c>
      <c r="G104" s="126" t="s">
        <v>8</v>
      </c>
      <c r="H104" s="127" t="s">
        <v>208</v>
      </c>
    </row>
    <row r="105" spans="1:8" ht="306" x14ac:dyDescent="0.3">
      <c r="A105" s="128">
        <v>1</v>
      </c>
      <c r="B105" s="129" t="s">
        <v>209</v>
      </c>
      <c r="C105" s="129" t="s">
        <v>210</v>
      </c>
      <c r="D105" s="130" t="s">
        <v>11</v>
      </c>
      <c r="E105" s="131">
        <v>1</v>
      </c>
      <c r="F105" s="131" t="s">
        <v>6</v>
      </c>
      <c r="G105" s="131">
        <v>1</v>
      </c>
      <c r="H105" s="132" t="s">
        <v>102</v>
      </c>
    </row>
    <row r="106" spans="1:8" ht="36" x14ac:dyDescent="0.35">
      <c r="A106" s="133">
        <v>2</v>
      </c>
      <c r="B106" s="134" t="s">
        <v>211</v>
      </c>
      <c r="C106" s="134" t="s">
        <v>212</v>
      </c>
      <c r="D106" s="135" t="s">
        <v>213</v>
      </c>
      <c r="E106" s="136">
        <v>1</v>
      </c>
      <c r="F106" s="131" t="s">
        <v>6</v>
      </c>
      <c r="G106" s="137">
        <v>8</v>
      </c>
      <c r="H106" s="138" t="s">
        <v>214</v>
      </c>
    </row>
    <row r="107" spans="1:8" ht="36" x14ac:dyDescent="0.3">
      <c r="A107" s="128">
        <v>3</v>
      </c>
      <c r="B107" s="139" t="s">
        <v>215</v>
      </c>
      <c r="C107" s="140" t="s">
        <v>216</v>
      </c>
      <c r="D107" s="131" t="s">
        <v>11</v>
      </c>
      <c r="E107" s="141">
        <v>1</v>
      </c>
      <c r="F107" s="131" t="s">
        <v>6</v>
      </c>
      <c r="G107" s="142">
        <v>8</v>
      </c>
      <c r="H107" s="143" t="s">
        <v>181</v>
      </c>
    </row>
    <row r="108" spans="1:8" ht="36" x14ac:dyDescent="0.35">
      <c r="A108" s="133">
        <v>4</v>
      </c>
      <c r="B108" s="139" t="s">
        <v>217</v>
      </c>
      <c r="C108" s="140" t="s">
        <v>218</v>
      </c>
      <c r="D108" s="131" t="s">
        <v>11</v>
      </c>
      <c r="E108" s="141">
        <v>1</v>
      </c>
      <c r="F108" s="131" t="s">
        <v>6</v>
      </c>
      <c r="G108" s="142">
        <v>8</v>
      </c>
      <c r="H108" s="143" t="s">
        <v>181</v>
      </c>
    </row>
    <row r="109" spans="1:8" ht="36" x14ac:dyDescent="0.3">
      <c r="A109" s="128">
        <v>5</v>
      </c>
      <c r="B109" s="144" t="s">
        <v>219</v>
      </c>
      <c r="C109" s="145"/>
      <c r="D109" s="146" t="s">
        <v>11</v>
      </c>
      <c r="E109" s="146">
        <v>8</v>
      </c>
      <c r="F109" s="147" t="s">
        <v>6</v>
      </c>
      <c r="G109" s="146">
        <v>8</v>
      </c>
      <c r="H109" s="148" t="s">
        <v>214</v>
      </c>
    </row>
    <row r="110" spans="1:8" ht="36" x14ac:dyDescent="0.35">
      <c r="A110" s="133">
        <v>6</v>
      </c>
      <c r="B110" s="149" t="s">
        <v>220</v>
      </c>
      <c r="C110" s="150" t="s">
        <v>221</v>
      </c>
      <c r="D110" s="146" t="s">
        <v>32</v>
      </c>
      <c r="E110" s="146">
        <v>10</v>
      </c>
      <c r="F110" s="147" t="s">
        <v>6</v>
      </c>
      <c r="G110" s="146">
        <v>8</v>
      </c>
      <c r="H110" s="151" t="s">
        <v>222</v>
      </c>
    </row>
    <row r="111" spans="1:8" ht="18" x14ac:dyDescent="0.3">
      <c r="A111" s="152">
        <v>7</v>
      </c>
      <c r="B111" s="140" t="s">
        <v>62</v>
      </c>
      <c r="C111" s="140" t="s">
        <v>223</v>
      </c>
      <c r="D111" s="141" t="s">
        <v>7</v>
      </c>
      <c r="E111" s="141">
        <v>1</v>
      </c>
      <c r="F111" s="126" t="s">
        <v>6</v>
      </c>
      <c r="G111" s="153">
        <v>1</v>
      </c>
      <c r="H111" s="154" t="s">
        <v>222</v>
      </c>
    </row>
    <row r="112" spans="1:8" ht="18" x14ac:dyDescent="0.35">
      <c r="A112" s="155">
        <v>8</v>
      </c>
      <c r="B112" s="140" t="s">
        <v>224</v>
      </c>
      <c r="C112" s="140" t="s">
        <v>225</v>
      </c>
      <c r="D112" s="141" t="s">
        <v>7</v>
      </c>
      <c r="E112" s="141">
        <v>1</v>
      </c>
      <c r="F112" s="126" t="s">
        <v>6</v>
      </c>
      <c r="G112" s="142">
        <v>1</v>
      </c>
      <c r="H112" s="156" t="s">
        <v>222</v>
      </c>
    </row>
    <row r="113" spans="1:8" ht="18.600000000000001" thickBot="1" x14ac:dyDescent="0.35">
      <c r="A113" s="395" t="s">
        <v>158</v>
      </c>
      <c r="B113" s="396"/>
      <c r="C113" s="396"/>
      <c r="D113" s="396"/>
      <c r="E113" s="396"/>
      <c r="F113" s="396"/>
      <c r="G113" s="396"/>
      <c r="H113" s="396"/>
    </row>
    <row r="114" spans="1:8" ht="18" x14ac:dyDescent="0.3">
      <c r="A114" s="399" t="s">
        <v>13</v>
      </c>
      <c r="B114" s="400"/>
      <c r="C114" s="400"/>
      <c r="D114" s="400"/>
      <c r="E114" s="400"/>
      <c r="F114" s="400"/>
      <c r="G114" s="400"/>
      <c r="H114" s="120"/>
    </row>
    <row r="115" spans="1:8" ht="18" x14ac:dyDescent="0.3">
      <c r="A115" s="383" t="s">
        <v>226</v>
      </c>
      <c r="B115" s="384"/>
      <c r="C115" s="384"/>
      <c r="D115" s="384"/>
      <c r="E115" s="384"/>
      <c r="F115" s="384"/>
      <c r="G115" s="384"/>
      <c r="H115" s="122"/>
    </row>
    <row r="116" spans="1:8" ht="18" x14ac:dyDescent="0.3">
      <c r="A116" s="383" t="s">
        <v>202</v>
      </c>
      <c r="B116" s="384"/>
      <c r="C116" s="384"/>
      <c r="D116" s="384"/>
      <c r="E116" s="384"/>
      <c r="F116" s="384"/>
      <c r="G116" s="384"/>
      <c r="H116" s="122"/>
    </row>
    <row r="117" spans="1:8" ht="18" x14ac:dyDescent="0.3">
      <c r="A117" s="383" t="s">
        <v>93</v>
      </c>
      <c r="B117" s="384"/>
      <c r="C117" s="384"/>
      <c r="D117" s="384"/>
      <c r="E117" s="384"/>
      <c r="F117" s="384"/>
      <c r="G117" s="384"/>
      <c r="H117" s="122"/>
    </row>
    <row r="118" spans="1:8" ht="18" x14ac:dyDescent="0.3">
      <c r="A118" s="383" t="s">
        <v>203</v>
      </c>
      <c r="B118" s="384"/>
      <c r="C118" s="384"/>
      <c r="D118" s="384"/>
      <c r="E118" s="384"/>
      <c r="F118" s="384"/>
      <c r="G118" s="384"/>
      <c r="H118" s="122"/>
    </row>
    <row r="119" spans="1:8" ht="18" x14ac:dyDescent="0.3">
      <c r="A119" s="383" t="s">
        <v>204</v>
      </c>
      <c r="B119" s="384"/>
      <c r="C119" s="384"/>
      <c r="D119" s="384"/>
      <c r="E119" s="384"/>
      <c r="F119" s="384"/>
      <c r="G119" s="384"/>
      <c r="H119" s="122"/>
    </row>
    <row r="120" spans="1:8" ht="18" x14ac:dyDescent="0.3">
      <c r="A120" s="383" t="s">
        <v>227</v>
      </c>
      <c r="B120" s="384"/>
      <c r="C120" s="384"/>
      <c r="D120" s="384"/>
      <c r="E120" s="384"/>
      <c r="F120" s="384"/>
      <c r="G120" s="384"/>
      <c r="H120" s="122"/>
    </row>
    <row r="121" spans="1:8" ht="18" x14ac:dyDescent="0.3">
      <c r="A121" s="383" t="s">
        <v>206</v>
      </c>
      <c r="B121" s="384"/>
      <c r="C121" s="384"/>
      <c r="D121" s="384"/>
      <c r="E121" s="384"/>
      <c r="F121" s="384"/>
      <c r="G121" s="384"/>
      <c r="H121" s="122"/>
    </row>
    <row r="122" spans="1:8" ht="18" x14ac:dyDescent="0.3">
      <c r="A122" s="383" t="s">
        <v>98</v>
      </c>
      <c r="B122" s="384"/>
      <c r="C122" s="384"/>
      <c r="D122" s="384"/>
      <c r="E122" s="384"/>
      <c r="F122" s="384"/>
      <c r="G122" s="384"/>
      <c r="H122" s="122"/>
    </row>
    <row r="123" spans="1:8" ht="18" x14ac:dyDescent="0.3">
      <c r="A123" s="398" t="s">
        <v>207</v>
      </c>
      <c r="B123" s="398"/>
      <c r="C123" s="398"/>
      <c r="D123" s="398"/>
      <c r="E123" s="398"/>
      <c r="F123" s="398"/>
      <c r="G123" s="398"/>
      <c r="H123" s="122"/>
    </row>
    <row r="124" spans="1:8" ht="54" x14ac:dyDescent="0.3">
      <c r="A124" s="126" t="s">
        <v>0</v>
      </c>
      <c r="B124" s="157" t="s">
        <v>1</v>
      </c>
      <c r="C124" s="125" t="s">
        <v>10</v>
      </c>
      <c r="D124" s="126" t="s">
        <v>2</v>
      </c>
      <c r="E124" s="126" t="s">
        <v>4</v>
      </c>
      <c r="F124" s="126" t="s">
        <v>3</v>
      </c>
      <c r="G124" s="126" t="s">
        <v>8</v>
      </c>
      <c r="H124" s="127" t="s">
        <v>99</v>
      </c>
    </row>
    <row r="125" spans="1:8" ht="54" x14ac:dyDescent="0.35">
      <c r="A125" s="131">
        <v>1</v>
      </c>
      <c r="B125" s="158" t="s">
        <v>228</v>
      </c>
      <c r="C125" s="140" t="s">
        <v>229</v>
      </c>
      <c r="D125" s="126" t="s">
        <v>11</v>
      </c>
      <c r="E125" s="142">
        <v>1</v>
      </c>
      <c r="F125" s="126" t="s">
        <v>6</v>
      </c>
      <c r="G125" s="141">
        <v>1</v>
      </c>
      <c r="H125" s="127" t="s">
        <v>102</v>
      </c>
    </row>
    <row r="126" spans="1:8" ht="36" x14ac:dyDescent="0.3">
      <c r="A126" s="131">
        <v>1</v>
      </c>
      <c r="B126" s="159" t="s">
        <v>230</v>
      </c>
      <c r="C126" s="160" t="s">
        <v>231</v>
      </c>
      <c r="D126" s="131" t="s">
        <v>11</v>
      </c>
      <c r="E126" s="161">
        <v>1</v>
      </c>
      <c r="F126" s="126" t="s">
        <v>232</v>
      </c>
      <c r="G126" s="141">
        <v>8</v>
      </c>
      <c r="H126" s="127" t="s">
        <v>222</v>
      </c>
    </row>
    <row r="127" spans="1:8" ht="108" x14ac:dyDescent="0.3">
      <c r="A127" s="131">
        <v>2</v>
      </c>
      <c r="B127" s="162" t="s">
        <v>233</v>
      </c>
      <c r="C127" s="140" t="s">
        <v>234</v>
      </c>
      <c r="D127" s="131" t="s">
        <v>11</v>
      </c>
      <c r="E127" s="163">
        <v>1</v>
      </c>
      <c r="F127" s="126" t="s">
        <v>235</v>
      </c>
      <c r="G127" s="164">
        <v>1</v>
      </c>
      <c r="H127" s="165" t="s">
        <v>222</v>
      </c>
    </row>
    <row r="128" spans="1:8" ht="90" x14ac:dyDescent="0.3">
      <c r="A128" s="131">
        <v>3</v>
      </c>
      <c r="B128" s="166" t="s">
        <v>236</v>
      </c>
      <c r="C128" s="139" t="s">
        <v>237</v>
      </c>
      <c r="D128" s="131" t="s">
        <v>11</v>
      </c>
      <c r="E128" s="142">
        <v>1</v>
      </c>
      <c r="F128" s="126" t="s">
        <v>235</v>
      </c>
      <c r="G128" s="141">
        <v>1</v>
      </c>
      <c r="H128" s="165" t="s">
        <v>222</v>
      </c>
    </row>
    <row r="129" spans="1:8" ht="36" x14ac:dyDescent="0.3">
      <c r="A129" s="131">
        <v>4</v>
      </c>
      <c r="B129" s="166" t="s">
        <v>238</v>
      </c>
      <c r="C129" s="140" t="s">
        <v>239</v>
      </c>
      <c r="D129" s="131" t="s">
        <v>11</v>
      </c>
      <c r="E129" s="142">
        <v>1</v>
      </c>
      <c r="F129" s="126" t="s">
        <v>235</v>
      </c>
      <c r="G129" s="141">
        <v>1</v>
      </c>
      <c r="H129" s="165" t="s">
        <v>222</v>
      </c>
    </row>
    <row r="130" spans="1:8" ht="180" x14ac:dyDescent="0.3">
      <c r="A130" s="131">
        <v>5</v>
      </c>
      <c r="B130" s="166" t="s">
        <v>137</v>
      </c>
      <c r="C130" s="140" t="s">
        <v>240</v>
      </c>
      <c r="D130" s="131" t="s">
        <v>11</v>
      </c>
      <c r="E130" s="142">
        <v>1</v>
      </c>
      <c r="F130" s="126" t="s">
        <v>235</v>
      </c>
      <c r="G130" s="141">
        <v>1</v>
      </c>
      <c r="H130" s="165" t="s">
        <v>222</v>
      </c>
    </row>
    <row r="131" spans="1:8" ht="36" x14ac:dyDescent="0.3">
      <c r="A131" s="131">
        <v>6</v>
      </c>
      <c r="B131" s="166" t="s">
        <v>241</v>
      </c>
      <c r="C131" s="140" t="s">
        <v>242</v>
      </c>
      <c r="D131" s="131" t="s">
        <v>11</v>
      </c>
      <c r="E131" s="142">
        <v>1</v>
      </c>
      <c r="F131" s="126" t="s">
        <v>235</v>
      </c>
      <c r="G131" s="141">
        <v>1</v>
      </c>
      <c r="H131" s="143" t="s">
        <v>181</v>
      </c>
    </row>
    <row r="132" spans="1:8" ht="36" x14ac:dyDescent="0.3">
      <c r="A132" s="131">
        <v>7</v>
      </c>
      <c r="B132" s="140" t="s">
        <v>243</v>
      </c>
      <c r="C132" s="140" t="s">
        <v>244</v>
      </c>
      <c r="D132" s="131" t="s">
        <v>11</v>
      </c>
      <c r="E132" s="142">
        <v>1</v>
      </c>
      <c r="F132" s="126" t="s">
        <v>235</v>
      </c>
      <c r="G132" s="141">
        <v>1</v>
      </c>
      <c r="H132" s="165" t="s">
        <v>222</v>
      </c>
    </row>
    <row r="133" spans="1:8" ht="36" x14ac:dyDescent="0.3">
      <c r="A133" s="131">
        <v>8</v>
      </c>
      <c r="B133" s="140" t="s">
        <v>245</v>
      </c>
      <c r="C133" s="140" t="s">
        <v>246</v>
      </c>
      <c r="D133" s="131" t="s">
        <v>11</v>
      </c>
      <c r="E133" s="142">
        <v>1</v>
      </c>
      <c r="F133" s="126" t="s">
        <v>235</v>
      </c>
      <c r="G133" s="141">
        <v>1</v>
      </c>
      <c r="H133" s="165" t="s">
        <v>222</v>
      </c>
    </row>
    <row r="134" spans="1:8" ht="36" x14ac:dyDescent="0.3">
      <c r="A134" s="131">
        <v>9</v>
      </c>
      <c r="B134" s="139" t="s">
        <v>247</v>
      </c>
      <c r="C134" s="140" t="s">
        <v>248</v>
      </c>
      <c r="D134" s="131" t="s">
        <v>11</v>
      </c>
      <c r="E134" s="142">
        <v>1</v>
      </c>
      <c r="F134" s="126" t="s">
        <v>232</v>
      </c>
      <c r="G134" s="141">
        <v>8</v>
      </c>
      <c r="H134" s="143" t="s">
        <v>181</v>
      </c>
    </row>
    <row r="135" spans="1:8" ht="72" x14ac:dyDescent="0.3">
      <c r="A135" s="131">
        <v>10</v>
      </c>
      <c r="B135" s="139" t="s">
        <v>249</v>
      </c>
      <c r="C135" s="167" t="s">
        <v>250</v>
      </c>
      <c r="D135" s="131" t="s">
        <v>11</v>
      </c>
      <c r="E135" s="142">
        <v>2</v>
      </c>
      <c r="F135" s="126" t="s">
        <v>232</v>
      </c>
      <c r="G135" s="168">
        <v>8</v>
      </c>
      <c r="H135" s="143" t="s">
        <v>181</v>
      </c>
    </row>
    <row r="136" spans="1:8" ht="54" x14ac:dyDescent="0.3">
      <c r="A136" s="131">
        <v>11</v>
      </c>
      <c r="B136" s="139" t="s">
        <v>251</v>
      </c>
      <c r="C136" s="167" t="s">
        <v>252</v>
      </c>
      <c r="D136" s="131" t="s">
        <v>11</v>
      </c>
      <c r="E136" s="142">
        <v>1</v>
      </c>
      <c r="F136" s="126" t="s">
        <v>232</v>
      </c>
      <c r="G136" s="168">
        <v>8</v>
      </c>
      <c r="H136" s="165" t="s">
        <v>181</v>
      </c>
    </row>
    <row r="137" spans="1:8" ht="72" x14ac:dyDescent="0.3">
      <c r="A137" s="131">
        <v>12</v>
      </c>
      <c r="B137" s="139" t="s">
        <v>253</v>
      </c>
      <c r="C137" s="167" t="s">
        <v>254</v>
      </c>
      <c r="D137" s="131" t="s">
        <v>11</v>
      </c>
      <c r="E137" s="142">
        <v>1</v>
      </c>
      <c r="F137" s="126" t="s">
        <v>232</v>
      </c>
      <c r="G137" s="168">
        <v>8</v>
      </c>
      <c r="H137" s="165" t="s">
        <v>181</v>
      </c>
    </row>
    <row r="138" spans="1:8" ht="54" x14ac:dyDescent="0.3">
      <c r="A138" s="131">
        <v>13</v>
      </c>
      <c r="B138" s="139" t="s">
        <v>255</v>
      </c>
      <c r="C138" s="140" t="s">
        <v>256</v>
      </c>
      <c r="D138" s="131" t="s">
        <v>11</v>
      </c>
      <c r="E138" s="142">
        <v>1</v>
      </c>
      <c r="F138" s="126" t="s">
        <v>232</v>
      </c>
      <c r="G138" s="168">
        <v>8</v>
      </c>
      <c r="H138" s="165" t="s">
        <v>222</v>
      </c>
    </row>
    <row r="139" spans="1:8" ht="36" x14ac:dyDescent="0.3">
      <c r="A139" s="131">
        <v>14</v>
      </c>
      <c r="B139" s="139" t="s">
        <v>257</v>
      </c>
      <c r="C139" s="140" t="s">
        <v>258</v>
      </c>
      <c r="D139" s="131" t="s">
        <v>11</v>
      </c>
      <c r="E139" s="142">
        <v>1</v>
      </c>
      <c r="F139" s="126" t="s">
        <v>232</v>
      </c>
      <c r="G139" s="168">
        <v>8</v>
      </c>
      <c r="H139" s="165" t="s">
        <v>181</v>
      </c>
    </row>
    <row r="140" spans="1:8" ht="36" x14ac:dyDescent="0.3">
      <c r="A140" s="131">
        <v>15</v>
      </c>
      <c r="B140" s="169" t="s">
        <v>259</v>
      </c>
      <c r="C140" s="167" t="s">
        <v>260</v>
      </c>
      <c r="D140" s="131" t="s">
        <v>11</v>
      </c>
      <c r="E140" s="142">
        <v>1</v>
      </c>
      <c r="F140" s="126" t="s">
        <v>232</v>
      </c>
      <c r="G140" s="168">
        <v>8</v>
      </c>
      <c r="H140" s="165" t="s">
        <v>181</v>
      </c>
    </row>
    <row r="141" spans="1:8" ht="72" x14ac:dyDescent="0.3">
      <c r="A141" s="131">
        <v>16</v>
      </c>
      <c r="B141" s="169" t="s">
        <v>261</v>
      </c>
      <c r="C141" s="167" t="s">
        <v>262</v>
      </c>
      <c r="D141" s="131" t="s">
        <v>11</v>
      </c>
      <c r="E141" s="142">
        <v>1</v>
      </c>
      <c r="F141" s="126" t="s">
        <v>232</v>
      </c>
      <c r="G141" s="168">
        <v>8</v>
      </c>
      <c r="H141" s="165" t="s">
        <v>181</v>
      </c>
    </row>
    <row r="142" spans="1:8" ht="54" x14ac:dyDescent="0.3">
      <c r="A142" s="131">
        <v>17</v>
      </c>
      <c r="B142" s="169" t="s">
        <v>263</v>
      </c>
      <c r="C142" s="139" t="s">
        <v>264</v>
      </c>
      <c r="D142" s="131" t="s">
        <v>11</v>
      </c>
      <c r="E142" s="142">
        <v>1</v>
      </c>
      <c r="F142" s="126" t="s">
        <v>232</v>
      </c>
      <c r="G142" s="168">
        <v>8</v>
      </c>
      <c r="H142" s="165" t="s">
        <v>181</v>
      </c>
    </row>
    <row r="143" spans="1:8" ht="72" x14ac:dyDescent="0.3">
      <c r="A143" s="131">
        <v>18</v>
      </c>
      <c r="B143" s="169" t="s">
        <v>265</v>
      </c>
      <c r="C143" s="139" t="s">
        <v>266</v>
      </c>
      <c r="D143" s="131" t="s">
        <v>11</v>
      </c>
      <c r="E143" s="142">
        <v>1</v>
      </c>
      <c r="F143" s="126" t="s">
        <v>232</v>
      </c>
      <c r="G143" s="168">
        <v>8</v>
      </c>
      <c r="H143" s="165" t="s">
        <v>181</v>
      </c>
    </row>
    <row r="144" spans="1:8" ht="54" x14ac:dyDescent="0.3">
      <c r="A144" s="131">
        <v>19</v>
      </c>
      <c r="B144" s="139" t="s">
        <v>267</v>
      </c>
      <c r="C144" s="140" t="s">
        <v>268</v>
      </c>
      <c r="D144" s="131" t="s">
        <v>11</v>
      </c>
      <c r="E144" s="142">
        <v>1</v>
      </c>
      <c r="F144" s="126" t="s">
        <v>232</v>
      </c>
      <c r="G144" s="141">
        <v>8</v>
      </c>
      <c r="H144" s="165" t="s">
        <v>181</v>
      </c>
    </row>
    <row r="145" spans="1:8" ht="54" x14ac:dyDescent="0.3">
      <c r="A145" s="131">
        <v>20</v>
      </c>
      <c r="B145" s="139" t="s">
        <v>269</v>
      </c>
      <c r="C145" s="170" t="s">
        <v>270</v>
      </c>
      <c r="D145" s="131" t="s">
        <v>11</v>
      </c>
      <c r="E145" s="142">
        <v>1</v>
      </c>
      <c r="F145" s="126" t="s">
        <v>232</v>
      </c>
      <c r="G145" s="141">
        <v>8</v>
      </c>
      <c r="H145" s="165" t="s">
        <v>181</v>
      </c>
    </row>
    <row r="146" spans="1:8" ht="54" x14ac:dyDescent="0.3">
      <c r="A146" s="131">
        <v>21</v>
      </c>
      <c r="B146" s="139" t="s">
        <v>271</v>
      </c>
      <c r="C146" s="170" t="s">
        <v>272</v>
      </c>
      <c r="D146" s="131" t="s">
        <v>11</v>
      </c>
      <c r="E146" s="142">
        <v>1</v>
      </c>
      <c r="F146" s="126" t="s">
        <v>232</v>
      </c>
      <c r="G146" s="141">
        <v>8</v>
      </c>
      <c r="H146" s="165" t="s">
        <v>181</v>
      </c>
    </row>
    <row r="147" spans="1:8" ht="54" x14ac:dyDescent="0.3">
      <c r="A147" s="131">
        <v>22</v>
      </c>
      <c r="B147" s="139" t="s">
        <v>273</v>
      </c>
      <c r="C147" s="170" t="s">
        <v>274</v>
      </c>
      <c r="D147" s="131" t="s">
        <v>11</v>
      </c>
      <c r="E147" s="142">
        <v>1</v>
      </c>
      <c r="F147" s="126" t="s">
        <v>232</v>
      </c>
      <c r="G147" s="141">
        <v>8</v>
      </c>
      <c r="H147" s="165" t="s">
        <v>181</v>
      </c>
    </row>
    <row r="148" spans="1:8" ht="54" x14ac:dyDescent="0.3">
      <c r="A148" s="131">
        <v>23</v>
      </c>
      <c r="B148" s="139" t="s">
        <v>275</v>
      </c>
      <c r="C148" s="170" t="s">
        <v>276</v>
      </c>
      <c r="D148" s="131" t="s">
        <v>11</v>
      </c>
      <c r="E148" s="142">
        <v>1</v>
      </c>
      <c r="F148" s="126" t="s">
        <v>232</v>
      </c>
      <c r="G148" s="141">
        <v>8</v>
      </c>
      <c r="H148" s="165" t="s">
        <v>181</v>
      </c>
    </row>
    <row r="149" spans="1:8" ht="36" x14ac:dyDescent="0.3">
      <c r="A149" s="131">
        <v>24</v>
      </c>
      <c r="B149" s="139" t="s">
        <v>277</v>
      </c>
      <c r="C149" s="170" t="s">
        <v>278</v>
      </c>
      <c r="D149" s="131" t="s">
        <v>11</v>
      </c>
      <c r="E149" s="142">
        <v>1</v>
      </c>
      <c r="F149" s="126" t="s">
        <v>232</v>
      </c>
      <c r="G149" s="141">
        <v>8</v>
      </c>
      <c r="H149" s="165" t="s">
        <v>181</v>
      </c>
    </row>
    <row r="150" spans="1:8" ht="36" x14ac:dyDescent="0.3">
      <c r="A150" s="131">
        <v>25</v>
      </c>
      <c r="B150" s="139" t="s">
        <v>279</v>
      </c>
      <c r="C150" s="170" t="s">
        <v>280</v>
      </c>
      <c r="D150" s="131" t="s">
        <v>11</v>
      </c>
      <c r="E150" s="142">
        <v>1</v>
      </c>
      <c r="F150" s="126" t="s">
        <v>232</v>
      </c>
      <c r="G150" s="141">
        <v>8</v>
      </c>
      <c r="H150" s="165" t="s">
        <v>181</v>
      </c>
    </row>
    <row r="151" spans="1:8" ht="36" x14ac:dyDescent="0.3">
      <c r="A151" s="131">
        <v>26</v>
      </c>
      <c r="B151" s="139" t="s">
        <v>281</v>
      </c>
      <c r="C151" s="170" t="s">
        <v>280</v>
      </c>
      <c r="D151" s="131" t="s">
        <v>11</v>
      </c>
      <c r="E151" s="142">
        <v>1</v>
      </c>
      <c r="F151" s="126" t="s">
        <v>232</v>
      </c>
      <c r="G151" s="141">
        <v>8</v>
      </c>
      <c r="H151" s="165" t="s">
        <v>181</v>
      </c>
    </row>
    <row r="152" spans="1:8" ht="36" x14ac:dyDescent="0.3">
      <c r="A152" s="131">
        <v>27</v>
      </c>
      <c r="B152" s="139" t="s">
        <v>281</v>
      </c>
      <c r="C152" s="170" t="s">
        <v>282</v>
      </c>
      <c r="D152" s="131" t="s">
        <v>11</v>
      </c>
      <c r="E152" s="142">
        <v>1</v>
      </c>
      <c r="F152" s="126" t="s">
        <v>232</v>
      </c>
      <c r="G152" s="141">
        <v>8</v>
      </c>
      <c r="H152" s="165" t="s">
        <v>181</v>
      </c>
    </row>
    <row r="153" spans="1:8" ht="36" x14ac:dyDescent="0.3">
      <c r="A153" s="131">
        <v>28</v>
      </c>
      <c r="B153" s="139" t="s">
        <v>283</v>
      </c>
      <c r="C153" s="170" t="s">
        <v>284</v>
      </c>
      <c r="D153" s="131" t="s">
        <v>11</v>
      </c>
      <c r="E153" s="142">
        <v>1</v>
      </c>
      <c r="F153" s="126" t="s">
        <v>232</v>
      </c>
      <c r="G153" s="141">
        <v>8</v>
      </c>
      <c r="H153" s="165" t="s">
        <v>181</v>
      </c>
    </row>
    <row r="154" spans="1:8" ht="72" x14ac:dyDescent="0.3">
      <c r="A154" s="131">
        <v>29</v>
      </c>
      <c r="B154" s="139" t="s">
        <v>285</v>
      </c>
      <c r="C154" s="139" t="s">
        <v>286</v>
      </c>
      <c r="D154" s="131" t="s">
        <v>11</v>
      </c>
      <c r="E154" s="142">
        <v>1</v>
      </c>
      <c r="F154" s="126" t="s">
        <v>232</v>
      </c>
      <c r="G154" s="141">
        <v>8</v>
      </c>
      <c r="H154" s="165" t="s">
        <v>181</v>
      </c>
    </row>
    <row r="155" spans="1:8" ht="36" x14ac:dyDescent="0.3">
      <c r="A155" s="130">
        <v>30</v>
      </c>
      <c r="B155" s="144" t="s">
        <v>287</v>
      </c>
      <c r="C155" s="144" t="s">
        <v>288</v>
      </c>
      <c r="D155" s="130" t="s">
        <v>11</v>
      </c>
      <c r="E155" s="142">
        <v>1</v>
      </c>
      <c r="F155" s="126" t="s">
        <v>232</v>
      </c>
      <c r="G155" s="141">
        <v>8</v>
      </c>
      <c r="H155" s="171" t="s">
        <v>222</v>
      </c>
    </row>
    <row r="156" spans="1:8" ht="36" x14ac:dyDescent="0.3">
      <c r="A156" s="130">
        <v>31</v>
      </c>
      <c r="B156" s="144" t="s">
        <v>289</v>
      </c>
      <c r="C156" s="172" t="s">
        <v>290</v>
      </c>
      <c r="D156" s="130" t="s">
        <v>11</v>
      </c>
      <c r="E156" s="142">
        <v>1</v>
      </c>
      <c r="F156" s="126" t="s">
        <v>232</v>
      </c>
      <c r="G156" s="141">
        <v>8</v>
      </c>
      <c r="H156" s="165" t="s">
        <v>181</v>
      </c>
    </row>
    <row r="157" spans="1:8" ht="54" x14ac:dyDescent="0.3">
      <c r="A157" s="130">
        <v>32</v>
      </c>
      <c r="B157" s="144" t="s">
        <v>291</v>
      </c>
      <c r="C157" s="144" t="s">
        <v>292</v>
      </c>
      <c r="D157" s="130" t="s">
        <v>11</v>
      </c>
      <c r="E157" s="142">
        <v>1</v>
      </c>
      <c r="F157" s="126" t="s">
        <v>232</v>
      </c>
      <c r="G157" s="141">
        <v>8</v>
      </c>
      <c r="H157" s="171" t="s">
        <v>102</v>
      </c>
    </row>
    <row r="158" spans="1:8" ht="36" x14ac:dyDescent="0.3">
      <c r="A158" s="131">
        <v>33</v>
      </c>
      <c r="B158" s="139" t="s">
        <v>293</v>
      </c>
      <c r="C158" s="139" t="s">
        <v>294</v>
      </c>
      <c r="D158" s="131" t="s">
        <v>11</v>
      </c>
      <c r="E158" s="142">
        <v>1</v>
      </c>
      <c r="F158" s="126" t="s">
        <v>232</v>
      </c>
      <c r="G158" s="141">
        <v>8</v>
      </c>
      <c r="H158" s="165" t="s">
        <v>181</v>
      </c>
    </row>
    <row r="159" spans="1:8" ht="36" x14ac:dyDescent="0.3">
      <c r="A159" s="131">
        <v>34</v>
      </c>
      <c r="B159" s="169" t="s">
        <v>295</v>
      </c>
      <c r="C159" s="167" t="s">
        <v>296</v>
      </c>
      <c r="D159" s="131" t="s">
        <v>11</v>
      </c>
      <c r="E159" s="142">
        <v>1</v>
      </c>
      <c r="F159" s="126" t="s">
        <v>232</v>
      </c>
      <c r="G159" s="168">
        <v>8</v>
      </c>
      <c r="H159" s="165" t="s">
        <v>181</v>
      </c>
    </row>
    <row r="160" spans="1:8" ht="72" x14ac:dyDescent="0.3">
      <c r="A160" s="131">
        <v>35</v>
      </c>
      <c r="B160" s="169" t="s">
        <v>297</v>
      </c>
      <c r="C160" s="167" t="s">
        <v>298</v>
      </c>
      <c r="D160" s="131" t="s">
        <v>11</v>
      </c>
      <c r="E160" s="142">
        <v>1</v>
      </c>
      <c r="F160" s="126" t="s">
        <v>232</v>
      </c>
      <c r="G160" s="168">
        <v>8</v>
      </c>
      <c r="H160" s="165" t="s">
        <v>181</v>
      </c>
    </row>
    <row r="161" spans="1:8" ht="72" x14ac:dyDescent="0.3">
      <c r="A161" s="131">
        <v>36</v>
      </c>
      <c r="B161" s="169" t="s">
        <v>299</v>
      </c>
      <c r="C161" s="167" t="s">
        <v>300</v>
      </c>
      <c r="D161" s="131" t="s">
        <v>11</v>
      </c>
      <c r="E161" s="142">
        <v>1</v>
      </c>
      <c r="F161" s="126" t="s">
        <v>232</v>
      </c>
      <c r="G161" s="168">
        <v>8</v>
      </c>
      <c r="H161" s="168" t="s">
        <v>222</v>
      </c>
    </row>
    <row r="162" spans="1:8" ht="36" x14ac:dyDescent="0.3">
      <c r="A162" s="131">
        <v>37</v>
      </c>
      <c r="B162" s="140" t="s">
        <v>301</v>
      </c>
      <c r="C162" s="140" t="s">
        <v>302</v>
      </c>
      <c r="D162" s="131" t="s">
        <v>11</v>
      </c>
      <c r="E162" s="142">
        <v>1</v>
      </c>
      <c r="F162" s="126" t="s">
        <v>232</v>
      </c>
      <c r="G162" s="141">
        <v>8</v>
      </c>
      <c r="H162" s="165" t="s">
        <v>181</v>
      </c>
    </row>
    <row r="163" spans="1:8" ht="36" x14ac:dyDescent="0.3">
      <c r="A163" s="131">
        <v>38</v>
      </c>
      <c r="B163" s="139" t="s">
        <v>303</v>
      </c>
      <c r="C163" s="140" t="s">
        <v>304</v>
      </c>
      <c r="D163" s="131" t="s">
        <v>11</v>
      </c>
      <c r="E163" s="142">
        <v>2</v>
      </c>
      <c r="F163" s="126" t="s">
        <v>232</v>
      </c>
      <c r="G163" s="141">
        <v>16</v>
      </c>
      <c r="H163" s="165" t="s">
        <v>181</v>
      </c>
    </row>
    <row r="164" spans="1:8" ht="36" x14ac:dyDescent="0.3">
      <c r="A164" s="131">
        <v>39</v>
      </c>
      <c r="B164" s="139" t="s">
        <v>305</v>
      </c>
      <c r="C164" s="173" t="s">
        <v>306</v>
      </c>
      <c r="D164" s="131" t="s">
        <v>11</v>
      </c>
      <c r="E164" s="142">
        <v>1</v>
      </c>
      <c r="F164" s="126" t="s">
        <v>232</v>
      </c>
      <c r="G164" s="141">
        <v>8</v>
      </c>
      <c r="H164" s="126" t="s">
        <v>181</v>
      </c>
    </row>
    <row r="165" spans="1:8" ht="36" x14ac:dyDescent="0.3">
      <c r="A165" s="131">
        <v>40</v>
      </c>
      <c r="B165" s="140" t="s">
        <v>307</v>
      </c>
      <c r="C165" s="174" t="s">
        <v>308</v>
      </c>
      <c r="D165" s="131" t="s">
        <v>11</v>
      </c>
      <c r="E165" s="142">
        <v>1</v>
      </c>
      <c r="F165" s="126" t="s">
        <v>232</v>
      </c>
      <c r="G165" s="141">
        <v>8</v>
      </c>
      <c r="H165" s="126" t="s">
        <v>181</v>
      </c>
    </row>
    <row r="166" spans="1:8" ht="36" x14ac:dyDescent="0.3">
      <c r="A166" s="131">
        <v>41</v>
      </c>
      <c r="B166" s="140" t="s">
        <v>309</v>
      </c>
      <c r="C166" s="173" t="s">
        <v>310</v>
      </c>
      <c r="D166" s="131" t="s">
        <v>11</v>
      </c>
      <c r="E166" s="142">
        <v>1</v>
      </c>
      <c r="F166" s="126" t="s">
        <v>232</v>
      </c>
      <c r="G166" s="141">
        <v>8</v>
      </c>
      <c r="H166" s="126" t="s">
        <v>181</v>
      </c>
    </row>
    <row r="167" spans="1:8" ht="36" x14ac:dyDescent="0.3">
      <c r="A167" s="131">
        <v>42</v>
      </c>
      <c r="B167" s="140" t="s">
        <v>311</v>
      </c>
      <c r="C167" s="140" t="s">
        <v>312</v>
      </c>
      <c r="D167" s="131" t="s">
        <v>11</v>
      </c>
      <c r="E167" s="142">
        <v>1</v>
      </c>
      <c r="F167" s="126" t="s">
        <v>232</v>
      </c>
      <c r="G167" s="141">
        <v>8</v>
      </c>
      <c r="H167" s="127" t="s">
        <v>181</v>
      </c>
    </row>
    <row r="168" spans="1:8" ht="36" x14ac:dyDescent="0.3">
      <c r="A168" s="131">
        <v>43</v>
      </c>
      <c r="B168" s="139" t="s">
        <v>313</v>
      </c>
      <c r="C168" s="140" t="s">
        <v>314</v>
      </c>
      <c r="D168" s="131" t="s">
        <v>11</v>
      </c>
      <c r="E168" s="153">
        <v>1</v>
      </c>
      <c r="F168" s="126" t="s">
        <v>232</v>
      </c>
      <c r="G168" s="175">
        <v>8</v>
      </c>
      <c r="H168" s="165" t="s">
        <v>181</v>
      </c>
    </row>
    <row r="169" spans="1:8" ht="36" x14ac:dyDescent="0.3">
      <c r="A169" s="131">
        <v>44</v>
      </c>
      <c r="B169" s="166" t="s">
        <v>315</v>
      </c>
      <c r="C169" s="140" t="s">
        <v>316</v>
      </c>
      <c r="D169" s="131" t="s">
        <v>11</v>
      </c>
      <c r="E169" s="142">
        <v>1</v>
      </c>
      <c r="F169" s="126" t="s">
        <v>232</v>
      </c>
      <c r="G169" s="175">
        <v>8</v>
      </c>
      <c r="H169" s="127" t="s">
        <v>181</v>
      </c>
    </row>
    <row r="170" spans="1:8" ht="36" x14ac:dyDescent="0.3">
      <c r="A170" s="131">
        <v>45</v>
      </c>
      <c r="B170" s="144" t="s">
        <v>317</v>
      </c>
      <c r="C170" s="167" t="s">
        <v>318</v>
      </c>
      <c r="D170" s="131" t="s">
        <v>11</v>
      </c>
      <c r="E170" s="142">
        <v>1</v>
      </c>
      <c r="F170" s="126" t="s">
        <v>232</v>
      </c>
      <c r="G170" s="176">
        <v>8</v>
      </c>
      <c r="H170" s="127" t="s">
        <v>222</v>
      </c>
    </row>
    <row r="171" spans="1:8" ht="18.600000000000001" thickBot="1" x14ac:dyDescent="0.35">
      <c r="A171" s="395" t="s">
        <v>15</v>
      </c>
      <c r="B171" s="396"/>
      <c r="C171" s="396"/>
      <c r="D171" s="396"/>
      <c r="E171" s="396"/>
      <c r="F171" s="396"/>
      <c r="G171" s="396"/>
      <c r="H171" s="396"/>
    </row>
    <row r="172" spans="1:8" ht="18" x14ac:dyDescent="0.3">
      <c r="A172" s="399" t="s">
        <v>13</v>
      </c>
      <c r="B172" s="400"/>
      <c r="C172" s="400"/>
      <c r="D172" s="400"/>
      <c r="E172" s="400"/>
      <c r="F172" s="400"/>
      <c r="G172" s="400"/>
      <c r="H172" s="120"/>
    </row>
    <row r="173" spans="1:8" ht="18" x14ac:dyDescent="0.3">
      <c r="A173" s="383" t="s">
        <v>319</v>
      </c>
      <c r="B173" s="384"/>
      <c r="C173" s="384"/>
      <c r="D173" s="384"/>
      <c r="E173" s="384"/>
      <c r="F173" s="384"/>
      <c r="G173" s="384"/>
      <c r="H173" s="122"/>
    </row>
    <row r="174" spans="1:8" ht="18" x14ac:dyDescent="0.3">
      <c r="A174" s="383" t="s">
        <v>202</v>
      </c>
      <c r="B174" s="384"/>
      <c r="C174" s="384"/>
      <c r="D174" s="384"/>
      <c r="E174" s="384"/>
      <c r="F174" s="384"/>
      <c r="G174" s="384"/>
      <c r="H174" s="122"/>
    </row>
    <row r="175" spans="1:8" ht="18" x14ac:dyDescent="0.3">
      <c r="A175" s="383" t="s">
        <v>93</v>
      </c>
      <c r="B175" s="384"/>
      <c r="C175" s="384"/>
      <c r="D175" s="384"/>
      <c r="E175" s="384"/>
      <c r="F175" s="384"/>
      <c r="G175" s="384"/>
      <c r="H175" s="122"/>
    </row>
    <row r="176" spans="1:8" ht="18" x14ac:dyDescent="0.3">
      <c r="A176" s="383" t="s">
        <v>203</v>
      </c>
      <c r="B176" s="384"/>
      <c r="C176" s="384"/>
      <c r="D176" s="384"/>
      <c r="E176" s="384"/>
      <c r="F176" s="384"/>
      <c r="G176" s="384"/>
      <c r="H176" s="122"/>
    </row>
    <row r="177" spans="1:8" ht="18" x14ac:dyDescent="0.3">
      <c r="A177" s="383" t="s">
        <v>204</v>
      </c>
      <c r="B177" s="384"/>
      <c r="C177" s="384"/>
      <c r="D177" s="384"/>
      <c r="E177" s="384"/>
      <c r="F177" s="384"/>
      <c r="G177" s="384"/>
      <c r="H177" s="122"/>
    </row>
    <row r="178" spans="1:8" ht="18" x14ac:dyDescent="0.3">
      <c r="A178" s="383" t="s">
        <v>320</v>
      </c>
      <c r="B178" s="384"/>
      <c r="C178" s="384"/>
      <c r="D178" s="384"/>
      <c r="E178" s="384"/>
      <c r="F178" s="384"/>
      <c r="G178" s="384"/>
      <c r="H178" s="122"/>
    </row>
    <row r="179" spans="1:8" ht="18" x14ac:dyDescent="0.3">
      <c r="A179" s="383" t="s">
        <v>206</v>
      </c>
      <c r="B179" s="384"/>
      <c r="C179" s="384"/>
      <c r="D179" s="384"/>
      <c r="E179" s="384"/>
      <c r="F179" s="384"/>
      <c r="G179" s="384"/>
      <c r="H179" s="122"/>
    </row>
    <row r="180" spans="1:8" ht="18" x14ac:dyDescent="0.3">
      <c r="A180" s="401" t="s">
        <v>98</v>
      </c>
      <c r="B180" s="402"/>
      <c r="C180" s="402"/>
      <c r="D180" s="402"/>
      <c r="E180" s="402"/>
      <c r="F180" s="402"/>
      <c r="G180" s="402"/>
      <c r="H180" s="122"/>
    </row>
    <row r="181" spans="1:8" ht="54" x14ac:dyDescent="0.3">
      <c r="A181" s="123" t="s">
        <v>0</v>
      </c>
      <c r="B181" s="124" t="s">
        <v>1</v>
      </c>
      <c r="C181" s="125" t="s">
        <v>10</v>
      </c>
      <c r="D181" s="126" t="s">
        <v>2</v>
      </c>
      <c r="E181" s="126" t="s">
        <v>4</v>
      </c>
      <c r="F181" s="126" t="s">
        <v>3</v>
      </c>
      <c r="G181" s="126" t="s">
        <v>8</v>
      </c>
      <c r="H181" s="127" t="s">
        <v>99</v>
      </c>
    </row>
    <row r="182" spans="1:8" ht="36" x14ac:dyDescent="0.3">
      <c r="A182" s="177">
        <v>1</v>
      </c>
      <c r="B182" s="178" t="s">
        <v>27</v>
      </c>
      <c r="C182" s="179" t="s">
        <v>321</v>
      </c>
      <c r="D182" s="180" t="s">
        <v>5</v>
      </c>
      <c r="E182" s="180">
        <v>1</v>
      </c>
      <c r="F182" s="180" t="s">
        <v>6</v>
      </c>
      <c r="G182" s="168">
        <f>E182</f>
        <v>1</v>
      </c>
      <c r="H182" s="181" t="s">
        <v>214</v>
      </c>
    </row>
    <row r="183" spans="1:8" ht="72" x14ac:dyDescent="0.3">
      <c r="A183" s="177">
        <v>2</v>
      </c>
      <c r="B183" s="182" t="s">
        <v>28</v>
      </c>
      <c r="C183" s="183" t="s">
        <v>322</v>
      </c>
      <c r="D183" s="147" t="s">
        <v>5</v>
      </c>
      <c r="E183" s="147">
        <v>1</v>
      </c>
      <c r="F183" s="147" t="s">
        <v>6</v>
      </c>
      <c r="G183" s="146">
        <v>1</v>
      </c>
      <c r="H183" s="151" t="s">
        <v>214</v>
      </c>
    </row>
    <row r="184" spans="1:8" ht="18" x14ac:dyDescent="0.3">
      <c r="A184" s="177">
        <v>3</v>
      </c>
      <c r="B184" s="184" t="s">
        <v>323</v>
      </c>
      <c r="C184" s="185" t="s">
        <v>324</v>
      </c>
      <c r="D184" s="146" t="s">
        <v>7</v>
      </c>
      <c r="E184" s="146">
        <v>1</v>
      </c>
      <c r="F184" s="146" t="s">
        <v>6</v>
      </c>
      <c r="G184" s="146">
        <f>E184</f>
        <v>1</v>
      </c>
      <c r="H184" s="151" t="s">
        <v>222</v>
      </c>
    </row>
    <row r="185" spans="1:8" ht="18" x14ac:dyDescent="0.3">
      <c r="A185" s="177">
        <v>4</v>
      </c>
      <c r="B185" s="149" t="s">
        <v>325</v>
      </c>
      <c r="C185" s="149" t="s">
        <v>326</v>
      </c>
      <c r="D185" s="146" t="s">
        <v>7</v>
      </c>
      <c r="E185" s="146">
        <v>1</v>
      </c>
      <c r="F185" s="146" t="s">
        <v>6</v>
      </c>
      <c r="G185" s="146">
        <v>1</v>
      </c>
      <c r="H185" s="151" t="s">
        <v>222</v>
      </c>
    </row>
    <row r="186" spans="1:8" ht="18" x14ac:dyDescent="0.3">
      <c r="A186" s="403" t="s">
        <v>14</v>
      </c>
      <c r="B186" s="404"/>
      <c r="C186" s="404"/>
      <c r="D186" s="404"/>
      <c r="E186" s="404"/>
      <c r="F186" s="404"/>
      <c r="G186" s="404"/>
      <c r="H186" s="186"/>
    </row>
    <row r="187" spans="1:8" ht="54" x14ac:dyDescent="0.3">
      <c r="A187" s="123" t="s">
        <v>0</v>
      </c>
      <c r="B187" s="124" t="s">
        <v>1</v>
      </c>
      <c r="C187" s="125" t="s">
        <v>10</v>
      </c>
      <c r="D187" s="126" t="s">
        <v>2</v>
      </c>
      <c r="E187" s="126" t="s">
        <v>4</v>
      </c>
      <c r="F187" s="126" t="s">
        <v>3</v>
      </c>
      <c r="G187" s="126" t="s">
        <v>8</v>
      </c>
      <c r="H187" s="127" t="s">
        <v>99</v>
      </c>
    </row>
    <row r="188" spans="1:8" ht="36" x14ac:dyDescent="0.35">
      <c r="A188" s="187">
        <v>1</v>
      </c>
      <c r="B188" s="178" t="s">
        <v>20</v>
      </c>
      <c r="C188" s="188" t="s">
        <v>327</v>
      </c>
      <c r="D188" s="168" t="s">
        <v>9</v>
      </c>
      <c r="E188" s="180">
        <v>1</v>
      </c>
      <c r="F188" s="180" t="s">
        <v>6</v>
      </c>
      <c r="G188" s="168">
        <f>E188</f>
        <v>1</v>
      </c>
      <c r="H188" s="181" t="s">
        <v>181</v>
      </c>
    </row>
    <row r="189" spans="1:8" ht="18" x14ac:dyDescent="0.35">
      <c r="A189" s="189">
        <v>2</v>
      </c>
      <c r="B189" s="190" t="s">
        <v>21</v>
      </c>
      <c r="C189" s="173" t="s">
        <v>328</v>
      </c>
      <c r="D189" s="168" t="s">
        <v>9</v>
      </c>
      <c r="E189" s="168">
        <v>2</v>
      </c>
      <c r="F189" s="168" t="s">
        <v>6</v>
      </c>
      <c r="G189" s="168">
        <v>2</v>
      </c>
      <c r="H189" s="181" t="s">
        <v>181</v>
      </c>
    </row>
    <row r="190" spans="1:8" ht="36" x14ac:dyDescent="0.35">
      <c r="A190" s="187">
        <v>3</v>
      </c>
      <c r="B190" s="190" t="s">
        <v>329</v>
      </c>
      <c r="C190" s="188" t="s">
        <v>330</v>
      </c>
      <c r="D190" s="168" t="s">
        <v>9</v>
      </c>
      <c r="E190" s="168">
        <v>1</v>
      </c>
      <c r="F190" s="168" t="s">
        <v>6</v>
      </c>
      <c r="G190" s="168">
        <f>E190</f>
        <v>1</v>
      </c>
      <c r="H190" s="151" t="s">
        <v>222</v>
      </c>
    </row>
    <row r="191" spans="1:8" ht="18" x14ac:dyDescent="0.35">
      <c r="A191" s="189">
        <v>4</v>
      </c>
      <c r="B191" s="173" t="s">
        <v>39</v>
      </c>
      <c r="C191" s="173" t="s">
        <v>331</v>
      </c>
      <c r="D191" s="168" t="s">
        <v>32</v>
      </c>
      <c r="E191" s="168">
        <v>10</v>
      </c>
      <c r="F191" s="180" t="s">
        <v>6</v>
      </c>
      <c r="G191" s="168">
        <v>8</v>
      </c>
      <c r="H191" s="181" t="s">
        <v>181</v>
      </c>
    </row>
    <row r="192" spans="1:8" ht="18" x14ac:dyDescent="0.35">
      <c r="A192" s="187">
        <v>5</v>
      </c>
      <c r="B192" s="191" t="s">
        <v>194</v>
      </c>
      <c r="C192" s="140" t="s">
        <v>332</v>
      </c>
      <c r="D192" s="168" t="s">
        <v>32</v>
      </c>
      <c r="E192" s="168">
        <v>10</v>
      </c>
      <c r="F192" s="180" t="s">
        <v>6</v>
      </c>
      <c r="G192" s="168">
        <v>8</v>
      </c>
      <c r="H192" s="181" t="s">
        <v>181</v>
      </c>
    </row>
    <row r="193" spans="1:8" ht="18" x14ac:dyDescent="0.35">
      <c r="A193" s="189">
        <v>6</v>
      </c>
      <c r="B193" s="173" t="s">
        <v>333</v>
      </c>
      <c r="C193" s="173" t="s">
        <v>334</v>
      </c>
      <c r="D193" s="168" t="s">
        <v>32</v>
      </c>
      <c r="E193" s="168">
        <v>10</v>
      </c>
      <c r="F193" s="180" t="s">
        <v>6</v>
      </c>
      <c r="G193" s="168">
        <v>8</v>
      </c>
      <c r="H193" s="181" t="s">
        <v>181</v>
      </c>
    </row>
    <row r="194" spans="1:8" ht="36" x14ac:dyDescent="0.35">
      <c r="A194" s="187">
        <v>7</v>
      </c>
      <c r="B194" s="173" t="s">
        <v>335</v>
      </c>
      <c r="C194" s="173" t="s">
        <v>336</v>
      </c>
      <c r="D194" s="168" t="s">
        <v>32</v>
      </c>
      <c r="E194" s="168">
        <v>10</v>
      </c>
      <c r="F194" s="180" t="s">
        <v>6</v>
      </c>
      <c r="G194" s="168">
        <v>8</v>
      </c>
      <c r="H194" s="168" t="s">
        <v>181</v>
      </c>
    </row>
    <row r="195" spans="1:8" ht="18" x14ac:dyDescent="0.35">
      <c r="A195" s="187">
        <v>8</v>
      </c>
      <c r="B195" s="166" t="s">
        <v>337</v>
      </c>
      <c r="C195" s="139" t="s">
        <v>338</v>
      </c>
      <c r="D195" s="168" t="s">
        <v>32</v>
      </c>
      <c r="E195" s="168">
        <v>10</v>
      </c>
      <c r="F195" s="180" t="s">
        <v>6</v>
      </c>
      <c r="G195" s="168">
        <v>8</v>
      </c>
      <c r="H195" s="192" t="s">
        <v>181</v>
      </c>
    </row>
    <row r="196" spans="1:8" ht="36" x14ac:dyDescent="0.35">
      <c r="A196" s="189">
        <v>9</v>
      </c>
      <c r="B196" s="166" t="s">
        <v>339</v>
      </c>
      <c r="C196" s="140" t="s">
        <v>340</v>
      </c>
      <c r="D196" s="168" t="s">
        <v>32</v>
      </c>
      <c r="E196" s="168">
        <v>10</v>
      </c>
      <c r="F196" s="180" t="s">
        <v>6</v>
      </c>
      <c r="G196" s="168">
        <v>8</v>
      </c>
      <c r="H196" s="192" t="s">
        <v>181</v>
      </c>
    </row>
    <row r="197" spans="1:8" ht="21.6" thickBot="1" x14ac:dyDescent="0.45">
      <c r="A197" s="405" t="s">
        <v>341</v>
      </c>
      <c r="B197" s="405"/>
      <c r="C197" s="405"/>
      <c r="D197" s="405"/>
      <c r="E197" s="405"/>
      <c r="F197" s="405"/>
      <c r="G197" s="405"/>
      <c r="H197" s="405"/>
    </row>
    <row r="198" spans="1:8" ht="15.6" x14ac:dyDescent="0.3">
      <c r="A198" s="406" t="s">
        <v>342</v>
      </c>
      <c r="B198" s="407"/>
      <c r="C198" s="407"/>
      <c r="D198" s="407"/>
      <c r="E198" s="407"/>
      <c r="F198" s="407"/>
      <c r="G198" s="407"/>
      <c r="H198" s="408"/>
    </row>
    <row r="199" spans="1:8" ht="15.6" x14ac:dyDescent="0.3">
      <c r="A199" s="409" t="s">
        <v>343</v>
      </c>
      <c r="B199" s="410"/>
      <c r="C199" s="410"/>
      <c r="D199" s="410"/>
      <c r="E199" s="410"/>
      <c r="F199" s="410"/>
      <c r="G199" s="410"/>
      <c r="H199" s="411"/>
    </row>
    <row r="200" spans="1:8" x14ac:dyDescent="0.3">
      <c r="A200" s="412" t="s">
        <v>344</v>
      </c>
      <c r="B200" s="413"/>
      <c r="C200" s="413"/>
      <c r="D200" s="413"/>
      <c r="E200" s="413"/>
      <c r="F200" s="413"/>
      <c r="G200" s="413"/>
      <c r="H200" s="414"/>
    </row>
    <row r="201" spans="1:8" x14ac:dyDescent="0.3">
      <c r="A201" s="412" t="s">
        <v>345</v>
      </c>
      <c r="B201" s="413"/>
      <c r="C201" s="413"/>
      <c r="D201" s="413"/>
      <c r="E201" s="413"/>
      <c r="F201" s="413"/>
      <c r="G201" s="413"/>
      <c r="H201" s="414"/>
    </row>
    <row r="202" spans="1:8" ht="21" x14ac:dyDescent="0.3">
      <c r="A202" s="415" t="s">
        <v>346</v>
      </c>
      <c r="B202" s="416"/>
      <c r="C202" s="416"/>
      <c r="D202" s="416"/>
      <c r="E202" s="416"/>
      <c r="F202" s="416"/>
      <c r="G202" s="416"/>
      <c r="H202" s="416"/>
    </row>
    <row r="203" spans="1:8" ht="21.6" thickBot="1" x14ac:dyDescent="0.35">
      <c r="A203" s="372" t="s">
        <v>12</v>
      </c>
      <c r="B203" s="373"/>
      <c r="C203" s="373"/>
      <c r="D203" s="373"/>
      <c r="E203" s="373"/>
      <c r="F203" s="373"/>
      <c r="G203" s="373"/>
      <c r="H203" s="373"/>
    </row>
    <row r="204" spans="1:8" x14ac:dyDescent="0.3">
      <c r="A204" s="426" t="s">
        <v>13</v>
      </c>
      <c r="B204" s="427"/>
      <c r="C204" s="427"/>
      <c r="D204" s="427"/>
      <c r="E204" s="427"/>
      <c r="F204" s="427"/>
      <c r="G204" s="427"/>
      <c r="H204" s="428"/>
    </row>
    <row r="205" spans="1:8" x14ac:dyDescent="0.3">
      <c r="A205" s="417" t="s">
        <v>347</v>
      </c>
      <c r="B205" s="418"/>
      <c r="C205" s="418"/>
      <c r="D205" s="418"/>
      <c r="E205" s="418"/>
      <c r="F205" s="418"/>
      <c r="G205" s="418"/>
      <c r="H205" s="419"/>
    </row>
    <row r="206" spans="1:8" x14ac:dyDescent="0.3">
      <c r="A206" s="420" t="s">
        <v>348</v>
      </c>
      <c r="B206" s="421"/>
      <c r="C206" s="421"/>
      <c r="D206" s="421"/>
      <c r="E206" s="421"/>
      <c r="F206" s="421"/>
      <c r="G206" s="421"/>
      <c r="H206" s="422"/>
    </row>
    <row r="207" spans="1:8" x14ac:dyDescent="0.3">
      <c r="A207" s="417" t="s">
        <v>93</v>
      </c>
      <c r="B207" s="418"/>
      <c r="C207" s="418"/>
      <c r="D207" s="418"/>
      <c r="E207" s="418"/>
      <c r="F207" s="418"/>
      <c r="G207" s="418"/>
      <c r="H207" s="419"/>
    </row>
    <row r="208" spans="1:8" x14ac:dyDescent="0.3">
      <c r="A208" s="417" t="s">
        <v>349</v>
      </c>
      <c r="B208" s="418"/>
      <c r="C208" s="418"/>
      <c r="D208" s="418"/>
      <c r="E208" s="418"/>
      <c r="F208" s="418"/>
      <c r="G208" s="418"/>
      <c r="H208" s="419"/>
    </row>
    <row r="209" spans="1:8" x14ac:dyDescent="0.3">
      <c r="A209" s="420" t="s">
        <v>95</v>
      </c>
      <c r="B209" s="421"/>
      <c r="C209" s="421"/>
      <c r="D209" s="421"/>
      <c r="E209" s="421"/>
      <c r="F209" s="421"/>
      <c r="G209" s="421"/>
      <c r="H209" s="422"/>
    </row>
    <row r="210" spans="1:8" x14ac:dyDescent="0.3">
      <c r="A210" s="417" t="s">
        <v>350</v>
      </c>
      <c r="B210" s="418"/>
      <c r="C210" s="418"/>
      <c r="D210" s="418"/>
      <c r="E210" s="418"/>
      <c r="F210" s="418"/>
      <c r="G210" s="418"/>
      <c r="H210" s="419"/>
    </row>
    <row r="211" spans="1:8" x14ac:dyDescent="0.3">
      <c r="A211" s="420" t="s">
        <v>206</v>
      </c>
      <c r="B211" s="421"/>
      <c r="C211" s="421"/>
      <c r="D211" s="421"/>
      <c r="E211" s="421"/>
      <c r="F211" s="421"/>
      <c r="G211" s="421"/>
      <c r="H211" s="422"/>
    </row>
    <row r="212" spans="1:8" ht="15" thickBot="1" x14ac:dyDescent="0.35">
      <c r="A212" s="423" t="s">
        <v>98</v>
      </c>
      <c r="B212" s="424"/>
      <c r="C212" s="424"/>
      <c r="D212" s="424"/>
      <c r="E212" s="424"/>
      <c r="F212" s="424"/>
      <c r="G212" s="424"/>
      <c r="H212" s="425"/>
    </row>
    <row r="213" spans="1:8" ht="41.4" x14ac:dyDescent="0.3">
      <c r="A213" s="193" t="s">
        <v>0</v>
      </c>
      <c r="B213" s="83" t="s">
        <v>1</v>
      </c>
      <c r="C213" s="83" t="s">
        <v>10</v>
      </c>
      <c r="D213" s="82" t="s">
        <v>2</v>
      </c>
      <c r="E213" s="82" t="s">
        <v>4</v>
      </c>
      <c r="F213" s="82" t="s">
        <v>3</v>
      </c>
      <c r="G213" s="82" t="s">
        <v>8</v>
      </c>
      <c r="H213" s="82" t="s">
        <v>99</v>
      </c>
    </row>
    <row r="214" spans="1:8" ht="41.4" x14ac:dyDescent="0.3">
      <c r="A214" s="50">
        <v>1</v>
      </c>
      <c r="B214" s="194" t="s">
        <v>351</v>
      </c>
      <c r="C214" s="195" t="s">
        <v>352</v>
      </c>
      <c r="D214" s="196" t="s">
        <v>11</v>
      </c>
      <c r="E214" s="50">
        <v>1</v>
      </c>
      <c r="F214" s="50" t="s">
        <v>6</v>
      </c>
      <c r="G214" s="50">
        <v>1</v>
      </c>
      <c r="H214" s="7" t="s">
        <v>102</v>
      </c>
    </row>
    <row r="215" spans="1:8" ht="69" x14ac:dyDescent="0.3">
      <c r="A215" s="50">
        <v>2</v>
      </c>
      <c r="B215" s="194" t="s">
        <v>353</v>
      </c>
      <c r="C215" s="195" t="s">
        <v>354</v>
      </c>
      <c r="D215" s="196" t="s">
        <v>11</v>
      </c>
      <c r="E215" s="50">
        <v>2</v>
      </c>
      <c r="F215" s="50" t="s">
        <v>6</v>
      </c>
      <c r="G215" s="50">
        <v>2</v>
      </c>
      <c r="H215" s="7" t="s">
        <v>102</v>
      </c>
    </row>
    <row r="216" spans="1:8" ht="69" x14ac:dyDescent="0.3">
      <c r="A216" s="50">
        <v>3</v>
      </c>
      <c r="B216" s="194" t="s">
        <v>355</v>
      </c>
      <c r="C216" s="195" t="s">
        <v>356</v>
      </c>
      <c r="D216" s="196" t="s">
        <v>11</v>
      </c>
      <c r="E216" s="50">
        <v>2</v>
      </c>
      <c r="F216" s="50" t="s">
        <v>6</v>
      </c>
      <c r="G216" s="50">
        <v>2</v>
      </c>
      <c r="H216" s="7" t="s">
        <v>102</v>
      </c>
    </row>
    <row r="217" spans="1:8" ht="69" x14ac:dyDescent="0.3">
      <c r="A217" s="50">
        <v>4</v>
      </c>
      <c r="B217" s="194" t="s">
        <v>357</v>
      </c>
      <c r="C217" s="195" t="s">
        <v>358</v>
      </c>
      <c r="D217" s="196" t="s">
        <v>11</v>
      </c>
      <c r="E217" s="50">
        <v>1</v>
      </c>
      <c r="F217" s="50" t="s">
        <v>6</v>
      </c>
      <c r="G217" s="50">
        <v>1</v>
      </c>
      <c r="H217" s="7" t="s">
        <v>102</v>
      </c>
    </row>
    <row r="218" spans="1:8" ht="55.2" x14ac:dyDescent="0.3">
      <c r="A218" s="50">
        <v>5</v>
      </c>
      <c r="B218" s="194" t="s">
        <v>359</v>
      </c>
      <c r="C218" s="195" t="s">
        <v>360</v>
      </c>
      <c r="D218" s="196" t="s">
        <v>11</v>
      </c>
      <c r="E218" s="50">
        <v>2</v>
      </c>
      <c r="F218" s="50" t="s">
        <v>6</v>
      </c>
      <c r="G218" s="50">
        <v>2</v>
      </c>
      <c r="H218" s="7" t="s">
        <v>102</v>
      </c>
    </row>
    <row r="219" spans="1:8" ht="55.2" x14ac:dyDescent="0.3">
      <c r="A219" s="50">
        <v>6</v>
      </c>
      <c r="B219" s="194" t="s">
        <v>361</v>
      </c>
      <c r="C219" s="195" t="s">
        <v>362</v>
      </c>
      <c r="D219" s="50" t="s">
        <v>11</v>
      </c>
      <c r="E219" s="50">
        <v>1</v>
      </c>
      <c r="F219" s="50" t="s">
        <v>6</v>
      </c>
      <c r="G219" s="50">
        <v>1</v>
      </c>
      <c r="H219" s="7" t="s">
        <v>222</v>
      </c>
    </row>
    <row r="220" spans="1:8" ht="55.2" x14ac:dyDescent="0.3">
      <c r="A220" s="50">
        <v>7</v>
      </c>
      <c r="B220" s="194" t="s">
        <v>363</v>
      </c>
      <c r="C220" s="195" t="s">
        <v>364</v>
      </c>
      <c r="D220" s="50" t="s">
        <v>11</v>
      </c>
      <c r="E220" s="50">
        <v>4</v>
      </c>
      <c r="F220" s="50" t="s">
        <v>6</v>
      </c>
      <c r="G220" s="50">
        <v>4</v>
      </c>
      <c r="H220" s="7" t="s">
        <v>102</v>
      </c>
    </row>
    <row r="221" spans="1:8" ht="41.4" x14ac:dyDescent="0.3">
      <c r="A221" s="50">
        <v>8</v>
      </c>
      <c r="B221" s="194" t="s">
        <v>137</v>
      </c>
      <c r="C221" s="195" t="s">
        <v>365</v>
      </c>
      <c r="D221" s="50" t="s">
        <v>11</v>
      </c>
      <c r="E221" s="50">
        <v>1</v>
      </c>
      <c r="F221" s="50" t="s">
        <v>6</v>
      </c>
      <c r="G221" s="50">
        <v>1</v>
      </c>
      <c r="H221" s="7" t="s">
        <v>102</v>
      </c>
    </row>
    <row r="222" spans="1:8" ht="41.4" x14ac:dyDescent="0.3">
      <c r="A222" s="50">
        <v>9</v>
      </c>
      <c r="B222" s="194" t="s">
        <v>366</v>
      </c>
      <c r="C222" s="195" t="s">
        <v>367</v>
      </c>
      <c r="D222" s="50" t="s">
        <v>11</v>
      </c>
      <c r="E222" s="50">
        <v>6</v>
      </c>
      <c r="F222" s="50" t="s">
        <v>6</v>
      </c>
      <c r="G222" s="50">
        <v>6</v>
      </c>
      <c r="H222" s="7" t="s">
        <v>222</v>
      </c>
    </row>
    <row r="223" spans="1:8" ht="41.4" x14ac:dyDescent="0.3">
      <c r="A223" s="50">
        <v>10</v>
      </c>
      <c r="B223" s="194" t="s">
        <v>368</v>
      </c>
      <c r="C223" s="195" t="s">
        <v>369</v>
      </c>
      <c r="D223" s="50" t="s">
        <v>11</v>
      </c>
      <c r="E223" s="50">
        <v>2</v>
      </c>
      <c r="F223" s="50" t="s">
        <v>6</v>
      </c>
      <c r="G223" s="50">
        <v>2</v>
      </c>
      <c r="H223" s="7" t="s">
        <v>102</v>
      </c>
    </row>
    <row r="224" spans="1:8" ht="41.4" x14ac:dyDescent="0.3">
      <c r="A224" s="50">
        <v>11</v>
      </c>
      <c r="B224" s="194" t="s">
        <v>370</v>
      </c>
      <c r="C224" s="195" t="s">
        <v>371</v>
      </c>
      <c r="D224" s="50" t="s">
        <v>11</v>
      </c>
      <c r="E224" s="50">
        <v>1</v>
      </c>
      <c r="F224" s="50" t="s">
        <v>6</v>
      </c>
      <c r="G224" s="50">
        <v>1</v>
      </c>
      <c r="H224" s="7" t="s">
        <v>102</v>
      </c>
    </row>
    <row r="225" spans="1:8" ht="96.6" x14ac:dyDescent="0.3">
      <c r="A225" s="50">
        <v>12</v>
      </c>
      <c r="B225" s="194" t="s">
        <v>372</v>
      </c>
      <c r="C225" s="195" t="s">
        <v>373</v>
      </c>
      <c r="D225" s="50" t="s">
        <v>11</v>
      </c>
      <c r="E225" s="50">
        <v>1</v>
      </c>
      <c r="F225" s="50" t="s">
        <v>6</v>
      </c>
      <c r="G225" s="50">
        <v>1</v>
      </c>
      <c r="H225" s="7" t="s">
        <v>102</v>
      </c>
    </row>
    <row r="226" spans="1:8" ht="110.4" x14ac:dyDescent="0.3">
      <c r="A226" s="50">
        <v>13</v>
      </c>
      <c r="B226" s="194" t="s">
        <v>374</v>
      </c>
      <c r="C226" s="195" t="s">
        <v>375</v>
      </c>
      <c r="D226" s="50" t="s">
        <v>11</v>
      </c>
      <c r="E226" s="50">
        <v>1</v>
      </c>
      <c r="F226" s="50" t="s">
        <v>6</v>
      </c>
      <c r="G226" s="50">
        <v>1</v>
      </c>
      <c r="H226" s="7" t="s">
        <v>102</v>
      </c>
    </row>
    <row r="227" spans="1:8" ht="234.6" x14ac:dyDescent="0.3">
      <c r="A227" s="50">
        <v>14</v>
      </c>
      <c r="B227" s="194" t="s">
        <v>376</v>
      </c>
      <c r="C227" s="197" t="s">
        <v>377</v>
      </c>
      <c r="D227" s="50" t="s">
        <v>11</v>
      </c>
      <c r="E227" s="50">
        <v>1</v>
      </c>
      <c r="F227" s="50" t="s">
        <v>6</v>
      </c>
      <c r="G227" s="50">
        <v>1</v>
      </c>
      <c r="H227" s="7" t="s">
        <v>102</v>
      </c>
    </row>
    <row r="228" spans="1:8" ht="69" x14ac:dyDescent="0.3">
      <c r="A228" s="50">
        <v>15</v>
      </c>
      <c r="B228" s="194" t="s">
        <v>378</v>
      </c>
      <c r="C228" s="194" t="s">
        <v>379</v>
      </c>
      <c r="D228" s="50" t="s">
        <v>11</v>
      </c>
      <c r="E228" s="50">
        <v>1</v>
      </c>
      <c r="F228" s="50" t="s">
        <v>6</v>
      </c>
      <c r="G228" s="50">
        <v>1</v>
      </c>
      <c r="H228" s="7" t="s">
        <v>102</v>
      </c>
    </row>
    <row r="229" spans="1:8" x14ac:dyDescent="0.3">
      <c r="A229" s="50">
        <v>16</v>
      </c>
      <c r="B229" s="194" t="s">
        <v>380</v>
      </c>
      <c r="C229" s="194" t="s">
        <v>381</v>
      </c>
      <c r="D229" s="50" t="s">
        <v>11</v>
      </c>
      <c r="E229" s="50">
        <v>2</v>
      </c>
      <c r="F229" s="50" t="s">
        <v>6</v>
      </c>
      <c r="G229" s="50">
        <v>2</v>
      </c>
      <c r="H229" s="7" t="s">
        <v>222</v>
      </c>
    </row>
    <row r="230" spans="1:8" x14ac:dyDescent="0.3">
      <c r="A230" s="50">
        <v>17</v>
      </c>
      <c r="B230" s="194" t="s">
        <v>380</v>
      </c>
      <c r="C230" s="194" t="s">
        <v>382</v>
      </c>
      <c r="D230" s="50" t="s">
        <v>11</v>
      </c>
      <c r="E230" s="50">
        <v>2</v>
      </c>
      <c r="F230" s="50" t="s">
        <v>6</v>
      </c>
      <c r="G230" s="50">
        <v>2</v>
      </c>
      <c r="H230" s="7" t="s">
        <v>222</v>
      </c>
    </row>
    <row r="231" spans="1:8" x14ac:dyDescent="0.3">
      <c r="A231" s="50">
        <v>18</v>
      </c>
      <c r="B231" s="194" t="s">
        <v>383</v>
      </c>
      <c r="C231" s="194" t="s">
        <v>384</v>
      </c>
      <c r="D231" s="50" t="s">
        <v>11</v>
      </c>
      <c r="E231" s="50">
        <v>2</v>
      </c>
      <c r="F231" s="50" t="s">
        <v>6</v>
      </c>
      <c r="G231" s="50">
        <v>2</v>
      </c>
      <c r="H231" s="7" t="s">
        <v>222</v>
      </c>
    </row>
    <row r="232" spans="1:8" ht="27.6" x14ac:dyDescent="0.3">
      <c r="A232" s="50">
        <v>19</v>
      </c>
      <c r="B232" s="194" t="s">
        <v>385</v>
      </c>
      <c r="C232" s="194" t="s">
        <v>386</v>
      </c>
      <c r="D232" s="50" t="s">
        <v>11</v>
      </c>
      <c r="E232" s="50">
        <v>2</v>
      </c>
      <c r="F232" s="50" t="s">
        <v>6</v>
      </c>
      <c r="G232" s="50">
        <v>2</v>
      </c>
      <c r="H232" s="7" t="s">
        <v>222</v>
      </c>
    </row>
    <row r="233" spans="1:8" ht="27.6" x14ac:dyDescent="0.3">
      <c r="A233" s="50">
        <v>20</v>
      </c>
      <c r="B233" s="194" t="s">
        <v>387</v>
      </c>
      <c r="C233" s="194" t="s">
        <v>388</v>
      </c>
      <c r="D233" s="50" t="s">
        <v>11</v>
      </c>
      <c r="E233" s="50">
        <v>2</v>
      </c>
      <c r="F233" s="50" t="s">
        <v>6</v>
      </c>
      <c r="G233" s="50">
        <v>2</v>
      </c>
      <c r="H233" s="7" t="s">
        <v>222</v>
      </c>
    </row>
    <row r="234" spans="1:8" ht="55.2" x14ac:dyDescent="0.3">
      <c r="A234" s="50">
        <v>21</v>
      </c>
      <c r="B234" s="194" t="s">
        <v>389</v>
      </c>
      <c r="C234" s="194" t="s">
        <v>390</v>
      </c>
      <c r="D234" s="50" t="s">
        <v>11</v>
      </c>
      <c r="E234" s="50">
        <v>5</v>
      </c>
      <c r="F234" s="50" t="s">
        <v>6</v>
      </c>
      <c r="G234" s="50">
        <v>5</v>
      </c>
      <c r="H234" s="7" t="s">
        <v>222</v>
      </c>
    </row>
    <row r="235" spans="1:8" ht="27.6" x14ac:dyDescent="0.3">
      <c r="A235" s="50">
        <v>22</v>
      </c>
      <c r="B235" s="194" t="s">
        <v>391</v>
      </c>
      <c r="C235" s="195" t="s">
        <v>392</v>
      </c>
      <c r="D235" s="50" t="s">
        <v>11</v>
      </c>
      <c r="E235" s="50">
        <v>3</v>
      </c>
      <c r="F235" s="50" t="s">
        <v>6</v>
      </c>
      <c r="G235" s="50">
        <v>3</v>
      </c>
      <c r="H235" s="7" t="s">
        <v>222</v>
      </c>
    </row>
    <row r="236" spans="1:8" ht="27.6" x14ac:dyDescent="0.3">
      <c r="A236" s="50">
        <v>23</v>
      </c>
      <c r="B236" s="194" t="s">
        <v>393</v>
      </c>
      <c r="C236" s="195" t="s">
        <v>394</v>
      </c>
      <c r="D236" s="50" t="s">
        <v>11</v>
      </c>
      <c r="E236" s="50">
        <v>3</v>
      </c>
      <c r="F236" s="50" t="s">
        <v>6</v>
      </c>
      <c r="G236" s="50">
        <v>3</v>
      </c>
      <c r="H236" s="7" t="s">
        <v>222</v>
      </c>
    </row>
    <row r="237" spans="1:8" ht="27.6" x14ac:dyDescent="0.3">
      <c r="A237" s="50">
        <v>24</v>
      </c>
      <c r="B237" s="198" t="s">
        <v>233</v>
      </c>
      <c r="C237" s="195" t="s">
        <v>395</v>
      </c>
      <c r="D237" s="50" t="s">
        <v>11</v>
      </c>
      <c r="E237" s="7">
        <v>1</v>
      </c>
      <c r="F237" s="7" t="s">
        <v>6</v>
      </c>
      <c r="G237" s="7">
        <v>1</v>
      </c>
      <c r="H237" s="7" t="s">
        <v>102</v>
      </c>
    </row>
    <row r="238" spans="1:8" ht="27.6" x14ac:dyDescent="0.3">
      <c r="A238" s="50">
        <v>25</v>
      </c>
      <c r="B238" s="194" t="s">
        <v>396</v>
      </c>
      <c r="C238" s="195" t="s">
        <v>397</v>
      </c>
      <c r="D238" s="50" t="s">
        <v>11</v>
      </c>
      <c r="E238" s="7">
        <v>1</v>
      </c>
      <c r="F238" s="7" t="s">
        <v>6</v>
      </c>
      <c r="G238" s="7">
        <v>1</v>
      </c>
      <c r="H238" s="7" t="s">
        <v>102</v>
      </c>
    </row>
    <row r="239" spans="1:8" ht="27.6" x14ac:dyDescent="0.3">
      <c r="A239" s="50">
        <v>26</v>
      </c>
      <c r="B239" s="194" t="s">
        <v>398</v>
      </c>
      <c r="C239" s="198" t="s">
        <v>399</v>
      </c>
      <c r="D239" s="50" t="s">
        <v>11</v>
      </c>
      <c r="E239" s="50">
        <v>1</v>
      </c>
      <c r="F239" s="50" t="s">
        <v>6</v>
      </c>
      <c r="G239" s="50">
        <v>1</v>
      </c>
      <c r="H239" s="7" t="s">
        <v>102</v>
      </c>
    </row>
    <row r="240" spans="1:8" ht="27.6" x14ac:dyDescent="0.3">
      <c r="A240" s="50">
        <v>27</v>
      </c>
      <c r="B240" s="194" t="s">
        <v>400</v>
      </c>
      <c r="C240" s="198" t="s">
        <v>401</v>
      </c>
      <c r="D240" s="50" t="s">
        <v>11</v>
      </c>
      <c r="E240" s="50">
        <v>1</v>
      </c>
      <c r="F240" s="50" t="s">
        <v>6</v>
      </c>
      <c r="G240" s="50">
        <v>1</v>
      </c>
      <c r="H240" s="7" t="s">
        <v>102</v>
      </c>
    </row>
    <row r="241" spans="1:8" ht="27.6" x14ac:dyDescent="0.3">
      <c r="A241" s="50">
        <v>28</v>
      </c>
      <c r="B241" s="194" t="s">
        <v>219</v>
      </c>
      <c r="C241" s="198" t="s">
        <v>402</v>
      </c>
      <c r="D241" s="50" t="s">
        <v>7</v>
      </c>
      <c r="E241" s="94">
        <v>4</v>
      </c>
      <c r="F241" s="94" t="s">
        <v>6</v>
      </c>
      <c r="G241" s="94">
        <v>4</v>
      </c>
      <c r="H241" s="7" t="s">
        <v>102</v>
      </c>
    </row>
    <row r="242" spans="1:8" ht="55.2" x14ac:dyDescent="0.3">
      <c r="A242" s="50">
        <v>29</v>
      </c>
      <c r="B242" s="194" t="s">
        <v>403</v>
      </c>
      <c r="C242" s="198" t="s">
        <v>404</v>
      </c>
      <c r="D242" s="50" t="s">
        <v>7</v>
      </c>
      <c r="E242" s="94">
        <v>2</v>
      </c>
      <c r="F242" s="94" t="s">
        <v>6</v>
      </c>
      <c r="G242" s="94">
        <v>2</v>
      </c>
      <c r="H242" s="7" t="s">
        <v>102</v>
      </c>
    </row>
    <row r="243" spans="1:8" ht="41.4" x14ac:dyDescent="0.3">
      <c r="A243" s="50">
        <v>30</v>
      </c>
      <c r="B243" s="194" t="s">
        <v>211</v>
      </c>
      <c r="C243" s="198" t="s">
        <v>405</v>
      </c>
      <c r="D243" s="50" t="s">
        <v>7</v>
      </c>
      <c r="E243" s="94">
        <v>1</v>
      </c>
      <c r="F243" s="94" t="s">
        <v>6</v>
      </c>
      <c r="G243" s="94">
        <v>1</v>
      </c>
      <c r="H243" s="7" t="s">
        <v>102</v>
      </c>
    </row>
    <row r="244" spans="1:8" ht="41.4" x14ac:dyDescent="0.3">
      <c r="A244" s="50">
        <v>31</v>
      </c>
      <c r="B244" s="194" t="s">
        <v>211</v>
      </c>
      <c r="C244" s="198" t="s">
        <v>406</v>
      </c>
      <c r="D244" s="50" t="s">
        <v>7</v>
      </c>
      <c r="E244" s="94">
        <v>2</v>
      </c>
      <c r="F244" s="94" t="s">
        <v>6</v>
      </c>
      <c r="G244" s="94">
        <v>2</v>
      </c>
      <c r="H244" s="7" t="s">
        <v>102</v>
      </c>
    </row>
    <row r="245" spans="1:8" ht="96.6" x14ac:dyDescent="0.3">
      <c r="A245" s="50">
        <v>32</v>
      </c>
      <c r="B245" s="199" t="s">
        <v>407</v>
      </c>
      <c r="C245" s="198" t="s">
        <v>408</v>
      </c>
      <c r="D245" s="50" t="s">
        <v>7</v>
      </c>
      <c r="E245" s="50">
        <v>1</v>
      </c>
      <c r="F245" s="50" t="s">
        <v>6</v>
      </c>
      <c r="G245" s="50">
        <v>1</v>
      </c>
      <c r="H245" s="7" t="s">
        <v>102</v>
      </c>
    </row>
    <row r="246" spans="1:8" ht="55.2" x14ac:dyDescent="0.3">
      <c r="A246" s="50">
        <v>33</v>
      </c>
      <c r="B246" s="194" t="s">
        <v>409</v>
      </c>
      <c r="C246" s="198" t="s">
        <v>410</v>
      </c>
      <c r="D246" s="50" t="s">
        <v>7</v>
      </c>
      <c r="E246" s="50">
        <v>1</v>
      </c>
      <c r="F246" s="50" t="s">
        <v>6</v>
      </c>
      <c r="G246" s="50">
        <v>1</v>
      </c>
      <c r="H246" s="7" t="s">
        <v>102</v>
      </c>
    </row>
    <row r="247" spans="1:8" ht="96.6" x14ac:dyDescent="0.3">
      <c r="A247" s="50">
        <v>34</v>
      </c>
      <c r="B247" s="199" t="s">
        <v>411</v>
      </c>
      <c r="C247" s="198" t="s">
        <v>412</v>
      </c>
      <c r="D247" s="50" t="s">
        <v>11</v>
      </c>
      <c r="E247" s="50">
        <v>1</v>
      </c>
      <c r="F247" s="50" t="s">
        <v>6</v>
      </c>
      <c r="G247" s="50">
        <v>1</v>
      </c>
      <c r="H247" s="7" t="s">
        <v>102</v>
      </c>
    </row>
    <row r="248" spans="1:8" ht="21" x14ac:dyDescent="0.3">
      <c r="A248" s="372" t="s">
        <v>14</v>
      </c>
      <c r="B248" s="373"/>
      <c r="C248" s="373"/>
      <c r="D248" s="373"/>
      <c r="E248" s="373"/>
      <c r="F248" s="373"/>
      <c r="G248" s="373"/>
      <c r="H248" s="373"/>
    </row>
    <row r="249" spans="1:8" ht="41.4" x14ac:dyDescent="0.3">
      <c r="A249" s="200" t="s">
        <v>0</v>
      </c>
      <c r="B249" s="100" t="s">
        <v>1</v>
      </c>
      <c r="C249" s="100" t="s">
        <v>10</v>
      </c>
      <c r="D249" s="100" t="s">
        <v>2</v>
      </c>
      <c r="E249" s="100" t="s">
        <v>4</v>
      </c>
      <c r="F249" s="100" t="s">
        <v>3</v>
      </c>
      <c r="G249" s="100" t="s">
        <v>8</v>
      </c>
      <c r="H249" s="100" t="s">
        <v>99</v>
      </c>
    </row>
    <row r="250" spans="1:8" x14ac:dyDescent="0.3">
      <c r="A250" s="201">
        <v>1</v>
      </c>
      <c r="B250" s="105" t="s">
        <v>20</v>
      </c>
      <c r="C250" s="51" t="s">
        <v>413</v>
      </c>
      <c r="D250" s="7" t="s">
        <v>9</v>
      </c>
      <c r="E250" s="6">
        <v>1</v>
      </c>
      <c r="F250" s="6" t="s">
        <v>6</v>
      </c>
      <c r="G250" s="7">
        <f>E250</f>
        <v>1</v>
      </c>
      <c r="H250" s="5" t="s">
        <v>174</v>
      </c>
    </row>
    <row r="251" spans="1:8" ht="27.6" x14ac:dyDescent="0.3">
      <c r="A251" s="202">
        <v>2</v>
      </c>
      <c r="B251" s="51" t="s">
        <v>21</v>
      </c>
      <c r="C251" s="198" t="s">
        <v>414</v>
      </c>
      <c r="D251" s="7" t="s">
        <v>9</v>
      </c>
      <c r="E251" s="7">
        <v>1</v>
      </c>
      <c r="F251" s="7" t="s">
        <v>6</v>
      </c>
      <c r="G251" s="7">
        <f t="shared" ref="G251:G254" si="0">E251</f>
        <v>1</v>
      </c>
      <c r="H251" s="5" t="s">
        <v>174</v>
      </c>
    </row>
    <row r="252" spans="1:8" x14ac:dyDescent="0.3">
      <c r="A252" s="202">
        <v>3</v>
      </c>
      <c r="B252" s="51" t="s">
        <v>187</v>
      </c>
      <c r="C252" s="51" t="s">
        <v>415</v>
      </c>
      <c r="D252" s="7" t="s">
        <v>32</v>
      </c>
      <c r="E252" s="7">
        <v>13</v>
      </c>
      <c r="F252" s="7" t="s">
        <v>6</v>
      </c>
      <c r="G252" s="7">
        <v>6</v>
      </c>
      <c r="H252" s="5" t="s">
        <v>181</v>
      </c>
    </row>
    <row r="253" spans="1:8" x14ac:dyDescent="0.3">
      <c r="A253" s="202">
        <v>4</v>
      </c>
      <c r="B253" s="51" t="s">
        <v>416</v>
      </c>
      <c r="C253" s="51" t="s">
        <v>417</v>
      </c>
      <c r="D253" s="7" t="s">
        <v>32</v>
      </c>
      <c r="E253" s="7">
        <v>13</v>
      </c>
      <c r="F253" s="7" t="s">
        <v>6</v>
      </c>
      <c r="G253" s="7">
        <f t="shared" si="0"/>
        <v>13</v>
      </c>
      <c r="H253" s="5" t="s">
        <v>181</v>
      </c>
    </row>
    <row r="254" spans="1:8" x14ac:dyDescent="0.3">
      <c r="A254" s="202">
        <v>5</v>
      </c>
      <c r="B254" s="51" t="s">
        <v>39</v>
      </c>
      <c r="C254" s="51" t="s">
        <v>418</v>
      </c>
      <c r="D254" s="7" t="s">
        <v>32</v>
      </c>
      <c r="E254" s="7">
        <v>13</v>
      </c>
      <c r="F254" s="7" t="s">
        <v>6</v>
      </c>
      <c r="G254" s="7">
        <f t="shared" si="0"/>
        <v>13</v>
      </c>
      <c r="H254" s="5" t="s">
        <v>181</v>
      </c>
    </row>
    <row r="255" spans="1:8" x14ac:dyDescent="0.3">
      <c r="A255" s="202">
        <v>6</v>
      </c>
      <c r="B255" s="51" t="s">
        <v>419</v>
      </c>
      <c r="C255" s="51" t="s">
        <v>420</v>
      </c>
      <c r="D255" s="7" t="s">
        <v>32</v>
      </c>
      <c r="E255" s="7">
        <v>13</v>
      </c>
      <c r="F255" s="7" t="s">
        <v>6</v>
      </c>
      <c r="G255" s="7">
        <v>13</v>
      </c>
      <c r="H255" s="5" t="s">
        <v>181</v>
      </c>
    </row>
    <row r="256" spans="1:8" x14ac:dyDescent="0.3">
      <c r="A256" s="5">
        <v>7</v>
      </c>
      <c r="B256" s="51" t="s">
        <v>421</v>
      </c>
      <c r="C256" s="51" t="s">
        <v>422</v>
      </c>
      <c r="D256" s="7" t="s">
        <v>32</v>
      </c>
      <c r="E256" s="7">
        <v>6</v>
      </c>
      <c r="F256" s="7" t="s">
        <v>6</v>
      </c>
      <c r="G256" s="7">
        <v>6</v>
      </c>
      <c r="H256" s="5" t="s">
        <v>181</v>
      </c>
    </row>
    <row r="257" spans="1:8" ht="20.399999999999999" x14ac:dyDescent="0.3">
      <c r="A257" s="351" t="s">
        <v>461</v>
      </c>
      <c r="B257" s="352"/>
      <c r="C257" s="352"/>
      <c r="D257" s="352"/>
      <c r="E257" s="352"/>
      <c r="F257" s="352"/>
      <c r="G257" s="352"/>
      <c r="H257" s="352"/>
    </row>
    <row r="258" spans="1:8" ht="21" x14ac:dyDescent="0.3">
      <c r="A258" s="353" t="s">
        <v>462</v>
      </c>
      <c r="B258" s="354"/>
      <c r="C258" s="354"/>
      <c r="D258" s="354"/>
      <c r="E258" s="354"/>
      <c r="F258" s="354"/>
      <c r="G258" s="354"/>
      <c r="H258" s="355"/>
    </row>
    <row r="259" spans="1:8" ht="15.6" x14ac:dyDescent="0.3">
      <c r="A259" s="356" t="s">
        <v>86</v>
      </c>
      <c r="B259" s="357"/>
      <c r="C259" s="357"/>
      <c r="D259" s="357"/>
      <c r="E259" s="357"/>
      <c r="F259" s="357"/>
      <c r="G259" s="357"/>
      <c r="H259" s="358"/>
    </row>
    <row r="260" spans="1:8" ht="15.6" x14ac:dyDescent="0.3">
      <c r="A260" s="339" t="s">
        <v>463</v>
      </c>
      <c r="B260" s="340"/>
      <c r="C260" s="340"/>
      <c r="D260" s="340"/>
      <c r="E260" s="340"/>
      <c r="F260" s="340"/>
      <c r="G260" s="340"/>
      <c r="H260" s="341"/>
    </row>
    <row r="261" spans="1:8" x14ac:dyDescent="0.3">
      <c r="A261" s="326" t="s">
        <v>464</v>
      </c>
      <c r="B261" s="327"/>
      <c r="C261" s="327"/>
      <c r="D261" s="327"/>
      <c r="E261" s="327"/>
      <c r="F261" s="327"/>
      <c r="G261" s="327"/>
      <c r="H261" s="328"/>
    </row>
    <row r="262" spans="1:8" x14ac:dyDescent="0.3">
      <c r="A262" s="329" t="s">
        <v>465</v>
      </c>
      <c r="B262" s="330"/>
      <c r="C262" s="330"/>
      <c r="D262" s="330"/>
      <c r="E262" s="330"/>
      <c r="F262" s="330"/>
      <c r="G262" s="330"/>
      <c r="H262" s="331"/>
    </row>
    <row r="263" spans="1:8" ht="22.8" x14ac:dyDescent="0.3">
      <c r="A263" s="348" t="s">
        <v>466</v>
      </c>
      <c r="B263" s="348"/>
      <c r="C263" s="348"/>
      <c r="D263" s="348"/>
      <c r="E263" s="348"/>
      <c r="F263" s="348"/>
      <c r="G263" s="348"/>
      <c r="H263" s="348"/>
    </row>
    <row r="264" spans="1:8" ht="22.8" x14ac:dyDescent="0.3">
      <c r="A264" s="334" t="s">
        <v>12</v>
      </c>
      <c r="B264" s="335"/>
      <c r="C264" s="335"/>
      <c r="D264" s="335"/>
      <c r="E264" s="335"/>
      <c r="F264" s="335"/>
      <c r="G264" s="335"/>
      <c r="H264" s="336"/>
    </row>
    <row r="265" spans="1:8" x14ac:dyDescent="0.3">
      <c r="A265" s="349" t="s">
        <v>13</v>
      </c>
      <c r="B265" s="350"/>
      <c r="C265" s="350"/>
      <c r="D265" s="350"/>
      <c r="E265" s="350"/>
      <c r="F265" s="350"/>
      <c r="G265" s="350"/>
      <c r="H265" s="350"/>
    </row>
    <row r="266" spans="1:8" x14ac:dyDescent="0.3">
      <c r="A266" s="326" t="s">
        <v>467</v>
      </c>
      <c r="B266" s="327"/>
      <c r="C266" s="327"/>
      <c r="D266" s="327"/>
      <c r="E266" s="327"/>
      <c r="F266" s="327"/>
      <c r="G266" s="327"/>
      <c r="H266" s="328"/>
    </row>
    <row r="267" spans="1:8" x14ac:dyDescent="0.3">
      <c r="A267" s="326" t="s">
        <v>468</v>
      </c>
      <c r="B267" s="327"/>
      <c r="C267" s="327"/>
      <c r="D267" s="327"/>
      <c r="E267" s="327"/>
      <c r="F267" s="327"/>
      <c r="G267" s="327"/>
      <c r="H267" s="328"/>
    </row>
    <row r="268" spans="1:8" x14ac:dyDescent="0.3">
      <c r="A268" s="326" t="s">
        <v>469</v>
      </c>
      <c r="B268" s="327"/>
      <c r="C268" s="327"/>
      <c r="D268" s="327"/>
      <c r="E268" s="327"/>
      <c r="F268" s="327"/>
      <c r="G268" s="327"/>
      <c r="H268" s="328"/>
    </row>
    <row r="269" spans="1:8" ht="15.6" x14ac:dyDescent="0.3">
      <c r="A269" s="339" t="s">
        <v>470</v>
      </c>
      <c r="B269" s="340"/>
      <c r="C269" s="340"/>
      <c r="D269" s="340"/>
      <c r="E269" s="340"/>
      <c r="F269" s="340"/>
      <c r="G269" s="340"/>
      <c r="H269" s="341"/>
    </row>
    <row r="270" spans="1:8" x14ac:dyDescent="0.3">
      <c r="A270" s="326" t="s">
        <v>471</v>
      </c>
      <c r="B270" s="327"/>
      <c r="C270" s="327"/>
      <c r="D270" s="327"/>
      <c r="E270" s="327"/>
      <c r="F270" s="327"/>
      <c r="G270" s="327"/>
      <c r="H270" s="328"/>
    </row>
    <row r="271" spans="1:8" x14ac:dyDescent="0.3">
      <c r="A271" s="326" t="s">
        <v>472</v>
      </c>
      <c r="B271" s="327"/>
      <c r="C271" s="327"/>
      <c r="D271" s="327"/>
      <c r="E271" s="327"/>
      <c r="F271" s="327"/>
      <c r="G271" s="327"/>
      <c r="H271" s="328"/>
    </row>
    <row r="272" spans="1:8" x14ac:dyDescent="0.3">
      <c r="A272" s="326" t="s">
        <v>473</v>
      </c>
      <c r="B272" s="327"/>
      <c r="C272" s="327"/>
      <c r="D272" s="327"/>
      <c r="E272" s="327"/>
      <c r="F272" s="327"/>
      <c r="G272" s="327"/>
      <c r="H272" s="328"/>
    </row>
    <row r="273" spans="1:8" x14ac:dyDescent="0.3">
      <c r="A273" s="329" t="s">
        <v>474</v>
      </c>
      <c r="B273" s="330"/>
      <c r="C273" s="330"/>
      <c r="D273" s="330"/>
      <c r="E273" s="330"/>
      <c r="F273" s="330"/>
      <c r="G273" s="330"/>
      <c r="H273" s="331"/>
    </row>
    <row r="274" spans="1:8" ht="46.8" x14ac:dyDescent="0.3">
      <c r="A274" s="217" t="s">
        <v>0</v>
      </c>
      <c r="B274" s="222" t="s">
        <v>1</v>
      </c>
      <c r="C274" s="222" t="s">
        <v>10</v>
      </c>
      <c r="D274" s="222" t="s">
        <v>2</v>
      </c>
      <c r="E274" s="217" t="s">
        <v>4</v>
      </c>
      <c r="F274" s="217" t="s">
        <v>3</v>
      </c>
      <c r="G274" s="217" t="s">
        <v>8</v>
      </c>
      <c r="H274" s="210" t="s">
        <v>99</v>
      </c>
    </row>
    <row r="275" spans="1:8" ht="31.2" x14ac:dyDescent="0.3">
      <c r="A275" s="223">
        <v>1</v>
      </c>
      <c r="B275" s="224" t="s">
        <v>38</v>
      </c>
      <c r="C275" s="225" t="s">
        <v>475</v>
      </c>
      <c r="D275" s="223" t="s">
        <v>7</v>
      </c>
      <c r="E275" s="223">
        <v>1</v>
      </c>
      <c r="F275" s="223" t="s">
        <v>6</v>
      </c>
      <c r="G275" s="223">
        <v>1</v>
      </c>
      <c r="H275" s="226" t="s">
        <v>476</v>
      </c>
    </row>
    <row r="276" spans="1:8" ht="31.2" x14ac:dyDescent="0.3">
      <c r="A276" s="223">
        <v>2</v>
      </c>
      <c r="B276" s="224" t="s">
        <v>38</v>
      </c>
      <c r="C276" s="225" t="s">
        <v>475</v>
      </c>
      <c r="D276" s="223" t="s">
        <v>7</v>
      </c>
      <c r="E276" s="223">
        <v>1</v>
      </c>
      <c r="F276" s="223" t="s">
        <v>6</v>
      </c>
      <c r="G276" s="223">
        <v>1</v>
      </c>
      <c r="H276" s="226" t="s">
        <v>181</v>
      </c>
    </row>
    <row r="277" spans="1:8" ht="31.2" x14ac:dyDescent="0.3">
      <c r="A277" s="13">
        <v>3</v>
      </c>
      <c r="B277" s="227" t="s">
        <v>477</v>
      </c>
      <c r="C277" s="228" t="s">
        <v>478</v>
      </c>
      <c r="D277" s="223" t="s">
        <v>7</v>
      </c>
      <c r="E277" s="223">
        <v>2</v>
      </c>
      <c r="F277" s="223" t="s">
        <v>6</v>
      </c>
      <c r="G277" s="223">
        <v>2</v>
      </c>
      <c r="H277" s="207" t="s">
        <v>102</v>
      </c>
    </row>
    <row r="278" spans="1:8" ht="62.4" x14ac:dyDescent="0.3">
      <c r="A278" s="13">
        <v>4</v>
      </c>
      <c r="B278" s="229" t="s">
        <v>479</v>
      </c>
      <c r="C278" s="230" t="s">
        <v>480</v>
      </c>
      <c r="D278" s="229" t="s">
        <v>7</v>
      </c>
      <c r="E278" s="229">
        <v>1</v>
      </c>
      <c r="F278" s="223" t="s">
        <v>6</v>
      </c>
      <c r="G278" s="229">
        <v>1</v>
      </c>
      <c r="H278" s="226" t="s">
        <v>102</v>
      </c>
    </row>
    <row r="279" spans="1:8" ht="109.2" x14ac:dyDescent="0.3">
      <c r="A279" s="13">
        <v>5</v>
      </c>
      <c r="B279" s="229" t="s">
        <v>481</v>
      </c>
      <c r="C279" s="230" t="s">
        <v>482</v>
      </c>
      <c r="D279" s="229" t="s">
        <v>11</v>
      </c>
      <c r="E279" s="229">
        <v>1</v>
      </c>
      <c r="F279" s="223" t="s">
        <v>6</v>
      </c>
      <c r="G279" s="229">
        <v>1</v>
      </c>
      <c r="H279" s="226" t="s">
        <v>483</v>
      </c>
    </row>
    <row r="280" spans="1:8" ht="93.6" x14ac:dyDescent="0.3">
      <c r="A280" s="13">
        <v>6</v>
      </c>
      <c r="B280" s="229" t="s">
        <v>484</v>
      </c>
      <c r="C280" s="230" t="s">
        <v>485</v>
      </c>
      <c r="D280" s="229" t="s">
        <v>11</v>
      </c>
      <c r="E280" s="229">
        <v>1</v>
      </c>
      <c r="F280" s="223" t="s">
        <v>6</v>
      </c>
      <c r="G280" s="229">
        <v>1</v>
      </c>
      <c r="H280" s="226" t="s">
        <v>483</v>
      </c>
    </row>
    <row r="281" spans="1:8" ht="46.8" x14ac:dyDescent="0.3">
      <c r="A281" s="13">
        <v>7</v>
      </c>
      <c r="B281" s="229" t="s">
        <v>486</v>
      </c>
      <c r="C281" s="230" t="s">
        <v>487</v>
      </c>
      <c r="D281" s="229" t="s">
        <v>11</v>
      </c>
      <c r="E281" s="229">
        <v>8</v>
      </c>
      <c r="F281" s="223" t="s">
        <v>6</v>
      </c>
      <c r="G281" s="229">
        <v>8</v>
      </c>
      <c r="H281" s="226" t="s">
        <v>483</v>
      </c>
    </row>
    <row r="282" spans="1:8" ht="93.6" x14ac:dyDescent="0.3">
      <c r="A282" s="13">
        <v>8</v>
      </c>
      <c r="B282" s="229" t="s">
        <v>488</v>
      </c>
      <c r="C282" s="230" t="s">
        <v>489</v>
      </c>
      <c r="D282" s="229" t="s">
        <v>11</v>
      </c>
      <c r="E282" s="229">
        <v>1</v>
      </c>
      <c r="F282" s="223" t="s">
        <v>6</v>
      </c>
      <c r="G282" s="229">
        <v>1</v>
      </c>
      <c r="H282" s="226" t="s">
        <v>483</v>
      </c>
    </row>
    <row r="283" spans="1:8" ht="46.8" x14ac:dyDescent="0.3">
      <c r="A283" s="13">
        <v>9</v>
      </c>
      <c r="B283" s="229" t="s">
        <v>490</v>
      </c>
      <c r="C283" s="230" t="s">
        <v>491</v>
      </c>
      <c r="D283" s="229" t="s">
        <v>11</v>
      </c>
      <c r="E283" s="229">
        <v>1</v>
      </c>
      <c r="F283" s="223" t="s">
        <v>6</v>
      </c>
      <c r="G283" s="229">
        <v>1</v>
      </c>
      <c r="H283" s="226" t="s">
        <v>483</v>
      </c>
    </row>
    <row r="284" spans="1:8" ht="62.4" x14ac:dyDescent="0.3">
      <c r="A284" s="13">
        <v>10</v>
      </c>
      <c r="B284" s="229" t="s">
        <v>492</v>
      </c>
      <c r="C284" s="230" t="s">
        <v>493</v>
      </c>
      <c r="D284" s="229" t="s">
        <v>11</v>
      </c>
      <c r="E284" s="229">
        <v>1</v>
      </c>
      <c r="F284" s="223" t="s">
        <v>6</v>
      </c>
      <c r="G284" s="229">
        <v>1</v>
      </c>
      <c r="H284" s="226" t="s">
        <v>483</v>
      </c>
    </row>
    <row r="285" spans="1:8" ht="62.4" x14ac:dyDescent="0.3">
      <c r="A285" s="13">
        <v>11</v>
      </c>
      <c r="B285" s="229" t="s">
        <v>494</v>
      </c>
      <c r="C285" s="230" t="s">
        <v>495</v>
      </c>
      <c r="D285" s="229" t="s">
        <v>11</v>
      </c>
      <c r="E285" s="229">
        <v>7</v>
      </c>
      <c r="F285" s="223" t="s">
        <v>6</v>
      </c>
      <c r="G285" s="229">
        <v>7</v>
      </c>
      <c r="H285" s="226" t="s">
        <v>483</v>
      </c>
    </row>
    <row r="286" spans="1:8" ht="46.8" x14ac:dyDescent="0.3">
      <c r="A286" s="13">
        <v>12</v>
      </c>
      <c r="B286" s="229" t="s">
        <v>496</v>
      </c>
      <c r="C286" s="230" t="s">
        <v>497</v>
      </c>
      <c r="D286" s="229" t="s">
        <v>11</v>
      </c>
      <c r="E286" s="229">
        <v>1</v>
      </c>
      <c r="F286" s="223" t="s">
        <v>6</v>
      </c>
      <c r="G286" s="229">
        <v>1</v>
      </c>
      <c r="H286" s="226" t="s">
        <v>483</v>
      </c>
    </row>
    <row r="287" spans="1:8" ht="124.8" x14ac:dyDescent="0.3">
      <c r="A287" s="13">
        <v>13</v>
      </c>
      <c r="B287" s="229" t="s">
        <v>498</v>
      </c>
      <c r="C287" s="230" t="s">
        <v>499</v>
      </c>
      <c r="D287" s="229" t="s">
        <v>11</v>
      </c>
      <c r="E287" s="229">
        <v>2</v>
      </c>
      <c r="F287" s="223" t="s">
        <v>6</v>
      </c>
      <c r="G287" s="229">
        <v>2</v>
      </c>
      <c r="H287" s="226" t="s">
        <v>483</v>
      </c>
    </row>
    <row r="288" spans="1:8" ht="46.8" x14ac:dyDescent="0.3">
      <c r="A288" s="13">
        <v>14</v>
      </c>
      <c r="B288" s="229" t="s">
        <v>500</v>
      </c>
      <c r="C288" s="230" t="s">
        <v>501</v>
      </c>
      <c r="D288" s="229" t="s">
        <v>11</v>
      </c>
      <c r="E288" s="229">
        <v>1</v>
      </c>
      <c r="F288" s="223" t="s">
        <v>6</v>
      </c>
      <c r="G288" s="229">
        <v>1</v>
      </c>
      <c r="H288" s="226" t="s">
        <v>483</v>
      </c>
    </row>
    <row r="289" spans="1:8" ht="31.2" x14ac:dyDescent="0.3">
      <c r="A289" s="13">
        <v>15</v>
      </c>
      <c r="B289" s="229" t="s">
        <v>502</v>
      </c>
      <c r="C289" s="230" t="s">
        <v>503</v>
      </c>
      <c r="D289" s="229" t="s">
        <v>11</v>
      </c>
      <c r="E289" s="229">
        <v>1</v>
      </c>
      <c r="F289" s="223" t="s">
        <v>6</v>
      </c>
      <c r="G289" s="229">
        <v>1</v>
      </c>
      <c r="H289" s="226" t="s">
        <v>483</v>
      </c>
    </row>
    <row r="290" spans="1:8" ht="124.8" x14ac:dyDescent="0.3">
      <c r="A290" s="13">
        <v>16</v>
      </c>
      <c r="B290" s="229" t="s">
        <v>504</v>
      </c>
      <c r="C290" s="230" t="s">
        <v>505</v>
      </c>
      <c r="D290" s="229" t="s">
        <v>11</v>
      </c>
      <c r="E290" s="229">
        <v>1</v>
      </c>
      <c r="F290" s="223" t="s">
        <v>6</v>
      </c>
      <c r="G290" s="229">
        <v>1</v>
      </c>
      <c r="H290" s="226" t="s">
        <v>483</v>
      </c>
    </row>
    <row r="291" spans="1:8" ht="62.4" x14ac:dyDescent="0.3">
      <c r="A291" s="13">
        <v>17</v>
      </c>
      <c r="B291" s="229" t="s">
        <v>506</v>
      </c>
      <c r="C291" s="230" t="s">
        <v>507</v>
      </c>
      <c r="D291" s="229" t="s">
        <v>11</v>
      </c>
      <c r="E291" s="229">
        <v>1</v>
      </c>
      <c r="F291" s="223" t="s">
        <v>6</v>
      </c>
      <c r="G291" s="229">
        <v>1</v>
      </c>
      <c r="H291" s="226" t="s">
        <v>483</v>
      </c>
    </row>
    <row r="292" spans="1:8" ht="171.6" x14ac:dyDescent="0.3">
      <c r="A292" s="13">
        <v>18</v>
      </c>
      <c r="B292" s="229" t="s">
        <v>411</v>
      </c>
      <c r="C292" s="230" t="s">
        <v>508</v>
      </c>
      <c r="D292" s="229" t="s">
        <v>11</v>
      </c>
      <c r="E292" s="229">
        <v>1</v>
      </c>
      <c r="F292" s="223" t="s">
        <v>6</v>
      </c>
      <c r="G292" s="229">
        <v>1</v>
      </c>
      <c r="H292" s="226" t="s">
        <v>102</v>
      </c>
    </row>
    <row r="293" spans="1:8" ht="62.4" x14ac:dyDescent="0.3">
      <c r="A293" s="223">
        <v>19</v>
      </c>
      <c r="B293" s="229" t="s">
        <v>509</v>
      </c>
      <c r="C293" s="230" t="s">
        <v>510</v>
      </c>
      <c r="D293" s="229" t="s">
        <v>11</v>
      </c>
      <c r="E293" s="229">
        <v>1</v>
      </c>
      <c r="F293" s="223" t="s">
        <v>6</v>
      </c>
      <c r="G293" s="229">
        <v>1</v>
      </c>
      <c r="H293" s="226" t="s">
        <v>102</v>
      </c>
    </row>
    <row r="294" spans="1:8" ht="78" x14ac:dyDescent="0.3">
      <c r="A294" s="13">
        <v>20</v>
      </c>
      <c r="B294" s="229" t="s">
        <v>511</v>
      </c>
      <c r="C294" s="230" t="s">
        <v>512</v>
      </c>
      <c r="D294" s="229" t="s">
        <v>11</v>
      </c>
      <c r="E294" s="229">
        <v>1</v>
      </c>
      <c r="F294" s="223" t="s">
        <v>6</v>
      </c>
      <c r="G294" s="229">
        <v>1</v>
      </c>
      <c r="H294" s="226" t="s">
        <v>483</v>
      </c>
    </row>
    <row r="295" spans="1:8" ht="22.8" x14ac:dyDescent="0.3">
      <c r="A295" s="342" t="s">
        <v>158</v>
      </c>
      <c r="B295" s="342"/>
      <c r="C295" s="342"/>
      <c r="D295" s="342"/>
      <c r="E295" s="342"/>
      <c r="F295" s="342"/>
      <c r="G295" s="342"/>
      <c r="H295" s="342"/>
    </row>
    <row r="296" spans="1:8" ht="15.6" x14ac:dyDescent="0.3">
      <c r="A296" s="343" t="s">
        <v>13</v>
      </c>
      <c r="B296" s="344"/>
      <c r="C296" s="344"/>
      <c r="D296" s="344"/>
      <c r="E296" s="344"/>
      <c r="F296" s="344"/>
      <c r="G296" s="344"/>
      <c r="H296" s="344"/>
    </row>
    <row r="297" spans="1:8" ht="15.6" x14ac:dyDescent="0.3">
      <c r="A297" s="345" t="s">
        <v>513</v>
      </c>
      <c r="B297" s="346"/>
      <c r="C297" s="346"/>
      <c r="D297" s="346"/>
      <c r="E297" s="346"/>
      <c r="F297" s="346"/>
      <c r="G297" s="346"/>
      <c r="H297" s="347"/>
    </row>
    <row r="298" spans="1:8" x14ac:dyDescent="0.3">
      <c r="A298" s="326" t="s">
        <v>468</v>
      </c>
      <c r="B298" s="327"/>
      <c r="C298" s="327"/>
      <c r="D298" s="327"/>
      <c r="E298" s="327"/>
      <c r="F298" s="327"/>
      <c r="G298" s="327"/>
      <c r="H298" s="328"/>
    </row>
    <row r="299" spans="1:8" x14ac:dyDescent="0.3">
      <c r="A299" s="326" t="s">
        <v>469</v>
      </c>
      <c r="B299" s="327"/>
      <c r="C299" s="327"/>
      <c r="D299" s="327"/>
      <c r="E299" s="327"/>
      <c r="F299" s="327"/>
      <c r="G299" s="327"/>
      <c r="H299" s="328"/>
    </row>
    <row r="300" spans="1:8" ht="15.6" x14ac:dyDescent="0.3">
      <c r="A300" s="339" t="s">
        <v>470</v>
      </c>
      <c r="B300" s="340"/>
      <c r="C300" s="340"/>
      <c r="D300" s="340"/>
      <c r="E300" s="340"/>
      <c r="F300" s="340"/>
      <c r="G300" s="340"/>
      <c r="H300" s="341"/>
    </row>
    <row r="301" spans="1:8" x14ac:dyDescent="0.3">
      <c r="A301" s="326" t="s">
        <v>471</v>
      </c>
      <c r="B301" s="327"/>
      <c r="C301" s="327"/>
      <c r="D301" s="327"/>
      <c r="E301" s="327"/>
      <c r="F301" s="327"/>
      <c r="G301" s="327"/>
      <c r="H301" s="328"/>
    </row>
    <row r="302" spans="1:8" x14ac:dyDescent="0.3">
      <c r="A302" s="326" t="s">
        <v>472</v>
      </c>
      <c r="B302" s="327"/>
      <c r="C302" s="327"/>
      <c r="D302" s="327"/>
      <c r="E302" s="327"/>
      <c r="F302" s="327"/>
      <c r="G302" s="327"/>
      <c r="H302" s="328"/>
    </row>
    <row r="303" spans="1:8" x14ac:dyDescent="0.3">
      <c r="A303" s="326" t="s">
        <v>473</v>
      </c>
      <c r="B303" s="327"/>
      <c r="C303" s="327"/>
      <c r="D303" s="327"/>
      <c r="E303" s="327"/>
      <c r="F303" s="327"/>
      <c r="G303" s="327"/>
      <c r="H303" s="328"/>
    </row>
    <row r="304" spans="1:8" x14ac:dyDescent="0.3">
      <c r="A304" s="329" t="s">
        <v>474</v>
      </c>
      <c r="B304" s="330"/>
      <c r="C304" s="330"/>
      <c r="D304" s="330"/>
      <c r="E304" s="330"/>
      <c r="F304" s="330"/>
      <c r="G304" s="330"/>
      <c r="H304" s="331"/>
    </row>
    <row r="305" spans="1:8" ht="46.8" x14ac:dyDescent="0.3">
      <c r="A305" s="217" t="s">
        <v>0</v>
      </c>
      <c r="B305" s="217" t="s">
        <v>1</v>
      </c>
      <c r="C305" s="217" t="s">
        <v>10</v>
      </c>
      <c r="D305" s="217" t="s">
        <v>2</v>
      </c>
      <c r="E305" s="217" t="s">
        <v>4</v>
      </c>
      <c r="F305" s="217" t="s">
        <v>3</v>
      </c>
      <c r="G305" s="217" t="s">
        <v>8</v>
      </c>
      <c r="H305" s="210" t="s">
        <v>99</v>
      </c>
    </row>
    <row r="306" spans="1:8" ht="156" x14ac:dyDescent="0.3">
      <c r="A306" s="54">
        <v>1</v>
      </c>
      <c r="B306" s="231" t="s">
        <v>514</v>
      </c>
      <c r="C306" s="14" t="s">
        <v>515</v>
      </c>
      <c r="D306" s="231" t="s">
        <v>516</v>
      </c>
      <c r="E306" s="13">
        <v>1</v>
      </c>
      <c r="F306" s="13" t="s">
        <v>517</v>
      </c>
      <c r="G306" s="54">
        <v>5</v>
      </c>
      <c r="H306" s="207" t="s">
        <v>102</v>
      </c>
    </row>
    <row r="307" spans="1:8" ht="31.2" x14ac:dyDescent="0.3">
      <c r="A307" s="54">
        <v>2</v>
      </c>
      <c r="B307" s="231" t="s">
        <v>518</v>
      </c>
      <c r="C307" s="232" t="s">
        <v>519</v>
      </c>
      <c r="D307" s="231" t="s">
        <v>516</v>
      </c>
      <c r="E307" s="13">
        <v>1</v>
      </c>
      <c r="F307" s="13" t="s">
        <v>517</v>
      </c>
      <c r="G307" s="54">
        <v>5</v>
      </c>
      <c r="H307" s="207" t="s">
        <v>102</v>
      </c>
    </row>
    <row r="308" spans="1:8" ht="46.8" x14ac:dyDescent="0.3">
      <c r="A308" s="54">
        <v>3</v>
      </c>
      <c r="B308" s="231" t="s">
        <v>243</v>
      </c>
      <c r="C308" s="233" t="s">
        <v>520</v>
      </c>
      <c r="D308" s="231" t="s">
        <v>516</v>
      </c>
      <c r="E308" s="13">
        <v>1</v>
      </c>
      <c r="F308" s="13" t="s">
        <v>517</v>
      </c>
      <c r="G308" s="54">
        <v>5</v>
      </c>
      <c r="H308" s="207" t="s">
        <v>102</v>
      </c>
    </row>
    <row r="309" spans="1:8" ht="109.2" x14ac:dyDescent="0.3">
      <c r="A309" s="54">
        <v>4</v>
      </c>
      <c r="B309" s="54" t="s">
        <v>393</v>
      </c>
      <c r="C309" s="14" t="s">
        <v>521</v>
      </c>
      <c r="D309" s="231" t="s">
        <v>516</v>
      </c>
      <c r="E309" s="13">
        <v>1</v>
      </c>
      <c r="F309" s="13" t="s">
        <v>522</v>
      </c>
      <c r="G309" s="54">
        <v>5</v>
      </c>
      <c r="H309" s="207" t="s">
        <v>102</v>
      </c>
    </row>
    <row r="310" spans="1:8" ht="31.2" x14ac:dyDescent="0.3">
      <c r="A310" s="229">
        <v>5</v>
      </c>
      <c r="B310" s="229" t="s">
        <v>523</v>
      </c>
      <c r="C310" s="234" t="s">
        <v>524</v>
      </c>
      <c r="D310" s="224" t="s">
        <v>516</v>
      </c>
      <c r="E310" s="223">
        <v>1</v>
      </c>
      <c r="F310" s="223" t="s">
        <v>522</v>
      </c>
      <c r="G310" s="229">
        <v>5</v>
      </c>
      <c r="H310" s="226" t="s">
        <v>102</v>
      </c>
    </row>
    <row r="311" spans="1:8" ht="31.2" x14ac:dyDescent="0.3">
      <c r="A311" s="229">
        <v>6</v>
      </c>
      <c r="B311" s="229" t="s">
        <v>525</v>
      </c>
      <c r="C311" s="234" t="s">
        <v>526</v>
      </c>
      <c r="D311" s="224" t="s">
        <v>516</v>
      </c>
      <c r="E311" s="223">
        <v>1</v>
      </c>
      <c r="F311" s="223" t="s">
        <v>522</v>
      </c>
      <c r="G311" s="229">
        <v>5</v>
      </c>
      <c r="H311" s="226" t="s">
        <v>102</v>
      </c>
    </row>
    <row r="312" spans="1:8" ht="62.4" x14ac:dyDescent="0.3">
      <c r="A312" s="229">
        <v>7</v>
      </c>
      <c r="B312" s="229" t="s">
        <v>527</v>
      </c>
      <c r="C312" s="234" t="s">
        <v>528</v>
      </c>
      <c r="D312" s="224" t="s">
        <v>516</v>
      </c>
      <c r="E312" s="223">
        <v>1</v>
      </c>
      <c r="F312" s="223" t="s">
        <v>522</v>
      </c>
      <c r="G312" s="229">
        <v>5</v>
      </c>
      <c r="H312" s="226" t="s">
        <v>102</v>
      </c>
    </row>
    <row r="313" spans="1:8" ht="22.8" x14ac:dyDescent="0.3">
      <c r="A313" s="334" t="s">
        <v>15</v>
      </c>
      <c r="B313" s="335"/>
      <c r="C313" s="335"/>
      <c r="D313" s="335"/>
      <c r="E313" s="335"/>
      <c r="F313" s="335"/>
      <c r="G313" s="335"/>
      <c r="H313" s="336"/>
    </row>
    <row r="314" spans="1:8" x14ac:dyDescent="0.3">
      <c r="A314" s="337" t="s">
        <v>13</v>
      </c>
      <c r="B314" s="338"/>
      <c r="C314" s="338"/>
      <c r="D314" s="338"/>
      <c r="E314" s="338"/>
      <c r="F314" s="338"/>
      <c r="G314" s="338"/>
      <c r="H314" s="338"/>
    </row>
    <row r="315" spans="1:8" x14ac:dyDescent="0.3">
      <c r="A315" s="326" t="s">
        <v>529</v>
      </c>
      <c r="B315" s="327"/>
      <c r="C315" s="327"/>
      <c r="D315" s="327"/>
      <c r="E315" s="327"/>
      <c r="F315" s="327"/>
      <c r="G315" s="327"/>
      <c r="H315" s="328"/>
    </row>
    <row r="316" spans="1:8" x14ac:dyDescent="0.3">
      <c r="A316" s="326" t="s">
        <v>530</v>
      </c>
      <c r="B316" s="327"/>
      <c r="C316" s="327"/>
      <c r="D316" s="327"/>
      <c r="E316" s="327"/>
      <c r="F316" s="327"/>
      <c r="G316" s="327"/>
      <c r="H316" s="328"/>
    </row>
    <row r="317" spans="1:8" x14ac:dyDescent="0.3">
      <c r="A317" s="326" t="s">
        <v>531</v>
      </c>
      <c r="B317" s="327"/>
      <c r="C317" s="327"/>
      <c r="D317" s="327"/>
      <c r="E317" s="327"/>
      <c r="F317" s="327"/>
      <c r="G317" s="327"/>
      <c r="H317" s="328"/>
    </row>
    <row r="318" spans="1:8" x14ac:dyDescent="0.3">
      <c r="A318" s="326" t="s">
        <v>532</v>
      </c>
      <c r="B318" s="327"/>
      <c r="C318" s="327"/>
      <c r="D318" s="327"/>
      <c r="E318" s="327"/>
      <c r="F318" s="327"/>
      <c r="G318" s="327"/>
      <c r="H318" s="328"/>
    </row>
    <row r="319" spans="1:8" x14ac:dyDescent="0.3">
      <c r="A319" s="326" t="s">
        <v>533</v>
      </c>
      <c r="B319" s="327"/>
      <c r="C319" s="327"/>
      <c r="D319" s="327"/>
      <c r="E319" s="327"/>
      <c r="F319" s="327"/>
      <c r="G319" s="327"/>
      <c r="H319" s="328"/>
    </row>
    <row r="320" spans="1:8" x14ac:dyDescent="0.3">
      <c r="A320" s="326" t="s">
        <v>534</v>
      </c>
      <c r="B320" s="327"/>
      <c r="C320" s="327"/>
      <c r="D320" s="327"/>
      <c r="E320" s="327"/>
      <c r="F320" s="327"/>
      <c r="G320" s="327"/>
      <c r="H320" s="328"/>
    </row>
    <row r="321" spans="1:8" x14ac:dyDescent="0.3">
      <c r="A321" s="326" t="s">
        <v>535</v>
      </c>
      <c r="B321" s="327"/>
      <c r="C321" s="327"/>
      <c r="D321" s="327"/>
      <c r="E321" s="327"/>
      <c r="F321" s="327"/>
      <c r="G321" s="327"/>
      <c r="H321" s="328"/>
    </row>
    <row r="322" spans="1:8" x14ac:dyDescent="0.3">
      <c r="A322" s="329" t="s">
        <v>98</v>
      </c>
      <c r="B322" s="330"/>
      <c r="C322" s="330"/>
      <c r="D322" s="330"/>
      <c r="E322" s="330"/>
      <c r="F322" s="330"/>
      <c r="G322" s="330"/>
      <c r="H322" s="331"/>
    </row>
    <row r="323" spans="1:8" ht="46.8" x14ac:dyDescent="0.3">
      <c r="A323" s="54" t="s">
        <v>0</v>
      </c>
      <c r="B323" s="54" t="s">
        <v>1</v>
      </c>
      <c r="C323" s="54" t="s">
        <v>10</v>
      </c>
      <c r="D323" s="54" t="s">
        <v>2</v>
      </c>
      <c r="E323" s="54" t="s">
        <v>4</v>
      </c>
      <c r="F323" s="54" t="s">
        <v>3</v>
      </c>
      <c r="G323" s="54" t="s">
        <v>8</v>
      </c>
      <c r="H323" s="207" t="s">
        <v>99</v>
      </c>
    </row>
    <row r="324" spans="1:8" ht="156" x14ac:dyDescent="0.3">
      <c r="A324" s="54">
        <v>1</v>
      </c>
      <c r="B324" s="229" t="s">
        <v>536</v>
      </c>
      <c r="C324" s="234" t="s">
        <v>537</v>
      </c>
      <c r="D324" s="54" t="s">
        <v>7</v>
      </c>
      <c r="E324" s="54">
        <v>1</v>
      </c>
      <c r="F324" s="13" t="s">
        <v>6</v>
      </c>
      <c r="G324" s="54">
        <v>1</v>
      </c>
      <c r="H324" s="207" t="s">
        <v>102</v>
      </c>
    </row>
    <row r="325" spans="1:8" ht="62.4" x14ac:dyDescent="0.3">
      <c r="A325" s="229">
        <v>2</v>
      </c>
      <c r="B325" s="229" t="s">
        <v>538</v>
      </c>
      <c r="C325" s="230" t="s">
        <v>539</v>
      </c>
      <c r="D325" s="229" t="s">
        <v>7</v>
      </c>
      <c r="E325" s="229">
        <v>1</v>
      </c>
      <c r="F325" s="223" t="s">
        <v>6</v>
      </c>
      <c r="G325" s="229">
        <v>1</v>
      </c>
      <c r="H325" s="226" t="s">
        <v>102</v>
      </c>
    </row>
    <row r="326" spans="1:8" ht="62.4" x14ac:dyDescent="0.3">
      <c r="A326" s="54">
        <v>3</v>
      </c>
      <c r="B326" s="229" t="s">
        <v>479</v>
      </c>
      <c r="C326" s="230" t="s">
        <v>480</v>
      </c>
      <c r="D326" s="229" t="s">
        <v>7</v>
      </c>
      <c r="E326" s="229">
        <v>1</v>
      </c>
      <c r="F326" s="223" t="s">
        <v>6</v>
      </c>
      <c r="G326" s="229">
        <v>1</v>
      </c>
      <c r="H326" s="226" t="s">
        <v>102</v>
      </c>
    </row>
    <row r="327" spans="1:8" ht="22.8" x14ac:dyDescent="0.3">
      <c r="A327" s="332" t="s">
        <v>14</v>
      </c>
      <c r="B327" s="333"/>
      <c r="C327" s="333"/>
      <c r="D327" s="333"/>
      <c r="E327" s="333"/>
      <c r="F327" s="333"/>
      <c r="G327" s="333"/>
      <c r="H327" s="333"/>
    </row>
    <row r="328" spans="1:8" ht="46.8" x14ac:dyDescent="0.3">
      <c r="A328" s="229" t="s">
        <v>0</v>
      </c>
      <c r="B328" s="229" t="s">
        <v>1</v>
      </c>
      <c r="C328" s="229" t="s">
        <v>10</v>
      </c>
      <c r="D328" s="229" t="s">
        <v>2</v>
      </c>
      <c r="E328" s="229" t="s">
        <v>4</v>
      </c>
      <c r="F328" s="229" t="s">
        <v>3</v>
      </c>
      <c r="G328" s="229" t="s">
        <v>8</v>
      </c>
      <c r="H328" s="226" t="s">
        <v>99</v>
      </c>
    </row>
    <row r="329" spans="1:8" ht="171.6" x14ac:dyDescent="0.3">
      <c r="A329" s="229">
        <v>1</v>
      </c>
      <c r="B329" s="229" t="s">
        <v>540</v>
      </c>
      <c r="C329" s="229" t="s">
        <v>541</v>
      </c>
      <c r="D329" s="229" t="s">
        <v>9</v>
      </c>
      <c r="E329" s="229">
        <v>1</v>
      </c>
      <c r="F329" s="223" t="s">
        <v>6</v>
      </c>
      <c r="G329" s="229">
        <v>1</v>
      </c>
      <c r="H329" s="226" t="s">
        <v>181</v>
      </c>
    </row>
    <row r="330" spans="1:8" ht="31.2" x14ac:dyDescent="0.3">
      <c r="A330" s="229">
        <v>2</v>
      </c>
      <c r="B330" s="229" t="s">
        <v>542</v>
      </c>
      <c r="C330" s="229" t="s">
        <v>543</v>
      </c>
      <c r="D330" s="229" t="s">
        <v>9</v>
      </c>
      <c r="E330" s="229">
        <v>1</v>
      </c>
      <c r="F330" s="223" t="s">
        <v>6</v>
      </c>
      <c r="G330" s="229">
        <v>1</v>
      </c>
      <c r="H330" s="226" t="s">
        <v>181</v>
      </c>
    </row>
    <row r="331" spans="1:8" ht="46.8" x14ac:dyDescent="0.3">
      <c r="A331" s="229">
        <v>3</v>
      </c>
      <c r="B331" s="229" t="s">
        <v>23</v>
      </c>
      <c r="C331" s="235" t="s">
        <v>544</v>
      </c>
      <c r="D331" s="229" t="s">
        <v>9</v>
      </c>
      <c r="E331" s="229">
        <v>1</v>
      </c>
      <c r="F331" s="223" t="s">
        <v>6</v>
      </c>
      <c r="G331" s="229">
        <v>1</v>
      </c>
      <c r="H331" s="226" t="s">
        <v>181</v>
      </c>
    </row>
  </sheetData>
  <mergeCells count="131">
    <mergeCell ref="A210:H210"/>
    <mergeCell ref="A211:H211"/>
    <mergeCell ref="A212:H212"/>
    <mergeCell ref="A248:H248"/>
    <mergeCell ref="A204:H204"/>
    <mergeCell ref="A205:H205"/>
    <mergeCell ref="A206:H206"/>
    <mergeCell ref="A207:H207"/>
    <mergeCell ref="A208:H208"/>
    <mergeCell ref="A209:H209"/>
    <mergeCell ref="A203:H203"/>
    <mergeCell ref="A177:G177"/>
    <mergeCell ref="A178:G178"/>
    <mergeCell ref="A179:G179"/>
    <mergeCell ref="A180:G180"/>
    <mergeCell ref="A186:G186"/>
    <mergeCell ref="A197:H197"/>
    <mergeCell ref="A198:H198"/>
    <mergeCell ref="A199:H199"/>
    <mergeCell ref="A200:H200"/>
    <mergeCell ref="A201:H201"/>
    <mergeCell ref="A202:H202"/>
    <mergeCell ref="A176:G176"/>
    <mergeCell ref="A118:G118"/>
    <mergeCell ref="A119:G119"/>
    <mergeCell ref="A120:G120"/>
    <mergeCell ref="A121:G121"/>
    <mergeCell ref="A122:G122"/>
    <mergeCell ref="A123:G123"/>
    <mergeCell ref="A171:H171"/>
    <mergeCell ref="A172:G172"/>
    <mergeCell ref="A173:G173"/>
    <mergeCell ref="A174:G174"/>
    <mergeCell ref="A175:G175"/>
    <mergeCell ref="A117:G117"/>
    <mergeCell ref="A97:G97"/>
    <mergeCell ref="A98:G98"/>
    <mergeCell ref="A99:G99"/>
    <mergeCell ref="A100:G100"/>
    <mergeCell ref="A101:G101"/>
    <mergeCell ref="A102:G102"/>
    <mergeCell ref="A103:G103"/>
    <mergeCell ref="A113:H113"/>
    <mergeCell ref="A114:G114"/>
    <mergeCell ref="A115:G115"/>
    <mergeCell ref="A116:G116"/>
    <mergeCell ref="A96:G96"/>
    <mergeCell ref="A69:H69"/>
    <mergeCell ref="A76:H76"/>
    <mergeCell ref="A87:H87"/>
    <mergeCell ref="A88:H88"/>
    <mergeCell ref="A89:H89"/>
    <mergeCell ref="A90:H90"/>
    <mergeCell ref="A91:H91"/>
    <mergeCell ref="A92:H92"/>
    <mergeCell ref="A93:H93"/>
    <mergeCell ref="A94:F94"/>
    <mergeCell ref="A95:F95"/>
    <mergeCell ref="A49:H49"/>
    <mergeCell ref="A50:H50"/>
    <mergeCell ref="A51:H51"/>
    <mergeCell ref="A52:H52"/>
    <mergeCell ref="A68:H68"/>
    <mergeCell ref="A54:H54"/>
    <mergeCell ref="A55:H55"/>
    <mergeCell ref="A56:H56"/>
    <mergeCell ref="A60:H60"/>
    <mergeCell ref="A61:H61"/>
    <mergeCell ref="A62:H62"/>
    <mergeCell ref="A63:H63"/>
    <mergeCell ref="A64:H64"/>
    <mergeCell ref="A65:H65"/>
    <mergeCell ref="A66:H66"/>
    <mergeCell ref="A67:H67"/>
    <mergeCell ref="A257:H257"/>
    <mergeCell ref="A258:H258"/>
    <mergeCell ref="A259:H259"/>
    <mergeCell ref="A260:H260"/>
    <mergeCell ref="A261:H261"/>
    <mergeCell ref="A11:H11"/>
    <mergeCell ref="A1:H1"/>
    <mergeCell ref="A2:H2"/>
    <mergeCell ref="A3:H3"/>
    <mergeCell ref="A4:H4"/>
    <mergeCell ref="A5:H5"/>
    <mergeCell ref="A6:H6"/>
    <mergeCell ref="A7:H7"/>
    <mergeCell ref="A8:H8"/>
    <mergeCell ref="A9:H9"/>
    <mergeCell ref="A10:H10"/>
    <mergeCell ref="A53:H53"/>
    <mergeCell ref="A12:H12"/>
    <mergeCell ref="A13:H13"/>
    <mergeCell ref="A14:H14"/>
    <mergeCell ref="A15:H15"/>
    <mergeCell ref="A16:H16"/>
    <mergeCell ref="A47:H47"/>
    <mergeCell ref="A48:H48"/>
    <mergeCell ref="A267:H267"/>
    <mergeCell ref="A268:H268"/>
    <mergeCell ref="A269:H269"/>
    <mergeCell ref="A270:H270"/>
    <mergeCell ref="A271:H271"/>
    <mergeCell ref="A262:H262"/>
    <mergeCell ref="A263:H263"/>
    <mergeCell ref="A264:H264"/>
    <mergeCell ref="A265:H265"/>
    <mergeCell ref="A266:H266"/>
    <mergeCell ref="A298:H298"/>
    <mergeCell ref="A299:H299"/>
    <mergeCell ref="A300:H300"/>
    <mergeCell ref="A301:H301"/>
    <mergeCell ref="A302:H302"/>
    <mergeCell ref="A272:H272"/>
    <mergeCell ref="A273:H273"/>
    <mergeCell ref="A295:H295"/>
    <mergeCell ref="A296:H296"/>
    <mergeCell ref="A297:H297"/>
    <mergeCell ref="A321:H321"/>
    <mergeCell ref="A322:H322"/>
    <mergeCell ref="A327:H327"/>
    <mergeCell ref="A316:H316"/>
    <mergeCell ref="A317:H317"/>
    <mergeCell ref="A318:H318"/>
    <mergeCell ref="A319:H319"/>
    <mergeCell ref="A320:H320"/>
    <mergeCell ref="A303:H303"/>
    <mergeCell ref="A304:H304"/>
    <mergeCell ref="A313:H313"/>
    <mergeCell ref="A314:H314"/>
    <mergeCell ref="A315:H315"/>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72 B58:B59 C71 C73 C135:C141 C106 B134:C134 B126:B127 C126 C185 C166:C167 C170 B168:C168 B163:B164 C159:C164 C131:C133 C129 C189 C193:C194 B107:C109 C111:C112" xr:uid="{7210779E-D68E-4BF7-AD71-0C784E32102E}"/>
    <dataValidation allowBlank="1" showInputMessage="1" showErrorMessage="1" error="Укажите только число" prompt="Укажите только число" sqref="E134 E125:E131 E144:E158 E162:E167" xr:uid="{84AF5B9C-8AE3-403F-85DE-6E5DF389DA4A}"/>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heetViews>
  <sheetFormatPr defaultRowHeight="14.4" x14ac:dyDescent="0.3"/>
  <cols>
    <col min="1" max="1" width="28.6640625" style="19"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71</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2024-08-26T08:08:18Z</dcterms:modified>
</cp:coreProperties>
</file>