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6EC43C7-5E4B-4FB2-81BB-EC4CC0B8F4C9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зона'!$A$1:$H$83</definedName>
    <definedName name="_xlnm._FilterDatabase" localSheetId="5" hidden="1">'Охрана труда'!$A$1:$H$20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33" i="6"/>
  <c r="G29" i="6"/>
  <c r="G28" i="6"/>
  <c r="G27" i="6"/>
  <c r="G30" i="6"/>
  <c r="G32" i="6"/>
  <c r="G66" i="10"/>
  <c r="G48" i="10"/>
  <c r="G73" i="10"/>
  <c r="G43" i="10"/>
  <c r="G64" i="10"/>
  <c r="G11" i="10"/>
  <c r="G31" i="10"/>
  <c r="G10" i="10"/>
  <c r="G70" i="10"/>
  <c r="G4" i="10"/>
  <c r="G5" i="10"/>
  <c r="G76" i="10"/>
  <c r="G82" i="10"/>
  <c r="G20" i="10"/>
  <c r="G77" i="10"/>
  <c r="G32" i="10"/>
  <c r="G28" i="10"/>
  <c r="G29" i="10"/>
  <c r="G34" i="10"/>
  <c r="G33" i="10"/>
  <c r="G81" i="10"/>
  <c r="G50" i="10"/>
  <c r="G51" i="10"/>
  <c r="G35" i="10"/>
  <c r="G39" i="10"/>
  <c r="G40" i="10"/>
  <c r="G42" i="10"/>
  <c r="G8" i="10"/>
  <c r="G12" i="10"/>
  <c r="G83" i="10"/>
  <c r="G24" i="10"/>
  <c r="G23" i="10"/>
  <c r="G71" i="10"/>
  <c r="G45" i="10"/>
  <c r="G22" i="10"/>
  <c r="G19" i="10"/>
  <c r="G36" i="10"/>
  <c r="G3" i="10"/>
  <c r="G47" i="10"/>
  <c r="G56" i="10"/>
  <c r="G6" i="10"/>
  <c r="G21" i="10"/>
  <c r="G2" i="10"/>
  <c r="G54" i="10"/>
  <c r="G53" i="10"/>
  <c r="G52" i="10"/>
  <c r="G38" i="10"/>
  <c r="G37" i="10"/>
  <c r="G30" i="10"/>
  <c r="G41" i="10"/>
  <c r="G18" i="10"/>
  <c r="G17" i="10"/>
  <c r="G14" i="10"/>
  <c r="G44" i="10"/>
  <c r="G74" i="10"/>
  <c r="G55" i="10"/>
  <c r="G65" i="10"/>
  <c r="G79" i="10"/>
  <c r="G9" i="10"/>
  <c r="G67" i="10"/>
  <c r="G69" i="10"/>
  <c r="G49" i="10"/>
  <c r="G26" i="10"/>
  <c r="G72" i="10"/>
  <c r="G68" i="10"/>
  <c r="G25" i="10"/>
  <c r="G7" i="10"/>
  <c r="G78" i="10"/>
  <c r="G15" i="10"/>
  <c r="G60" i="10"/>
  <c r="G59" i="10"/>
  <c r="G27" i="10"/>
  <c r="G61" i="10"/>
  <c r="G63" i="10"/>
  <c r="G58" i="10"/>
  <c r="G13" i="10"/>
  <c r="G57" i="10"/>
  <c r="G46" i="10"/>
  <c r="G80" i="10"/>
  <c r="G75" i="10"/>
  <c r="G16" i="10"/>
  <c r="G36" i="11"/>
  <c r="G27" i="11"/>
  <c r="G29" i="11"/>
  <c r="G38" i="11"/>
  <c r="G42" i="11"/>
  <c r="G43" i="11"/>
  <c r="G41" i="11"/>
  <c r="G26" i="11"/>
  <c r="G4" i="11"/>
  <c r="G18" i="11"/>
  <c r="G3" i="11"/>
  <c r="G25" i="11"/>
  <c r="G23" i="11"/>
  <c r="G24" i="11"/>
  <c r="G8" i="11"/>
  <c r="G2" i="11"/>
  <c r="G45" i="11"/>
  <c r="G13" i="11"/>
  <c r="G22" i="11"/>
  <c r="G14" i="11"/>
  <c r="G37" i="11"/>
  <c r="G12" i="11"/>
  <c r="G6" i="11"/>
  <c r="G39" i="11"/>
  <c r="G40" i="11"/>
  <c r="G15" i="11"/>
  <c r="G32" i="11"/>
  <c r="G20" i="11"/>
  <c r="G21" i="11"/>
  <c r="G9" i="11"/>
  <c r="G16" i="11"/>
  <c r="G30" i="11"/>
  <c r="G31" i="11"/>
  <c r="G7" i="11"/>
  <c r="G28" i="11"/>
  <c r="G33" i="11"/>
  <c r="G44" i="11"/>
  <c r="G34" i="11"/>
  <c r="G35" i="11"/>
  <c r="G11" i="11"/>
  <c r="G10" i="11"/>
  <c r="G5" i="11"/>
  <c r="G17" i="11"/>
  <c r="G2" i="12"/>
  <c r="G5" i="12"/>
  <c r="G6" i="12"/>
  <c r="G3" i="12"/>
  <c r="G15" i="13"/>
  <c r="G17" i="13"/>
  <c r="G6" i="13"/>
  <c r="G20" i="13"/>
  <c r="G13" i="13"/>
  <c r="G9" i="13"/>
  <c r="G3" i="13"/>
  <c r="G16" i="13"/>
  <c r="G8" i="13"/>
  <c r="G2" i="13"/>
  <c r="G19" i="13"/>
  <c r="G5" i="13"/>
  <c r="G18" i="13"/>
  <c r="G14" i="13"/>
  <c r="G12" i="13"/>
  <c r="G11" i="13"/>
  <c r="G7" i="13"/>
  <c r="G4" i="13"/>
  <c r="F9" i="13"/>
  <c r="F3" i="13"/>
  <c r="F8" i="13"/>
  <c r="F2" i="13"/>
  <c r="F2" i="12"/>
  <c r="F4" i="12"/>
  <c r="G252" i="14"/>
  <c r="G251" i="14"/>
  <c r="G172" i="14" l="1"/>
  <c r="G171" i="14"/>
  <c r="G168" i="14"/>
  <c r="G62" i="14"/>
  <c r="H1" i="8" l="1"/>
  <c r="G31" i="6"/>
  <c r="G25" i="6"/>
  <c r="G62" i="10" l="1"/>
  <c r="G19" i="11"/>
  <c r="G4" i="12"/>
  <c r="G10" i="13"/>
  <c r="G48" i="6" l="1"/>
  <c r="G42" i="6"/>
  <c r="G45" i="6"/>
  <c r="G51" i="6"/>
  <c r="G49" i="6"/>
  <c r="G47" i="6"/>
  <c r="G44" i="6"/>
</calcChain>
</file>

<file path=xl/sharedStrings.xml><?xml version="1.0" encoding="utf-8"?>
<sst xmlns="http://schemas.openxmlformats.org/spreadsheetml/2006/main" count="2168" uniqueCount="508">
  <si>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</si>
  <si>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</si>
  <si>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</si>
  <si>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</si>
  <si>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</si>
  <si>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</si>
  <si>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</si>
  <si>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</si>
  <si>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</si>
  <si>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</si>
  <si>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</si>
  <si>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</si>
  <si>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</si>
  <si>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</si>
  <si>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</si>
  <si>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</si>
  <si>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</si>
  <si>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</si>
  <si>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</si>
  <si>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</si>
  <si>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</si>
  <si>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</si>
  <si>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</si>
  <si>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</si>
  <si>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</si>
  <si>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</si>
  <si>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</si>
  <si>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</si>
  <si>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</si>
  <si>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</si>
  <si>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</si>
  <si>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</si>
  <si>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</si>
  <si>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</si>
  <si>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</si>
  <si>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</si>
  <si>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</si>
  <si>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</si>
  <si>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</si>
  <si>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</si>
  <si>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</si>
  <si>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</si>
  <si>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</si>
  <si>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</si>
  <si>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</si>
  <si>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</si>
  <si>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</si>
  <si>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</si>
  <si>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</si>
  <si>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</si>
  <si>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</si>
  <si>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</si>
  <si>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</si>
  <si>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</si>
  <si>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</si>
  <si>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</si>
  <si>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</si>
  <si>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</si>
  <si>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</si>
  <si>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</si>
  <si>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</si>
  <si>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</si>
  <si>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</si>
  <si>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</si>
  <si>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</si>
  <si>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</si>
  <si>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</si>
  <si>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</si>
  <si>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</si>
  <si>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</si>
  <si>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</si>
  <si>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</si>
  <si>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</si>
  <si>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</si>
  <si>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Строительная отрасль</t>
  </si>
  <si>
    <t>Ростовская область</t>
  </si>
  <si>
    <t>ГБПОУ Ростовской области «Ростовский-на-Дону строительный колледж»</t>
  </si>
  <si>
    <t>Учебно-производственная лаборатория «Общестроительные работы»</t>
  </si>
  <si>
    <t>08.02.01 Строительство и эксплуатация зданий и сооружений
08.01.27 Мастер общестроительных работ
08.01.28 Мастер отделочных строительных и декоративных работ</t>
  </si>
  <si>
    <t>Общестроительные работы</t>
  </si>
  <si>
    <t>Пензенская область</t>
  </si>
  <si>
    <t>ГАПОУ Пензенской области «Пензенский колледж архитектуры и строительства»</t>
  </si>
  <si>
    <t>Участок общестроительных работ (участки бетонных работ, каменных работ, штукатурных работ, плотничных работ)</t>
  </si>
  <si>
    <t>08.02.01 Строительство и эксплуатация зданий и сооружений</t>
  </si>
  <si>
    <t>Химическая отрасль</t>
  </si>
  <si>
    <t>Республика Башкортостан</t>
  </si>
  <si>
    <t>ГБПОУ «Салаватский индустриальный колледж»</t>
  </si>
  <si>
    <t>Лаборатория каменных и отделочных работ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</si>
  <si>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 xml:space="preserve">«Строительство»  </t>
    </r>
  </si>
  <si>
    <t>Основная информация об образовательно-производственном центре (кластере):</t>
  </si>
  <si>
    <t>Субъект Российской Федерации: Ростовская область</t>
  </si>
  <si>
    <t>Базовая организация кластера: Государственное бюджетное профессиональное образовательное учреждение Ростовской области «Ростовский-на-Дону строительный колледж»</t>
  </si>
  <si>
    <t>Адрес базовой образовательной организации:  г. Ростов-на-Дону, ул. Максима Горького, 30 г., Ростов-на-Дону, ул. Максима Горького, 23</t>
  </si>
  <si>
    <t>5. Зона под вид работ учебно-производственная лаборатория  "Общестроительные работы" (6 рабочих мест) 08.02.01; 08.01.27; 08.01.28</t>
  </si>
  <si>
    <t>Площадь зоны: не менее 251,0 кв.м.</t>
  </si>
  <si>
    <r>
      <t>Освещение:</t>
    </r>
    <r>
      <rPr>
        <sz val="11"/>
        <rFont val="Times New Roman"/>
        <family val="1"/>
        <charset val="204"/>
      </rPr>
      <t xml:space="preserve"> Верхнее искусственное освещение (не менее </t>
    </r>
    <r>
      <rPr>
        <u/>
        <sz val="11"/>
        <rFont val="Times New Roman"/>
        <family val="1"/>
        <charset val="204"/>
      </rPr>
      <t>300</t>
    </r>
    <r>
      <rPr>
        <sz val="11"/>
        <rFont val="Times New Roman"/>
        <family val="1"/>
        <charset val="204"/>
      </rPr>
      <t xml:space="preserve"> люкс) </t>
    </r>
  </si>
  <si>
    <t>Интернет : Подключение  ноутбуков к беспроводному интернету (с возможностью подключения к проводному интернету) 	- имеется</t>
  </si>
  <si>
    <t xml:space="preserve">Электричество: _8_ подключения к сети  по (220 Вольт и 380 Вольт)	</t>
  </si>
  <si>
    <t>Контур заземления для электропитания и сети слаботочных подключений (при необходимости) :  имеется</t>
  </si>
  <si>
    <r>
      <t>Покрытие пола: бетонный пол</t>
    </r>
    <r>
      <rPr>
        <sz val="11"/>
        <color rgb="FFFF0000"/>
        <rFont val="Times New Roman"/>
        <family val="1"/>
        <charset val="204"/>
      </rPr>
      <t xml:space="preserve">  -</t>
    </r>
    <r>
      <rPr>
        <sz val="11"/>
        <color theme="1"/>
        <rFont val="Times New Roman"/>
        <family val="1"/>
        <charset val="204"/>
      </rPr>
      <t xml:space="preserve"> 251,0  м2 на всю зону</t>
    </r>
  </si>
  <si>
    <t>Подведение/ отведение ГХВС (при необходимости) :  имеется</t>
  </si>
  <si>
    <t>Подведение сжатого воздуха (при необходимости): не требуется</t>
  </si>
  <si>
    <t>Источник финансирования</t>
  </si>
  <si>
    <t>для кирпичной кладки и штукатурки</t>
  </si>
  <si>
    <t>Основной материал - металл; количество полок - 6; размер (Д х Ш х В) (мм) - 400*900*2200; максимальная нагрузка (кг) - 600</t>
  </si>
  <si>
    <t>ФБ</t>
  </si>
  <si>
    <t>Камнерезный станок</t>
  </si>
  <si>
    <t>Материал обработки: камень, кирпич, мрамор, гранит, брусчатка;
длина реза, мм 900; макс глубина пропила 90°, мм 125; макс глубина пропила 45°, мм 70; мощность, Вт 2200; наличие водяного охлаждения: да</t>
  </si>
  <si>
    <t xml:space="preserve">Оборудование </t>
  </si>
  <si>
    <t>В наличии</t>
  </si>
  <si>
    <t>Тачка строительная</t>
  </si>
  <si>
    <t>материал корыта: металл, количество колес: 2, объем: 110 л, грузоподъемность: 200 кг, тип колеса: пневматическое</t>
  </si>
  <si>
    <t>ВБ</t>
  </si>
  <si>
    <t>Штукатурная станция</t>
  </si>
  <si>
    <t>Штукатурный рукав 40бар со стальными соединениями (10 м) шт 1;статор В4-2 с производительностью 18 л/мин шт 1; ротор В4 -2 шт 1; смесительная спираль шт 1;пистолет распылитель 800 мм с вращающимся соединением шт 1; воздушный рукав с «GEKA» соединениями (10 м) шт 1;
кабель для подключения 10м 3/2,5 шт 1; «GEKA» соединение для подключения воды шт 1; уплотнения для соединений (комплект) шт 1</t>
  </si>
  <si>
    <t>Практический комплекс «Технология каменной кладки»</t>
  </si>
  <si>
    <t>Комплекс предназначен для изучения материалов и элементов каменной кладки, типов швов и способов их перевязки, способов армировки и устройства несущих перемычек, способов каменной кладки. Состав:
планшет с образцами кладочных материалов (кирпич полнотелый и пустотелый); макет однорядной системы перевязки швов (на примере простенка шириной в 2 кирпича);макет многорядной системы перевязки швов (на примере простенка шириной в 2 кирпича); макет трехрядной системы перевязки швов с поперечным армированием прямоугольной сеткой (на примере простенка шириной в 2 кирпича);
макет с установленной несущей перемычкой (на примере простенка шириной в 1 кирпич);планшет с инструментом и приспособлениями для выполнения каменной кладки;демонстрационный набор «Типы и группы строительных растворов»;комплект планшетов «Технология процессов каменной кладки», на жесткой основе, в алюминиевой рамке;
учебное пособие «Технология каменных работ»</t>
  </si>
  <si>
    <t xml:space="preserve">Система вентиляции </t>
  </si>
  <si>
    <t>Совокупность устройств для обработки, транспортирования, подачи и удаления воздуха</t>
  </si>
  <si>
    <t>БР</t>
  </si>
  <si>
    <t>для плиточных работ</t>
  </si>
  <si>
    <t>Запираемый шкафчик для хранения одежды</t>
  </si>
  <si>
    <t>Шкаф имеет две секции, в каждой из которых предусмотрено 2 отделения; металлический;  размер 1830x575x500 см; количество секций - односекционные; количество дверей  - четырехстворчатый</t>
  </si>
  <si>
    <t>Скамейка для раздевалок</t>
  </si>
  <si>
    <t xml:space="preserve">Скамейка с вешалкой для раздевалок 2,0 метра, односторонняя, толщина:деревянные рейки 35 мм,  материал:металлический каркас из профтрубы 40х20, дерево, покрытие:лак, ножки :металлические, вешалок для одежды:6 шт </t>
  </si>
  <si>
    <t>Стеллаж металлический</t>
  </si>
  <si>
    <t>Усиленный, 3500x3000x500 мм, Крепление: болтовое, Материал стойки: металл</t>
  </si>
  <si>
    <t>Станок для резки плитки с подставкой</t>
  </si>
  <si>
    <t>Длина реза, мм 610; напряжение, В 220; расположение двигателя верхнее, мощность, Вт 1600; частота вращения шпинделя, об/мин 4200;
водяное охлаждение подача в зону реза габариты, мм 690х860;
возможность реза под углом да; вес, кг 32; вертикальный ход каретки нет; посадочный диаметр, мм 25.4; диаметр, мм 250; Max глубина пропила под углом 90°, мм 95; размер рабочего стола, мм 690х860</t>
  </si>
  <si>
    <t>Лобзик электрический типа с обязательной подачей охлаждающей жидкости на режущую пилку</t>
  </si>
  <si>
    <t>Рабочая поверхность: 45 х 40 см; вес: 6 кг; мощность: 150 Вт; напряжение: 220 В; скорость реза для стекла 3 мм: 152 мм/мин; лезвие: диаметр 145 мм; толщина: 1,27 мм; размер алмазного зерна: 80; запас прочности: 50-60 часов работы</t>
  </si>
  <si>
    <t>Рабочее место учащегося</t>
  </si>
  <si>
    <t>Площадь зоны: 63 кв.м.</t>
  </si>
  <si>
    <r>
      <t xml:space="preserve">Освещение: Верхнее искусственное освещение ( не менее </t>
    </r>
    <r>
      <rPr>
        <u/>
        <sz val="11"/>
        <rFont val="Times New Roman"/>
        <family val="1"/>
        <charset val="204"/>
      </rPr>
      <t>300</t>
    </r>
    <r>
      <rPr>
        <sz val="11"/>
        <rFont val="Times New Roman"/>
        <family val="1"/>
        <charset val="204"/>
      </rPr>
      <t xml:space="preserve"> люкс)</t>
    </r>
  </si>
  <si>
    <t>Интернет : Подключение  ноутбуков к беспроводному интернету (с возможностью подключения к проводному интернету) 	- не требуется</t>
  </si>
  <si>
    <t>Электричество: _24_ подключения к сети  по (220 Вольт)	 - требуется</t>
  </si>
  <si>
    <t>Контур заземления для электропитания и сети слаботочных подключений (при необходимости) : не требуется</t>
  </si>
  <si>
    <r>
      <t xml:space="preserve">Покрытие пола: бетонный пол  - </t>
    </r>
    <r>
      <rPr>
        <u/>
        <sz val="11"/>
        <rFont val="Times New Roman"/>
        <family val="1"/>
        <charset val="204"/>
      </rPr>
      <t>63</t>
    </r>
    <r>
      <rPr>
        <sz val="11"/>
        <rFont val="Times New Roman"/>
        <family val="1"/>
        <charset val="204"/>
      </rPr>
      <t xml:space="preserve"> м2 на всю зону</t>
    </r>
  </si>
  <si>
    <t>Подведение/ отведение ГХВС (при необходимости) : не требуется</t>
  </si>
  <si>
    <t>Набор штукатура-плиточника</t>
  </si>
  <si>
    <t xml:space="preserve">Кусачки 200 мм для плитки 1 шт;  молоток каменщика 1 шт; киянка резиновая 1 шт; плиткорез ручной 600 мм (поставляется отидельно от сумки) 1 шт; перчатки рабочие 1 пара; миксер 1 шт; скребок 1 шт; терка полиуретановая 120х190 мм 1 шт; терка финишная (мочалка) 280х140мм-1 шт; шпатель 100 мм -1 шт; угольник 300 мм -1 шт; уровень 400 мм -1 шт; рулетка 5 м -1 шт; ручка шариковая 1 шт; блокнот для заметок 1 шт; паспорт 1 шт; сумка 1 шт
</t>
  </si>
  <si>
    <t>шт (на 1 раб. место)</t>
  </si>
  <si>
    <t>Набор каменщика</t>
  </si>
  <si>
    <t>Кисть круглая 1 шт; кисть плоская 1 шт; молоток каменщика 1 шт; перчатки 1 пара; гидроуровень 10 м 1 шт; мастерок-сердце (кельма КШ) 1 шт; мастерок-трапеция (кельма КО) 1 шт; отвес строительный 1 шт; расшивка для внешних швов 1 шт;расшивка плоская 1 шт;шпатель 100 мм 1 шт;угольник 300 мм 1 шт;уровень 400 мм 1 шт; рулетка 5 м 1 шт;ручка шариковая 1 шт;блокнот для заметок 1 шт; паспорт 1 шт; сумка арт. С-006 1 шт</t>
  </si>
  <si>
    <t>Дрель- шуруповерт аккумуляторный в кейсе с набором аксессуаров</t>
  </si>
  <si>
    <t>Частота вращения шпинделя, об/мин - 0-400/0-1500; число ступеней - 18+1; дрель-шуруповерт, зарядное устройство, аккумуляторы - 2 шт;
 шестигранные ключи (1,5 - 6 мм) - 8 шт, зенковочная бита (6,35 мм);
 магнитный держатель бит (60мм);витые свёрла(1.5,2,2.5,3,3.5,4,4.5,5,5.5,6 мм) - 10 шт; деревообрабатывающие сверла (3,4,5,6,8 мм) - 5 шт;свёрла для обработки камня (3,4,5,6,8 мм) - 5 шт;плоские свёрла (13,16,19 мм) - 3 шт</t>
  </si>
  <si>
    <t>Комплект измерительного инструмента</t>
  </si>
  <si>
    <t>Линейка металлическая 50 см, рулетка-3м, угольник плоский, 200х300мм цельнометаллический</t>
  </si>
  <si>
    <t>Комплект ручного инструмента плиточника</t>
  </si>
  <si>
    <t>Шпатель зубчатый-6мм, пила по газабетонну, шпатель 10 см, набор алмазных коронок, стеклорез маслянный ручной, тёрка резиновая, тёрка губчатая, маркер по дискам, кусачки по кафелю, шипцы-кусачки по кафелю, плиткорез ручной, стеклорез- циркуль, ветошь, карандаш строительный, скотч, кельма, нож строительный</t>
  </si>
  <si>
    <t>Стул или табурет рабочий</t>
  </si>
  <si>
    <t>4 ножки; без подлокотников; прочный и водонепроницаемый</t>
  </si>
  <si>
    <t>Строительный миксер</t>
  </si>
  <si>
    <t xml:space="preserve">Мощность - 1100 Вт; габариты - 308х255х256 мм, 
Частота вращения: 0-600 об/мин, Крутящий момент: 85 Н*м, Максимальный диаметр мешалки 140 мм
</t>
  </si>
  <si>
    <t>Площадь зоны: не менее 8 кв.м.</t>
  </si>
  <si>
    <r>
      <t xml:space="preserve">Освещение: Верхнее искусственное освещение ( не менее </t>
    </r>
    <r>
      <rPr>
        <u/>
        <sz val="12"/>
        <rFont val="Times New Roman"/>
        <family val="1"/>
        <charset val="204"/>
      </rPr>
      <t>300</t>
    </r>
    <r>
      <rPr>
        <sz val="12"/>
        <rFont val="Times New Roman"/>
        <family val="1"/>
        <charset val="204"/>
      </rPr>
      <t xml:space="preserve"> люкс)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</si>
  <si>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</si>
  <si>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t>Электричество: _</t>
    </r>
    <r>
      <rPr>
        <u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_ подключения к сети  по (220 Вольт)	</t>
    </r>
  </si>
  <si>
    <r>
      <t xml:space="preserve">Покрытие пола: </t>
    </r>
    <r>
      <rPr>
        <u/>
        <sz val="12"/>
        <rFont val="Times New Roman"/>
        <family val="1"/>
        <charset val="204"/>
      </rPr>
      <t>керамическая плитка</t>
    </r>
    <r>
      <rPr>
        <sz val="12"/>
        <rFont val="Times New Roman"/>
        <family val="1"/>
        <charset val="204"/>
      </rPr>
      <t xml:space="preserve">  - 8 м2 на всю зону</t>
    </r>
  </si>
  <si>
    <t>Офисный стол</t>
  </si>
  <si>
    <t>Письменный стол  оснащен встроенной тумбой с 2 выдвижными ящиками. Внизу задней стенки находится небольшая полочка. 
Столешница выполнена из высококачественной ЛДСП 16 мм, края с кромкой ПВХ 2 мм, поверхность матовая, ровная, гладкая. Стол универсальный в сборке, местоположение тумбы определяется при сборке. Внутренний размер ящиков 211х354 мм, высота от пола до ящиков 290 мм, от пола до полки под столом 310 мм. Ширина: 120.0 см Высота: 74.0 см Глубина: 60.0 см</t>
  </si>
  <si>
    <t xml:space="preserve">шт </t>
  </si>
  <si>
    <t xml:space="preserve">Кресло офисное подъемно-поворотное </t>
  </si>
  <si>
    <t>Материал обивки - ткань. Материал роликов - пластик. Механизм качания - пружинный механизм. Регулировка высоты сиденья - есть. Кресло устанавливается на пластиковый каркас, выдерживая нагрузку до 120 кг</t>
  </si>
  <si>
    <t>Шкаф для одежды комбинированный</t>
  </si>
  <si>
    <t>Габариты: Ш×Г×В — 854×450×2 010 мм.Описание: изготавливается из ЛДСП толщиной 16 мм.Снабжен регулируемыми опорами, позволяющими компенсировать неровности пола</t>
  </si>
  <si>
    <t>Огнетушитель порошковый  ОП-8(з)</t>
  </si>
  <si>
    <t>Огнетушитель предназначен для защиты помещений производственного и хозяйственного назначения, применения на автомобильном, железнодорожном, речном транспорте и в бытовых условиях в качестве первичных средств тушения пожаров классов А (твердых горючих веществ), В (жидких горючих веществ), С (газообразных горючих веществ) и электроустановок, находящихся под напряжением до 1000 В. Комплектация: огнетушитель заряженный с опломбированным ЗПУ (в сборе с насадком) - 1 шт руководство по эксплуатации, объединенное с паспортом на огнетушитель-1 шт</t>
  </si>
  <si>
    <t>Аптечка для оказания первой помощи</t>
  </si>
  <si>
    <t>Требования комплектации утвержденыприказом Министерства здравоохранения Российской Федерации</t>
  </si>
  <si>
    <t>Горячая и холодная вода: да; подача воды - нажатием кружкой: есть;
корпус: напольный; установка бутылки: верхняя; напряжение/частота: 220 Вт</t>
  </si>
  <si>
    <t>Очки с боковой защитой</t>
  </si>
  <si>
    <t>Очки с боковой защитой для защиты глаз</t>
  </si>
  <si>
    <t>ТБ</t>
  </si>
  <si>
    <t xml:space="preserve">Перчатки тканевые для защиты кожи рук; размер (буквенная система маркировки): 4XL
</t>
  </si>
  <si>
    <t>Респиратор</t>
  </si>
  <si>
    <t>Класс защиты: FFP1</t>
  </si>
  <si>
    <t>Спецодежда(комбинезон, куртка)</t>
  </si>
  <si>
    <t>Рост - 176-182 см; размер - 48-54</t>
  </si>
  <si>
    <t>Защитная обувь</t>
  </si>
  <si>
    <t>Спецобувь с антипрокольной подошвой; металлической вставкой на мысе; защитой голеностопа</t>
  </si>
  <si>
    <t>Строительная каска</t>
  </si>
  <si>
    <t xml:space="preserve">Под размер головы 53-65
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</si>
  <si>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1"/>
        <color theme="0"/>
        <rFont val="Times New Roman"/>
        <family val="1"/>
        <charset val="204"/>
      </rPr>
      <t>Строитиельная отрасль</t>
    </r>
    <r>
      <rPr>
        <sz val="11"/>
        <color theme="0"/>
        <rFont val="Times New Roman"/>
        <family val="1"/>
        <charset val="204"/>
      </rPr>
      <t xml:space="preserve"> </t>
    </r>
    <r>
      <rPr>
        <i/>
        <sz val="11"/>
        <color theme="0"/>
        <rFont val="Times New Roman"/>
        <family val="1"/>
        <charset val="204"/>
      </rPr>
      <t>Пензенская область</t>
    </r>
    <r>
      <rPr>
        <sz val="11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</si>
  <si>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</si>
  <si>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Пензенская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</si>
  <si>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автономнное профессиональное образовательное учреждение Пензенской области "Пензенский колледж архитектуры и строительства"</t>
    </r>
  </si>
  <si>
    <r>
      <t>Адрес ядра кластера:</t>
    </r>
    <r>
      <rPr>
        <b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г. Пенза, ул. Набережная реки Пензы, д. 3а</t>
    </r>
  </si>
  <si>
    <r>
      <rPr>
        <sz val="11"/>
        <color theme="0"/>
        <rFont val="Times New Roman"/>
        <family val="1"/>
        <charset val="204"/>
      </rPr>
      <t>4. Зона под вид работ</t>
    </r>
    <r>
      <rPr>
        <sz val="11"/>
        <rFont val="Times New Roman"/>
        <family val="1"/>
        <charset val="204"/>
      </rPr>
      <t xml:space="preserve"> </t>
    </r>
    <r>
      <rPr>
        <i/>
        <sz val="11"/>
        <color theme="0"/>
        <rFont val="Times New Roman"/>
        <family val="1"/>
        <charset val="204"/>
      </rPr>
      <t>Участок общестроительных работ (участки бетонных работ, каменных работ, штукатурных работ, плотничных работ)</t>
    </r>
    <r>
      <rPr>
        <sz val="11"/>
        <rFont val="Times New Roman"/>
        <family val="1"/>
        <charset val="204"/>
      </rPr>
      <t xml:space="preserve"> </t>
    </r>
    <r>
      <rPr>
        <sz val="11"/>
        <color theme="0"/>
        <rFont val="Times New Roman"/>
        <family val="1"/>
        <charset val="204"/>
      </rPr>
      <t>(14 рабочих мест)</t>
    </r>
  </si>
  <si>
    <t>Код и наименование профессии или специальности согласно ФГОС СПО</t>
  </si>
  <si>
    <t>08.02.01 	"Строительство и эксплуатация зданий и сооружений"</t>
  </si>
  <si>
    <t xml:space="preserve">Требования к обеспечению зоны (коммуникации, площадь, сети и др.): </t>
  </si>
  <si>
    <t>Площадь зоны: не менее 286,3 кв.м.</t>
  </si>
  <si>
    <t>Освещение:верхнее искусственное  200 люкс</t>
  </si>
  <si>
    <t>Интернет : подключение отсутствует</t>
  </si>
  <si>
    <t>Электричество: 220В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</si>
  <si>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  <family val="1"/>
        <charset val="204"/>
      </rPr>
      <t xml:space="preserve"> требуется</t>
    </r>
  </si>
  <si>
    <t xml:space="preserve">Покрытие пола:   129,15 м2-плитка,  157,15 м2-бетонное покрытие(мозаичный пол) </t>
  </si>
  <si>
    <t>Подведение/ отведение ГХВС (при необходимости) : ХВС</t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</si>
  <si>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</si>
  <si>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Станок для гибки арматуры "Арматурагиб"</t>
  </si>
  <si>
    <t>Диаметр арматурной стали, мм: 38
Радиус изгиба, мм: 12-40
Мощность, кВт: 3
Напряжение, В: 380
Управление: кнопочное, передвижной</t>
  </si>
  <si>
    <t>Станок для резки арматуры</t>
  </si>
  <si>
    <t>Диаметр арматурной стали, мм: 40
Мощность, кВт: 3
Напряжение, В: 380,передвижной</t>
  </si>
  <si>
    <t>Инструментальный шкаф</t>
  </si>
  <si>
    <t>металический</t>
  </si>
  <si>
    <t>Фуганок электрический стационарный</t>
  </si>
  <si>
    <t>Ширина фугования 410мм, длина ствола 1800мм, мощность 4кВт</t>
  </si>
  <si>
    <t>Вибростол</t>
  </si>
  <si>
    <t>Напряжение питания не менее 230 В. Количество вибраторов не менее 1.</t>
  </si>
  <si>
    <t>Круглопильный станок</t>
  </si>
  <si>
    <t>Максимальная ширина пиления 650 мм, толщина пропила 100мм,толщина пропила по углом 45-70 градусов</t>
  </si>
  <si>
    <t>Стол фрезерный со станком</t>
  </si>
  <si>
    <t>Универсальный фрезерный стол  в комплекте со станком</t>
  </si>
  <si>
    <t>Стружкооткос</t>
  </si>
  <si>
    <t>Мощность (Вт):1500
Расход воздуха:42.166 м³/мин
Кол-во пылесборных мешков:1 шт
Кол-во фильтрующих мешков:1 шт
Объем пылесборных мешков:157 л
Объем фильтрующих мешков:157 л</t>
  </si>
  <si>
    <t>Ленточно-дисковой шлифовальный станок</t>
  </si>
  <si>
    <t>Материал обработки:дерево
Потребляемая мощность:800 Вт
Скорость движения ленты:612 м/мин
Ширина ленты:152 мм
Длина ленты:1219 мм
Размер рабочего стола:260х175 мм</t>
  </si>
  <si>
    <t>Рейсмусовый станок</t>
  </si>
  <si>
    <t>4-х ножевой вал, ширина строгания 630мм, скорость подачи 5-21м/мин, мощность 9,5кВт, толщина обработки 3-300мм, количество родликов на столе -2</t>
  </si>
  <si>
    <t>Строительная циркулярная пила</t>
  </si>
  <si>
    <t>Напольный распиловочный станок применяется для большинства работ по дереву: продольного, наклонного, косого и комбинированного распила. Мощность 1600 Вт, материал рабочего сьола -металл, частота вращения 2950 об/мин,глубина пропила 90 мм</t>
  </si>
  <si>
    <t>Стол напольный под торцовую пилу</t>
  </si>
  <si>
    <t>Стол для торцовочной пилы Максимальная нагрузка: 150 кг.
Диапазон ширины посадки: 5-360 мм.
Максимальный диапазон крепления: 815 мм</t>
  </si>
  <si>
    <t xml:space="preserve">Доска настенная </t>
  </si>
  <si>
    <t>магнитно-меловая 100x300 см</t>
  </si>
  <si>
    <t xml:space="preserve">Шкафчик для раздевалки </t>
  </si>
  <si>
    <t>секционный</t>
  </si>
  <si>
    <t>Стеллаж сборный</t>
  </si>
  <si>
    <t>Металлический, с усиленным профилем</t>
  </si>
  <si>
    <t>Сверлильный станок</t>
  </si>
  <si>
    <t>Мощность (Вт):350
Напряжение:220 В
Тип Электродвигателя:асинхронный
Частота вращения шпинделя:580, 850, 1220, 1650, 2650 об/мин
Число скоростей:5</t>
  </si>
  <si>
    <t>Стул пластик с пюпитром</t>
  </si>
  <si>
    <t xml:space="preserve">Сидение и спинка – пластик.
Каркас - хром
</t>
  </si>
  <si>
    <t>Плиткорезный станок</t>
  </si>
  <si>
    <t>Напряжение питания не менее 220 В. Длина реза не менее 920 мм, посадочный диаметр не менее 25.4мм,  не менее 2950 об/мин с водяным охлажденгием</t>
  </si>
  <si>
    <t>Инструмент для вязки арматуры</t>
  </si>
  <si>
    <t>Аккамуляторный. Скорость вязки, с  не менее     0,95         Мах количество узлов, шт       5000         Тип аккумулятора       Li-ion         Напряжение, В     не менее  18</t>
  </si>
  <si>
    <t>Мощность / Напряжение 2,2кВт / 220В
Длина реза, мм 800
Глубина реза, мм 130
Диаметр отрезного круга, мм 400
Посадочное отверстие, мм 25,4</t>
  </si>
  <si>
    <t>в наличии</t>
  </si>
  <si>
    <t xml:space="preserve">Пила торцовочная </t>
  </si>
  <si>
    <t xml:space="preserve"> Мощность 1600 ВТ, диск 305 мм, угол наклона 48 градусов, угол поворота 60/50 градусов, ограничитель глубины реза</t>
  </si>
  <si>
    <t xml:space="preserve">Миксер строительный с насадкой (венчик) </t>
  </si>
  <si>
    <t xml:space="preserve">Количество скоростей работы не менее 2
Количество венчиков в комплекте не менее 2
Максимальный крутящий момент не менее 50 Н·м
Функции регулировка частоты вращения
Питание от сети </t>
  </si>
  <si>
    <t xml:space="preserve">Перфоратор </t>
  </si>
  <si>
    <t>Тип хвостовика SDS-plus
Мощность не менее 900 Вт
Сила удара не менее 3,3 Дж
Max диаметр сверления буром (бетон) не менее 26 мм
Количество режимов не менее 2</t>
  </si>
  <si>
    <t>Перфоратор аккумуляторный</t>
  </si>
  <si>
    <t>Аккумуляторный перфоратор  имеет три режима работы: долбление, сверление и бурение, Напряжение аккумулятора 18В, емкость 4А*ч</t>
  </si>
  <si>
    <t xml:space="preserve">Ручная циркулярная пила </t>
  </si>
  <si>
    <t xml:space="preserve"> пила погружная с направляющей шиной 55мм</t>
  </si>
  <si>
    <t>Ручной арматурогиб</t>
  </si>
  <si>
    <t>Ручной арматурогиб  предназначен для сгибания арматуры на строительных и производственных площадках. Тип ручной</t>
  </si>
  <si>
    <t xml:space="preserve">Ручной станок для резки арматуры </t>
  </si>
  <si>
    <t>ручной станок для резки для арматуры 8, 10, 12 мм</t>
  </si>
  <si>
    <t xml:space="preserve">Аккумуляторная дрель-  шуруповерт </t>
  </si>
  <si>
    <t>Аккумуляторная дрель-  шуруповерт используется для завинчивания и отвинчивания саморезов, болтов, винтов, шурупов, затягивания дюбелей и анкеров.
Аккумулятор не менее BP 18 Li 5.2 AS.</t>
  </si>
  <si>
    <t>Клещи вязальные</t>
  </si>
  <si>
    <t>арматурные клещи</t>
  </si>
  <si>
    <t>Вибратор глубинный высокочастотный</t>
  </si>
  <si>
    <t xml:space="preserve">диаметр булавы 35-45 мм; длина вала 1,5-2 м </t>
  </si>
  <si>
    <t>Сетевая болгарка (УШМ сетевая)</t>
  </si>
  <si>
    <t>Предназначена для резки, зачистки, шлифования поверхностей или изделий из металла, керамической плитки, кирпича и обработки камня Напряжение не менее 220 В; Мощность не менее 1800 Вт</t>
  </si>
  <si>
    <t>Пылесос строительный</t>
  </si>
  <si>
    <t>Тип пылесоса: строительный
Тип питания: сеть
Мощность: не менее 1250 Вт
Объем бака: 25 л
Расход воздуха: 60 л/с
Разрежение: 210 мбар</t>
  </si>
  <si>
    <t xml:space="preserve">Верстак металлический
(для рабочего места бетонщика)
</t>
  </si>
  <si>
    <t>Внутренние размеры (ВхШхГ), мм.:866x1400x700</t>
  </si>
  <si>
    <t>Ножовка по дереву</t>
  </si>
  <si>
    <t xml:space="preserve">Количество режущих полотен:1
Материал режущего полотна: сталь
</t>
  </si>
  <si>
    <t xml:space="preserve">Катушка-удлинитель </t>
  </si>
  <si>
    <t>20 В, min 3 кВт, 4 выхода</t>
  </si>
  <si>
    <t>Козлы комплект из 2 шт</t>
  </si>
  <si>
    <t xml:space="preserve">пластиковые или металлические складные </t>
  </si>
  <si>
    <t xml:space="preserve">Правило </t>
  </si>
  <si>
    <t>металлическое длина 2м</t>
  </si>
  <si>
    <t xml:space="preserve">Строительный уровень </t>
  </si>
  <si>
    <t>комплект длиной 1м и 2м</t>
  </si>
  <si>
    <t xml:space="preserve">Комплект измерительного и разметочного инструмента </t>
  </si>
  <si>
    <t>циркуль, линейка металлическая, рулетка 3(5)м,  плотницкий угольник металлический, угломер, складной метр, лазерный дальномер</t>
  </si>
  <si>
    <t>Комплект комплектующих к инструменту</t>
  </si>
  <si>
    <t xml:space="preserve"> струбцина,биты, Гаечный ключ с трещоткой и торцевые головки, рожковый гаечный ключ, накидные гаечные ключи (комплект)</t>
  </si>
  <si>
    <t>Ящик для инструментов на колесиках</t>
  </si>
  <si>
    <t>Назначение:для ручного инструмента
Форм-фактор:модульный
С выдвижными секциями :нет
С выдвижными полками:нет
С лотками:да
Высота:627 мм
Ширина:302 мм</t>
  </si>
  <si>
    <t xml:space="preserve">Ёмкость для раствора </t>
  </si>
  <si>
    <t>объём 60л</t>
  </si>
  <si>
    <t xml:space="preserve">Двухсторонняя стремянка </t>
  </si>
  <si>
    <t>стремянка на на 4-5 ступеней</t>
  </si>
  <si>
    <t>Пилы лучковые</t>
  </si>
  <si>
    <t>Количество режущих полотен:1
Длина режущего полотна:910 мм; Материал рамы:сталь с порошковым покрытием</t>
  </si>
  <si>
    <t>Пила для продольного реза</t>
  </si>
  <si>
    <t xml:space="preserve"> деревянная рукоять, для продольного пиления</t>
  </si>
  <si>
    <t>Пила для поперечного реза</t>
  </si>
  <si>
    <t>для поперечного пиления твёрдой древесины 225 мм;  толщина 0,4</t>
  </si>
  <si>
    <t>Набор стамесок</t>
  </si>
  <si>
    <t xml:space="preserve">Ширина режущей части:6/12/16/24 мм; Материал лезвия:сталь; Длина лезвия:100 мм
</t>
  </si>
  <si>
    <t>Рубанок электрический</t>
  </si>
  <si>
    <t xml:space="preserve">Тип двигателя:щеточный 
Мощность:950 Вт
Регулировка глубины строгания:да
Ширина обработки:82 мм
Выборка четверти:да
</t>
  </si>
  <si>
    <t>Рубанок ручной (металлический)</t>
  </si>
  <si>
    <t>Длина подошвы:145 мм
Ширина ножа:30 мм
Материал корпуса:чугун
Материал ножа:высокоуглеродистая сталь</t>
  </si>
  <si>
    <t>Эл.дрель</t>
  </si>
  <si>
    <t>ип инструмента:дрель ударная
Тип двигателя:щеточный
Мощность:550 Вт
Тип патрона:ключевой
Регулировка оборотов:есть</t>
  </si>
  <si>
    <t>Набор измерительных инструментов для каменных работ</t>
  </si>
  <si>
    <t>Рулетка 3(5)м, складной метр 2м, металлическая линейка 400 (1000)мм, уровень строительный 300, 600, 1000(1500)мм, уголтник металлический 300м, уровень электронный, транспортир угломер, шнур причалка, электронный угломер</t>
  </si>
  <si>
    <t>Набор рабочих инструментов каменщика</t>
  </si>
  <si>
    <t>Кельма каменщика 180мм,  Расшивка   для формирования швов плоская 100мм, Расшивка  для формирования швов вогнутая 100мм, Молоток–кирочка (Головка изготовлена из высококачественной кованой инструментальной стали, покрыта чернением), Нож канцелярский, Киянка</t>
  </si>
  <si>
    <t>Лом-монтировка</t>
  </si>
  <si>
    <t>усиленный</t>
  </si>
  <si>
    <t>РБ</t>
  </si>
  <si>
    <t>Лом-гвоздодер</t>
  </si>
  <si>
    <t>Монтировка-гвоздодер не менее 600мм</t>
  </si>
  <si>
    <t>Молоток</t>
  </si>
  <si>
    <t>Форма бойка:квадратный
Вес нетто:0.7 кг
Вес бойка:500 г
Материал бойка:углеродистая сталь
Общая длина:320 мм</t>
  </si>
  <si>
    <t>Топорик</t>
  </si>
  <si>
    <t>Тип:топор универсальный
Общая длина:545 мм
Вес лезвия:0.8 кг
Общий вес:1.1 кг
Материал рукояти:дерево</t>
  </si>
  <si>
    <t>Киянка</t>
  </si>
  <si>
    <t>Длина:270 мм
Боек:круглый
Материал бойка:резина
Вес бойка:0.23 кг
Цвет бойка:черный
Диаметр бойка:45 мм</t>
  </si>
  <si>
    <t>Ящик для инструмента</t>
  </si>
  <si>
    <t xml:space="preserve">Назначение:для ручного инструмента
Форм-фактор:модульный
С выдвижными секциями :нет
С выдвижными полками:нет
С лотками:да
</t>
  </si>
  <si>
    <t>Телевизор со стойкой</t>
  </si>
  <si>
    <t xml:space="preserve">диагональ не менее 50, функция смарт TV, воспроизведение с USB носителя </t>
  </si>
  <si>
    <t>Верстак(для рабочего места каменщика)</t>
  </si>
  <si>
    <t>Металлический, размер столешницы не менее 1000х700 мм</t>
  </si>
  <si>
    <t>Верстак столярный</t>
  </si>
  <si>
    <t>Сосна 2000*850*600мм</t>
  </si>
  <si>
    <t>Площадь зоны: не менее 6 кв.м.</t>
  </si>
  <si>
    <t>Покрытие пола:   плитка 6 м2 на всю зону</t>
  </si>
  <si>
    <t>офисный</t>
  </si>
  <si>
    <t>Верстак</t>
  </si>
  <si>
    <t xml:space="preserve"> металлический с ящиками</t>
  </si>
  <si>
    <t>шт.</t>
  </si>
  <si>
    <t xml:space="preserve">В соответствии с Приказом № 1331н от 15.12.2020 </t>
  </si>
  <si>
    <t xml:space="preserve">ОТ </t>
  </si>
  <si>
    <t>Углекислотный. Предназначен для тушения локальных очагов возгорания в производственных помещениях</t>
  </si>
  <si>
    <t>СИЗ</t>
  </si>
  <si>
    <t xml:space="preserve">комбинезон рабочий р 48-54, ботинки с усиленным носом, перчатки, очки защитные пластиковые, антивибрационные перчатки  </t>
  </si>
  <si>
    <t>Инфраструктурный лист для оснащения образовательно-производственного центра (кластера) в химической отрасли Республики Башкортостан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</si>
  <si>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Башкортостан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</si>
  <si>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бюджетное профессиональное образовательное учреждение Салаватский индустриальный колледж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</si>
  <si>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Республика Башкортостан, г. Салават, ул. Первомайская, дом 23</t>
    </r>
  </si>
  <si>
    <r>
      <t xml:space="preserve">14. Зона под вид работ </t>
    </r>
    <r>
      <rPr>
        <i/>
        <sz val="16"/>
        <color theme="0"/>
        <rFont val="Times New Roman"/>
        <family val="1"/>
        <charset val="204"/>
      </rPr>
      <t>Лаборатория каменных и отделочных работ</t>
    </r>
    <r>
      <rPr>
        <sz val="16"/>
        <color theme="0"/>
        <rFont val="Times New Roman"/>
        <family val="1"/>
        <charset val="204"/>
      </rPr>
      <t xml:space="preserve"> (12 рабочих мест)</t>
    </r>
  </si>
  <si>
    <t>Площадь зоны: не менее 36 кв.м. 
Дополнительная площадка на улице (не менее  50*50 метров (2500 м. кв.)</t>
  </si>
  <si>
    <t xml:space="preserve">Освещение: Допустимо верхнее искусственное освещение ( не менее 300 люкс) </t>
  </si>
  <si>
    <t>Интернет : Подключение ПК к беспроводному интернету (с возможностью подключения к проводному интернету) 	 не требуется</t>
  </si>
  <si>
    <t>Электричество:  подключения к сети  по 220 Вольт требуется</t>
  </si>
  <si>
    <t>Покрытие пола: кварцвинил  - 36,03 м2 на всю зону</t>
  </si>
  <si>
    <t>Подведение/ отведение ГХВС (при необходимости) : требуется ХГВС и отведение</t>
  </si>
  <si>
    <t xml:space="preserve">Строительный миксер  </t>
  </si>
  <si>
    <t>не менее мощность 1600 Вт , в комплекте с дополнительными кабелями</t>
  </si>
  <si>
    <t>Емкость для приготовления растворов</t>
  </si>
  <si>
    <t>не менее 45л</t>
  </si>
  <si>
    <t xml:space="preserve">Моечная ванная для обработки инструментов </t>
  </si>
  <si>
    <t>нержавеющая сталь, не менее 500х500х850 мм</t>
  </si>
  <si>
    <t>не менее 20 л</t>
  </si>
  <si>
    <t>Стеллаж с полками</t>
  </si>
  <si>
    <t>не менее 1500*600*1600, металлический</t>
  </si>
  <si>
    <t xml:space="preserve">Плиткорез </t>
  </si>
  <si>
    <t>электрический, не менее 600Вт</t>
  </si>
  <si>
    <t>офисный, каркас металл, сиденье пластик</t>
  </si>
  <si>
    <t>ЗУБР или аналог, емкость контейнера не менее 12л, 1200Вт</t>
  </si>
  <si>
    <t>столешница ДСП, не менее 900*1500мм, высота не менее 800мм</t>
  </si>
  <si>
    <t>Площадь зоны: не менее 36 кв.м.</t>
  </si>
  <si>
    <t>Освещение: Допустимое верхнее искусственное освещение ( не менее 300 люкс)</t>
  </si>
  <si>
    <t>Покрытие пола: кварцвинил  - 36 м2 на всю зону</t>
  </si>
  <si>
    <t>Подведение/ отведение ГХВС : не требуется</t>
  </si>
  <si>
    <t>Подведение сжатого воздуха: не требуется</t>
  </si>
  <si>
    <t>Щетка</t>
  </si>
  <si>
    <t>с ручкой, для уборки помещения</t>
  </si>
  <si>
    <t>шт (на 1 рабочее место)</t>
  </si>
  <si>
    <t>Совок</t>
  </si>
  <si>
    <t>пластик</t>
  </si>
  <si>
    <t>Правило</t>
  </si>
  <si>
    <t>алюминий, не менее 1м</t>
  </si>
  <si>
    <t>шт (1 на 2 раб. места)</t>
  </si>
  <si>
    <t>Кельма каменщика</t>
  </si>
  <si>
    <t>сталь, трапеция</t>
  </si>
  <si>
    <t xml:space="preserve">Расшивка для формирования швов плоская </t>
  </si>
  <si>
    <t xml:space="preserve">сталь </t>
  </si>
  <si>
    <t>Расшивка для формирования швов вогнутая</t>
  </si>
  <si>
    <t>сталь</t>
  </si>
  <si>
    <t>Молоток-кирочка</t>
  </si>
  <si>
    <t>с деревянной рукояткой</t>
  </si>
  <si>
    <t>резиновая, с деревянной ручкой</t>
  </si>
  <si>
    <t>Ножовка</t>
  </si>
  <si>
    <t>по дереву</t>
  </si>
  <si>
    <t>Нож строительный</t>
  </si>
  <si>
    <t>с лезвиями, 18мм</t>
  </si>
  <si>
    <t xml:space="preserve">Рулетка </t>
  </si>
  <si>
    <t>не менее 3м</t>
  </si>
  <si>
    <t xml:space="preserve">Металлическая линейка </t>
  </si>
  <si>
    <t>не менее 30см</t>
  </si>
  <si>
    <t>Уровень строительный</t>
  </si>
  <si>
    <t>пузырьковый, не менее 50см</t>
  </si>
  <si>
    <t xml:space="preserve">Угольник </t>
  </si>
  <si>
    <t>металлический</t>
  </si>
  <si>
    <t>Дрель-шуруповерт</t>
  </si>
  <si>
    <t>Мах крутящий момент не менее 40 Нм, напряжение аккумулятора 12 В</t>
  </si>
  <si>
    <t>Кюветка для малярных составов</t>
  </si>
  <si>
    <t xml:space="preserve">Телескопичка малярная </t>
  </si>
  <si>
    <t>не менее 1м</t>
  </si>
  <si>
    <t>Лестница стремянка</t>
  </si>
  <si>
    <t>не менее 1000мм в рабочем состоянии</t>
  </si>
  <si>
    <t xml:space="preserve">Обойная линейка </t>
  </si>
  <si>
    <t>Лампа строительная</t>
  </si>
  <si>
    <t>на штативе</t>
  </si>
  <si>
    <t xml:space="preserve">Ящик для инструментов </t>
  </si>
  <si>
    <t>не менее 500*300*300мм</t>
  </si>
  <si>
    <t>Буазет</t>
  </si>
  <si>
    <t>шпатель фигурный, пластик</t>
  </si>
  <si>
    <t>Кисть-макловица</t>
  </si>
  <si>
    <t>не менее 120*20мм</t>
  </si>
  <si>
    <t xml:space="preserve">Обойный валик </t>
  </si>
  <si>
    <t>резиновый</t>
  </si>
  <si>
    <t>Обойная щетка</t>
  </si>
  <si>
    <t>не менее 30 см</t>
  </si>
  <si>
    <t xml:space="preserve">Обойный шпатель </t>
  </si>
  <si>
    <t>Венецианская кельма</t>
  </si>
  <si>
    <t>нерж сталь</t>
  </si>
  <si>
    <t>Набор шпателей</t>
  </si>
  <si>
    <t>для декоративной штукатурки, не менее 3 видов</t>
  </si>
  <si>
    <t>Губка</t>
  </si>
  <si>
    <t>для декоративной штукатурки</t>
  </si>
  <si>
    <t xml:space="preserve">Пластиковый прямоугольный таз для растворов </t>
  </si>
  <si>
    <t>не менее 15 л</t>
  </si>
  <si>
    <t xml:space="preserve">Шпатели строительные </t>
  </si>
  <si>
    <t>нерж, не менее 60, 100мм</t>
  </si>
  <si>
    <t>Шпатель-кельма</t>
  </si>
  <si>
    <t xml:space="preserve">Шпатель широкий </t>
  </si>
  <si>
    <t>нерж сталь, не менее 35мм</t>
  </si>
  <si>
    <t>Тёрка для шлифования</t>
  </si>
  <si>
    <t>Разметочный шнур с красящим порошком</t>
  </si>
  <si>
    <t>не менее 5 м</t>
  </si>
  <si>
    <t>Плоскогубцы</t>
  </si>
  <si>
    <t>прямые с полукругом и режущей кромкой</t>
  </si>
  <si>
    <t>Стусло</t>
  </si>
  <si>
    <t>пластиковое</t>
  </si>
  <si>
    <t>стандартная, для оказания первой медицинской помощи</t>
  </si>
  <si>
    <t>порошковый</t>
  </si>
  <si>
    <t>хлопчатобумажные</t>
  </si>
  <si>
    <t>металлические, не менее 1830х300х500 мм</t>
  </si>
  <si>
    <t>Защитные очки</t>
  </si>
  <si>
    <t>пластиковые</t>
  </si>
  <si>
    <t>Спецодежда</t>
  </si>
  <si>
    <t>комплект штаны и куртка либо комбинезон и куртка</t>
  </si>
  <si>
    <t>тканевый, от строительной пыли и сухих смесей</t>
  </si>
  <si>
    <t>Огнетушитель порошковый ОП-8(з)</t>
  </si>
  <si>
    <t>ОТ</t>
  </si>
  <si>
    <t>Кресло офисное подъемно-поворотное</t>
  </si>
  <si>
    <t>Расшивка для формирования швов плоская</t>
  </si>
  <si>
    <t>Рулетка</t>
  </si>
  <si>
    <t>Металлическая линейка</t>
  </si>
  <si>
    <t>Угольник</t>
  </si>
  <si>
    <t>Телескопичка малярная</t>
  </si>
  <si>
    <t>Обойная линейка</t>
  </si>
  <si>
    <t>Ящик для инструментов</t>
  </si>
  <si>
    <t>Обойный валик</t>
  </si>
  <si>
    <t>Обойный шпатель</t>
  </si>
  <si>
    <t>Пластиковый прямоугольный таз для растворов</t>
  </si>
  <si>
    <t>Шпатели строительные</t>
  </si>
  <si>
    <t>Шпатель широкий</t>
  </si>
  <si>
    <t>Система вентиляции</t>
  </si>
  <si>
    <t>Доска настенная</t>
  </si>
  <si>
    <t>Шкафчик для раздевалки</t>
  </si>
  <si>
    <t>Пила торцовочная</t>
  </si>
  <si>
    <t>Миксер строительный с насадкой (венчик)</t>
  </si>
  <si>
    <t>Перфоратор</t>
  </si>
  <si>
    <t>Ручная циркулярная пила</t>
  </si>
  <si>
    <t>Ручной станок для резки арматуры</t>
  </si>
  <si>
    <t>Аккумуляторная дрель- шуруповерт</t>
  </si>
  <si>
    <t>Верстак металлический(для рабочего места бетонщика)</t>
  </si>
  <si>
    <t>Катушка-удлинитель</t>
  </si>
  <si>
    <t>Строительный уровень</t>
  </si>
  <si>
    <t>Комплект измерительного и разметочного инструмента</t>
  </si>
  <si>
    <t>Ёмкость для раствора</t>
  </si>
  <si>
    <t>Двухсторонняя стремянка</t>
  </si>
  <si>
    <t>Моечная ванная для обработки инструментов</t>
  </si>
  <si>
    <t>Плиткорез</t>
  </si>
  <si>
    <t>Базовая часть</t>
  </si>
  <si>
    <t>Дрель-шуруповерт аккумуляторная</t>
  </si>
  <si>
    <t>Стул рабочий</t>
  </si>
  <si>
    <t>Козлы</t>
  </si>
  <si>
    <t>Станок круглопильный</t>
  </si>
  <si>
    <t>Станок шлифовальный ленточно-дисковой</t>
  </si>
  <si>
    <t>Лобзик электрический</t>
  </si>
  <si>
    <t>Миксер строительный</t>
  </si>
  <si>
    <t>Пила лучковая</t>
  </si>
  <si>
    <t>Станок плиткорезный</t>
  </si>
  <si>
    <t>Станок рейсмусовый</t>
  </si>
  <si>
    <t>Пила циркулярная ручная</t>
  </si>
  <si>
    <t>Арматурогиб ручной</t>
  </si>
  <si>
    <t>Станок сверлильный</t>
  </si>
  <si>
    <t>Машина углошлифовальная</t>
  </si>
  <si>
    <t>Станок для гибки арматуры</t>
  </si>
  <si>
    <t>Станция штукатурная</t>
  </si>
  <si>
    <t>Дрель электрическая</t>
  </si>
  <si>
    <t>Стремянка двухсторонняя</t>
  </si>
  <si>
    <t>Кельма венецианская</t>
  </si>
  <si>
    <t>Линейка обойная</t>
  </si>
  <si>
    <t>Щетка обойная</t>
  </si>
  <si>
    <t>Валик обойный</t>
  </si>
  <si>
    <t>Шпатель обойный</t>
  </si>
  <si>
    <t>Таз для растворов прямоугольный пластиковый</t>
  </si>
  <si>
    <t>Шнур разметочный с красящим порошком</t>
  </si>
  <si>
    <t>Шпатель строительный</t>
  </si>
  <si>
    <t>Линейка металлическая</t>
  </si>
  <si>
    <t>Станки</t>
  </si>
  <si>
    <t>Очки защитные</t>
  </si>
  <si>
    <t>Обувь защитная</t>
  </si>
  <si>
    <t>Каска строительная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</si>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</sst>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1A1A1A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rgb="FFF9C7C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000000"/>
      </left>
      <right/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 style="medium">
        <color rgb="FFEFEFEF"/>
      </bottom>
      <diagonal/>
    </border>
    <border>
      <left/>
      <right style="thick">
        <color rgb="FF000000"/>
      </right>
      <top style="medium">
        <color rgb="FFEFEFEF"/>
      </top>
      <bottom style="medium">
        <color rgb="FFEFEFE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  <xf numFmtId="0" fontId="7" fillId="0" borderId="0"/>
  </cellStyleXfs>
  <cellXfs count="39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29" fillId="12" borderId="8" xfId="0" applyFont="1" applyFill="1" applyBorder="1" applyAlignment="1">
      <alignment vertical="center" wrapText="1"/>
    </xf>
    <xf numFmtId="0" fontId="0" fillId="11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13" borderId="8" xfId="0" applyFill="1" applyBorder="1" applyAlignment="1">
      <alignment horizontal="center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12" fillId="13" borderId="8" xfId="0" applyFont="1" applyFill="1" applyBorder="1" applyAlignment="1">
      <alignment vertical="center" wrapText="1"/>
    </xf>
    <xf numFmtId="0" fontId="29" fillId="13" borderId="8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vertical="center" wrapText="1"/>
    </xf>
    <xf numFmtId="0" fontId="29" fillId="14" borderId="8" xfId="0" applyFont="1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horizontal="left" vertical="center" wrapText="1"/>
    </xf>
    <xf numFmtId="0" fontId="12" fillId="15" borderId="8" xfId="0" applyFont="1" applyFill="1" applyBorder="1" applyAlignment="1">
      <alignment horizontal="left" vertical="center" wrapText="1"/>
    </xf>
    <xf numFmtId="0" fontId="29" fillId="15" borderId="8" xfId="0" applyFont="1" applyFill="1" applyBorder="1" applyAlignment="1">
      <alignment horizontal="left" vertical="center" wrapText="1"/>
    </xf>
    <xf numFmtId="0" fontId="4" fillId="0" borderId="10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1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2" borderId="18" xfId="6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left" vertical="center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left" vertical="center"/>
      <protection locked="0"/>
    </xf>
    <xf numFmtId="0" fontId="14" fillId="0" borderId="8" xfId="0" applyFont="1" applyBorder="1" applyAlignment="1">
      <alignment horizontal="left" vertical="center"/>
    </xf>
    <xf numFmtId="0" fontId="16" fillId="3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3" xfId="0" applyFont="1" applyBorder="1"/>
    <xf numFmtId="0" fontId="2" fillId="0" borderId="3" xfId="0" applyFont="1" applyBorder="1"/>
    <xf numFmtId="0" fontId="2" fillId="0" borderId="12" xfId="0" applyFont="1" applyBorder="1" applyAlignment="1">
      <alignment horizontal="left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3" borderId="9" xfId="3" applyFont="1" applyFill="1" applyBorder="1" applyAlignment="1">
      <alignment vertical="center"/>
    </xf>
    <xf numFmtId="0" fontId="4" fillId="0" borderId="8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2" fillId="0" borderId="12" xfId="0" applyFont="1" applyBorder="1" applyAlignment="1">
      <alignment horizontal="left" vertical="center"/>
    </xf>
    <xf numFmtId="0" fontId="12" fillId="0" borderId="8" xfId="0" applyFont="1" applyBorder="1" applyAlignment="1">
      <alignment horizontal="justify" vertical="top"/>
    </xf>
    <xf numFmtId="0" fontId="4" fillId="0" borderId="10" xfId="0" applyFont="1" applyBorder="1" applyProtection="1">
      <protection locked="0"/>
    </xf>
    <xf numFmtId="0" fontId="4" fillId="0" borderId="8" xfId="0" applyFont="1" applyBorder="1"/>
    <xf numFmtId="0" fontId="12" fillId="0" borderId="8" xfId="0" applyFont="1" applyBorder="1" applyAlignment="1">
      <alignment horizontal="justify" vertical="center"/>
    </xf>
    <xf numFmtId="0" fontId="4" fillId="0" borderId="10" xfId="0" applyFont="1" applyBorder="1"/>
    <xf numFmtId="0" fontId="4" fillId="0" borderId="9" xfId="3" applyFont="1" applyBorder="1" applyAlignment="1">
      <alignment vertical="center"/>
    </xf>
    <xf numFmtId="0" fontId="4" fillId="0" borderId="34" xfId="0" applyFont="1" applyBorder="1"/>
    <xf numFmtId="0" fontId="12" fillId="2" borderId="8" xfId="0" applyFont="1" applyFill="1" applyBorder="1" applyAlignment="1">
      <alignment horizontal="justify" vertical="top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3" borderId="8" xfId="3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4" fillId="0" borderId="8" xfId="3" applyFont="1" applyBorder="1" applyAlignment="1">
      <alignment vertical="center"/>
    </xf>
    <xf numFmtId="0" fontId="12" fillId="0" borderId="8" xfId="0" applyFont="1" applyBorder="1"/>
    <xf numFmtId="0" fontId="4" fillId="0" borderId="17" xfId="0" applyFont="1" applyBorder="1" applyAlignment="1">
      <alignment horizontal="left" vertical="center"/>
    </xf>
    <xf numFmtId="0" fontId="4" fillId="0" borderId="8" xfId="1" applyFont="1" applyBorder="1" applyAlignment="1">
      <alignment vertical="center"/>
    </xf>
    <xf numFmtId="0" fontId="4" fillId="2" borderId="8" xfId="0" applyFont="1" applyFill="1" applyBorder="1"/>
    <xf numFmtId="0" fontId="2" fillId="0" borderId="36" xfId="0" applyFont="1" applyBorder="1" applyAlignment="1">
      <alignment horizontal="left" vertical="center"/>
    </xf>
    <xf numFmtId="0" fontId="2" fillId="0" borderId="8" xfId="0" applyFont="1" applyBorder="1" applyAlignment="1">
      <alignment vertical="top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6" xfId="6" applyFont="1" applyBorder="1" applyAlignment="1">
      <alignment horizontal="left" vertical="center"/>
    </xf>
    <xf numFmtId="0" fontId="44" fillId="6" borderId="8" xfId="6" applyFont="1" applyFill="1" applyBorder="1" applyAlignment="1">
      <alignment horizontal="left" vertical="center"/>
    </xf>
    <xf numFmtId="1" fontId="45" fillId="3" borderId="19" xfId="3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5" fillId="3" borderId="20" xfId="3" applyNumberFormat="1" applyFont="1" applyFill="1" applyBorder="1" applyAlignment="1">
      <alignment horizontal="center" vertical="center"/>
    </xf>
    <xf numFmtId="0" fontId="2" fillId="0" borderId="19" xfId="6" applyFont="1" applyBorder="1" applyAlignment="1">
      <alignment horizontal="left" vertical="center"/>
    </xf>
    <xf numFmtId="0" fontId="44" fillId="6" borderId="47" xfId="6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44" fillId="0" borderId="8" xfId="5" applyFont="1" applyBorder="1" applyAlignment="1" applyProtection="1">
      <alignment horizontal="left" vertical="center"/>
    </xf>
    <xf numFmtId="0" fontId="44" fillId="6" borderId="19" xfId="6" applyFont="1" applyFill="1" applyBorder="1" applyAlignment="1">
      <alignment horizontal="left" vertical="center"/>
    </xf>
    <xf numFmtId="1" fontId="44" fillId="6" borderId="19" xfId="3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6" borderId="8" xfId="3" applyFont="1" applyFill="1" applyBorder="1" applyAlignment="1">
      <alignment horizontal="left" vertical="center"/>
    </xf>
    <xf numFmtId="0" fontId="44" fillId="2" borderId="8" xfId="3" applyFont="1" applyFill="1" applyBorder="1" applyAlignment="1">
      <alignment horizontal="left" vertical="top"/>
    </xf>
    <xf numFmtId="0" fontId="2" fillId="2" borderId="8" xfId="3" applyFont="1" applyFill="1" applyBorder="1" applyAlignment="1">
      <alignment horizontal="center" vertical="center"/>
    </xf>
    <xf numFmtId="0" fontId="2" fillId="21" borderId="1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left" vertical="center"/>
    </xf>
    <xf numFmtId="0" fontId="12" fillId="0" borderId="8" xfId="3" applyFont="1" applyBorder="1" applyAlignment="1">
      <alignment horizontal="left" vertical="center"/>
    </xf>
    <xf numFmtId="0" fontId="44" fillId="0" borderId="8" xfId="3" applyFont="1" applyBorder="1" applyAlignment="1">
      <alignment horizontal="left" vertical="top"/>
    </xf>
    <xf numFmtId="0" fontId="2" fillId="0" borderId="8" xfId="3" applyFont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45" fillId="0" borderId="4" xfId="0" applyFont="1" applyBorder="1" applyAlignment="1">
      <alignment vertical="center"/>
    </xf>
    <xf numFmtId="0" fontId="44" fillId="0" borderId="8" xfId="0" applyFont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19" xfId="6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19" xfId="6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6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4" fillId="0" borderId="0" xfId="6" applyFont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4" xfId="6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8" xfId="6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4" fillId="0" borderId="8" xfId="3" applyFont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1" fontId="14" fillId="0" borderId="19" xfId="3" applyNumberFormat="1" applyFont="1" applyBorder="1" applyAlignment="1">
      <alignment horizontal="center" vertical="center" wrapText="1"/>
    </xf>
    <xf numFmtId="0" fontId="24" fillId="0" borderId="8" xfId="3" applyFont="1" applyBorder="1" applyAlignment="1">
      <alignment horizontal="left" vertical="center" wrapText="1"/>
    </xf>
    <xf numFmtId="0" fontId="14" fillId="0" borderId="8" xfId="3" applyFont="1" applyBorder="1" applyAlignment="1">
      <alignment horizontal="center" vertical="center" wrapText="1"/>
    </xf>
    <xf numFmtId="0" fontId="24" fillId="0" borderId="19" xfId="3" applyFont="1" applyBorder="1" applyAlignment="1">
      <alignment horizontal="left" vertical="center" wrapText="1"/>
    </xf>
    <xf numFmtId="0" fontId="14" fillId="0" borderId="19" xfId="3" applyFont="1" applyBorder="1" applyAlignment="1">
      <alignment horizontal="left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1" fontId="14" fillId="0" borderId="8" xfId="3" applyNumberFormat="1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9" xfId="3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19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horizontal="left" vertical="center"/>
    </xf>
    <xf numFmtId="0" fontId="14" fillId="0" borderId="9" xfId="5" applyFont="1" applyFill="1" applyBorder="1" applyAlignment="1" applyProtection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16" fillId="0" borderId="47" xfId="0" applyFont="1" applyBorder="1" applyAlignment="1" applyProtection="1">
      <alignment horizontal="left" vertical="center"/>
      <protection locked="0"/>
    </xf>
    <xf numFmtId="0" fontId="16" fillId="0" borderId="19" xfId="3" applyFont="1" applyBorder="1" applyAlignment="1">
      <alignment horizontal="left" vertical="center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1" fontId="16" fillId="0" borderId="8" xfId="3" applyNumberFormat="1" applyFont="1" applyBorder="1" applyAlignment="1">
      <alignment horizontal="center" vertical="center" wrapText="1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5" borderId="8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24" fillId="0" borderId="17" xfId="3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1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32" fillId="17" borderId="10" xfId="0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17" borderId="9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6" borderId="1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4" fillId="2" borderId="14" xfId="0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16" fillId="2" borderId="1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5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16" fillId="19" borderId="12" xfId="0" applyFont="1" applyFill="1" applyBorder="1" applyAlignment="1" applyProtection="1">
      <alignment horizontal="center" vertical="center"/>
      <protection locked="0"/>
    </xf>
    <xf numFmtId="0" fontId="16" fillId="19" borderId="13" xfId="0" applyFont="1" applyFill="1" applyBorder="1" applyAlignment="1" applyProtection="1">
      <alignment horizontal="center" vertical="center"/>
      <protection locked="0"/>
    </xf>
    <xf numFmtId="0" fontId="16" fillId="19" borderId="16" xfId="0" applyFont="1" applyFill="1" applyBorder="1" applyAlignment="1" applyProtection="1">
      <alignment horizontal="center" vertical="center"/>
      <protection locked="0"/>
    </xf>
    <xf numFmtId="0" fontId="33" fillId="18" borderId="4" xfId="0" applyFont="1" applyFill="1" applyBorder="1" applyAlignment="1">
      <alignment horizontal="center" vertical="center"/>
    </xf>
    <xf numFmtId="0" fontId="33" fillId="18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19" borderId="10" xfId="0" applyFont="1" applyFill="1" applyBorder="1" applyAlignment="1" applyProtection="1">
      <alignment horizontal="center" vertical="center"/>
      <protection locked="0"/>
    </xf>
    <xf numFmtId="0" fontId="16" fillId="19" borderId="11" xfId="0" applyFont="1" applyFill="1" applyBorder="1" applyAlignment="1" applyProtection="1">
      <alignment horizontal="center" vertical="center"/>
      <protection locked="0"/>
    </xf>
    <xf numFmtId="0" fontId="16" fillId="19" borderId="9" xfId="0" applyFont="1" applyFill="1" applyBorder="1" applyAlignment="1" applyProtection="1">
      <alignment horizontal="center" vertical="center"/>
      <protection locked="0"/>
    </xf>
    <xf numFmtId="0" fontId="14" fillId="19" borderId="10" xfId="0" applyFont="1" applyFill="1" applyBorder="1" applyAlignment="1">
      <alignment horizontal="center" vertical="center"/>
    </xf>
    <xf numFmtId="0" fontId="14" fillId="19" borderId="11" xfId="0" applyFont="1" applyFill="1" applyBorder="1" applyAlignment="1">
      <alignment horizontal="center" vertical="center"/>
    </xf>
    <xf numFmtId="0" fontId="14" fillId="19" borderId="9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5" fillId="18" borderId="4" xfId="0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5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15" xfId="0" applyFont="1" applyFill="1" applyBorder="1" applyAlignment="1">
      <alignment horizontal="left" vertical="top"/>
    </xf>
    <xf numFmtId="0" fontId="16" fillId="2" borderId="12" xfId="0" applyFont="1" applyFill="1" applyBorder="1" applyAlignment="1">
      <alignment horizontal="left" vertical="top"/>
    </xf>
    <xf numFmtId="0" fontId="16" fillId="2" borderId="13" xfId="0" applyFont="1" applyFill="1" applyBorder="1" applyAlignment="1">
      <alignment horizontal="left" vertical="top"/>
    </xf>
    <xf numFmtId="0" fontId="16" fillId="2" borderId="16" xfId="0" applyFont="1" applyFill="1" applyBorder="1" applyAlignment="1">
      <alignment horizontal="left" vertical="top"/>
    </xf>
    <xf numFmtId="0" fontId="35" fillId="18" borderId="10" xfId="0" applyFont="1" applyFill="1" applyBorder="1" applyAlignment="1">
      <alignment horizontal="center" vertical="center"/>
    </xf>
    <xf numFmtId="0" fontId="35" fillId="18" borderId="11" xfId="0" applyFont="1" applyFill="1" applyBorder="1" applyAlignment="1">
      <alignment horizontal="center" vertical="center"/>
    </xf>
    <xf numFmtId="0" fontId="35" fillId="18" borderId="9" xfId="0" applyFont="1" applyFill="1" applyBorder="1" applyAlignment="1">
      <alignment horizontal="center" vertical="center"/>
    </xf>
    <xf numFmtId="0" fontId="41" fillId="2" borderId="28" xfId="0" applyFont="1" applyFill="1" applyBorder="1" applyAlignment="1">
      <alignment horizontal="left" vertical="top"/>
    </xf>
    <xf numFmtId="0" fontId="41" fillId="2" borderId="29" xfId="0" applyFont="1" applyFill="1" applyBorder="1" applyAlignment="1">
      <alignment horizontal="left" vertical="top"/>
    </xf>
    <xf numFmtId="0" fontId="41" fillId="2" borderId="30" xfId="0" applyFont="1" applyFill="1" applyBorder="1" applyAlignment="1">
      <alignment horizontal="left" vertical="top"/>
    </xf>
    <xf numFmtId="0" fontId="0" fillId="0" borderId="0" xfId="0"/>
    <xf numFmtId="0" fontId="3" fillId="6" borderId="21" xfId="0" applyFont="1" applyFill="1" applyBorder="1" applyAlignment="1">
      <alignment horizontal="left" vertical="center"/>
    </xf>
    <xf numFmtId="0" fontId="4" fillId="0" borderId="0" xfId="0" applyFont="1"/>
    <xf numFmtId="0" fontId="4" fillId="0" borderId="22" xfId="0" applyFont="1" applyBorder="1"/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37" fillId="4" borderId="10" xfId="0" applyFont="1" applyFill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/>
    </xf>
    <xf numFmtId="0" fontId="38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7" fillId="20" borderId="4" xfId="0" applyFont="1" applyFill="1" applyBorder="1" applyAlignment="1">
      <alignment horizontal="center" vertical="center"/>
    </xf>
    <xf numFmtId="0" fontId="37" fillId="20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left" vertical="top"/>
    </xf>
    <xf numFmtId="0" fontId="3" fillId="2" borderId="25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4" fillId="0" borderId="21" xfId="1" applyFont="1" applyBorder="1" applyAlignment="1">
      <alignment horizontal="left" vertical="top"/>
    </xf>
    <xf numFmtId="0" fontId="40" fillId="0" borderId="0" xfId="1" applyFont="1"/>
    <xf numFmtId="0" fontId="40" fillId="0" borderId="22" xfId="1" applyFont="1" applyBorder="1"/>
    <xf numFmtId="0" fontId="4" fillId="0" borderId="31" xfId="1" applyFont="1" applyBorder="1" applyAlignment="1">
      <alignment horizontal="left" vertical="top"/>
    </xf>
    <xf numFmtId="0" fontId="40" fillId="0" borderId="32" xfId="1" applyFont="1" applyBorder="1"/>
    <xf numFmtId="0" fontId="40" fillId="0" borderId="33" xfId="1" applyFont="1" applyBorder="1"/>
    <xf numFmtId="0" fontId="37" fillId="20" borderId="37" xfId="0" applyFont="1" applyFill="1" applyBorder="1" applyAlignment="1">
      <alignment horizontal="center" vertical="center"/>
    </xf>
    <xf numFmtId="0" fontId="37" fillId="20" borderId="38" xfId="0" applyFont="1" applyFill="1" applyBorder="1" applyAlignment="1">
      <alignment horizontal="center" vertical="center"/>
    </xf>
    <xf numFmtId="0" fontId="10" fillId="20" borderId="4" xfId="0" applyFont="1" applyFill="1" applyBorder="1" applyAlignment="1">
      <alignment horizontal="center" vertical="center"/>
    </xf>
    <xf numFmtId="0" fontId="10" fillId="20" borderId="2" xfId="0" applyFont="1" applyFill="1" applyBorder="1" applyAlignment="1">
      <alignment horizontal="center" vertical="center"/>
    </xf>
    <xf numFmtId="0" fontId="37" fillId="20" borderId="10" xfId="0" applyFont="1" applyFill="1" applyBorder="1" applyAlignment="1">
      <alignment horizontal="center" vertical="center"/>
    </xf>
    <xf numFmtId="0" fontId="37" fillId="20" borderId="1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left" vertical="center"/>
    </xf>
    <xf numFmtId="0" fontId="4" fillId="0" borderId="40" xfId="0" applyFont="1" applyBorder="1"/>
    <xf numFmtId="0" fontId="4" fillId="0" borderId="41" xfId="0" applyFont="1" applyBorder="1"/>
    <xf numFmtId="0" fontId="13" fillId="6" borderId="21" xfId="0" applyFont="1" applyFill="1" applyBorder="1" applyAlignment="1">
      <alignment horizontal="left" vertical="center"/>
    </xf>
    <xf numFmtId="0" fontId="15" fillId="6" borderId="21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top"/>
    </xf>
    <xf numFmtId="0" fontId="3" fillId="2" borderId="42" xfId="0" applyFont="1" applyFill="1" applyBorder="1" applyAlignment="1">
      <alignment horizontal="left" vertical="top"/>
    </xf>
    <xf numFmtId="0" fontId="2" fillId="2" borderId="43" xfId="0" applyFont="1" applyFill="1" applyBorder="1" applyAlignment="1">
      <alignment horizontal="left" vertical="top"/>
    </xf>
    <xf numFmtId="0" fontId="4" fillId="2" borderId="44" xfId="0" applyFont="1" applyFill="1" applyBorder="1" applyAlignment="1">
      <alignment horizontal="left" vertical="top"/>
    </xf>
    <xf numFmtId="0" fontId="4" fillId="2" borderId="45" xfId="0" applyFont="1" applyFill="1" applyBorder="1" applyAlignment="1">
      <alignment horizontal="left" vertical="top"/>
    </xf>
    <xf numFmtId="0" fontId="1" fillId="20" borderId="4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left" vertical="top"/>
    </xf>
    <xf numFmtId="0" fontId="46" fillId="22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6" xr:uid="{135646AA-EF29-475B-8A32-C831A30B4993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396" t="s">
        <v>507</v>
      </c>
      <c r="B1" s="396"/>
      <c r="C1" s="396"/>
      <c r="D1" s="396"/>
      <c r="E1" s="396"/>
      <c r="F1" s="396"/>
      <c r="G1" s="396"/>
    </row>
    <row r="2" spans="1:7" ht="21" x14ac:dyDescent="0.3">
      <c r="A2" s="24" t="s">
        <v>46</v>
      </c>
      <c r="B2" s="23" t="s">
        <v>47</v>
      </c>
      <c r="C2" s="277" t="s">
        <v>79</v>
      </c>
      <c r="D2" s="277"/>
      <c r="E2" s="277"/>
      <c r="F2" s="277"/>
      <c r="G2" s="277"/>
    </row>
    <row r="3" spans="1:7" ht="18" x14ac:dyDescent="0.35">
      <c r="A3" s="278" t="s">
        <v>48</v>
      </c>
      <c r="B3" s="279"/>
      <c r="C3" s="280">
        <f>D23</f>
        <v>12</v>
      </c>
      <c r="D3" s="280"/>
      <c r="E3" s="280"/>
      <c r="F3" s="280"/>
      <c r="G3" s="280"/>
    </row>
    <row r="4" spans="1:7" ht="50.25" customHeight="1" x14ac:dyDescent="0.3">
      <c r="A4" s="281" t="s">
        <v>49</v>
      </c>
      <c r="B4" s="282"/>
      <c r="C4" s="283" t="s">
        <v>78</v>
      </c>
      <c r="D4" s="283"/>
      <c r="E4" s="283"/>
      <c r="F4" s="283"/>
      <c r="G4" s="283"/>
    </row>
    <row r="5" spans="1:7" ht="14.4" x14ac:dyDescent="0.3">
      <c r="A5" s="286" t="s">
        <v>13</v>
      </c>
      <c r="B5" s="287"/>
      <c r="C5" s="287"/>
      <c r="D5" s="287"/>
      <c r="E5" s="287"/>
      <c r="F5" s="287"/>
      <c r="G5" s="287"/>
    </row>
    <row r="6" spans="1:7" ht="14.4" x14ac:dyDescent="0.3">
      <c r="A6" s="284" t="s">
        <v>50</v>
      </c>
      <c r="B6" s="285"/>
      <c r="C6" s="285"/>
      <c r="D6" s="285"/>
      <c r="E6" s="285"/>
      <c r="F6" s="285"/>
      <c r="G6" s="285"/>
    </row>
    <row r="7" spans="1:7" ht="14.4" x14ac:dyDescent="0.3">
      <c r="A7" s="284" t="s">
        <v>51</v>
      </c>
      <c r="B7" s="285"/>
      <c r="C7" s="285"/>
      <c r="D7" s="285"/>
      <c r="E7" s="285"/>
      <c r="F7" s="285"/>
      <c r="G7" s="285"/>
    </row>
    <row r="8" spans="1:7" ht="14.4" x14ac:dyDescent="0.3">
      <c r="A8" s="284" t="s">
        <v>52</v>
      </c>
      <c r="B8" s="285"/>
      <c r="C8" s="285"/>
      <c r="D8" s="285"/>
      <c r="E8" s="285"/>
      <c r="F8" s="285"/>
      <c r="G8" s="285"/>
    </row>
    <row r="9" spans="1:7" ht="14.4" x14ac:dyDescent="0.3">
      <c r="A9" s="284" t="s">
        <v>53</v>
      </c>
      <c r="B9" s="285"/>
      <c r="C9" s="285"/>
      <c r="D9" s="285"/>
      <c r="E9" s="285"/>
      <c r="F9" s="285"/>
      <c r="G9" s="285"/>
    </row>
    <row r="10" spans="1:7" ht="14.4" x14ac:dyDescent="0.3">
      <c r="A10" s="284" t="s">
        <v>54</v>
      </c>
      <c r="B10" s="285"/>
      <c r="C10" s="285"/>
      <c r="D10" s="285"/>
      <c r="E10" s="285"/>
      <c r="F10" s="285"/>
      <c r="G10" s="285"/>
    </row>
    <row r="11" spans="1:7" ht="14.4" x14ac:dyDescent="0.3">
      <c r="A11" s="284" t="s">
        <v>55</v>
      </c>
      <c r="B11" s="285"/>
      <c r="C11" s="285"/>
      <c r="D11" s="285"/>
      <c r="E11" s="285"/>
      <c r="F11" s="285"/>
      <c r="G11" s="285"/>
    </row>
    <row r="12" spans="1:7" ht="14.4" x14ac:dyDescent="0.3">
      <c r="A12" s="284" t="s">
        <v>56</v>
      </c>
      <c r="B12" s="285"/>
      <c r="C12" s="285"/>
      <c r="D12" s="285"/>
      <c r="E12" s="285"/>
      <c r="F12" s="285"/>
      <c r="G12" s="285"/>
    </row>
    <row r="13" spans="1:7" ht="14.4" x14ac:dyDescent="0.3">
      <c r="A13" s="267" t="s">
        <v>19</v>
      </c>
      <c r="B13" s="268"/>
      <c r="C13" s="268"/>
      <c r="D13" s="268"/>
      <c r="E13" s="268"/>
      <c r="F13" s="268"/>
      <c r="G13" s="268"/>
    </row>
    <row r="14" spans="1:7" ht="17.399999999999999" x14ac:dyDescent="0.3">
      <c r="A14" s="269" t="s">
        <v>12</v>
      </c>
      <c r="B14" s="270"/>
      <c r="C14" s="270"/>
      <c r="D14" s="270"/>
      <c r="E14" s="266"/>
      <c r="F14" s="266"/>
      <c r="G14" s="270"/>
    </row>
    <row r="15" spans="1:7" s="32" customFormat="1" ht="46.8" x14ac:dyDescent="0.3">
      <c r="A15" s="30" t="s">
        <v>0</v>
      </c>
      <c r="B15" s="30" t="s">
        <v>1</v>
      </c>
      <c r="C15" s="28" t="s">
        <v>10</v>
      </c>
      <c r="D15" s="28" t="s">
        <v>2</v>
      </c>
      <c r="E15" s="37"/>
      <c r="F15" s="38"/>
      <c r="G15" s="33" t="s">
        <v>57</v>
      </c>
    </row>
    <row r="16" spans="1:7" s="32" customFormat="1" ht="31.2" x14ac:dyDescent="0.3">
      <c r="A16" s="52">
        <v>1</v>
      </c>
      <c r="B16" s="206" t="s">
        <v>347</v>
      </c>
      <c r="C16" s="25" t="s">
        <v>16</v>
      </c>
      <c r="D16" s="13" t="s">
        <v>11</v>
      </c>
      <c r="E16" s="39"/>
      <c r="F16" s="40"/>
      <c r="G16" s="22">
        <v>1</v>
      </c>
    </row>
    <row r="17" spans="1:7" s="32" customFormat="1" ht="31.2" x14ac:dyDescent="0.3">
      <c r="A17" s="53">
        <v>2</v>
      </c>
      <c r="B17" s="257" t="s">
        <v>41</v>
      </c>
      <c r="C17" s="54" t="s">
        <v>16</v>
      </c>
      <c r="D17" s="29" t="s">
        <v>5</v>
      </c>
      <c r="E17" s="39"/>
      <c r="F17" s="40"/>
      <c r="G17" s="34">
        <v>1</v>
      </c>
    </row>
    <row r="18" spans="1:7" s="32" customFormat="1" ht="31.2" x14ac:dyDescent="0.3">
      <c r="A18" s="56">
        <v>3</v>
      </c>
      <c r="B18" s="63" t="s">
        <v>106</v>
      </c>
      <c r="C18" s="57" t="s">
        <v>16</v>
      </c>
      <c r="D18" s="13" t="s">
        <v>11</v>
      </c>
      <c r="E18" s="39"/>
      <c r="F18" s="40"/>
      <c r="G18" s="34">
        <v>1</v>
      </c>
    </row>
    <row r="19" spans="1:7" ht="31.2" x14ac:dyDescent="0.3">
      <c r="A19" s="53">
        <v>4</v>
      </c>
      <c r="B19" s="256" t="s">
        <v>28</v>
      </c>
      <c r="C19" s="57" t="s">
        <v>16</v>
      </c>
      <c r="D19" s="13" t="s">
        <v>5</v>
      </c>
      <c r="E19" s="39"/>
      <c r="F19" s="40"/>
      <c r="G19" s="34">
        <v>1</v>
      </c>
    </row>
    <row r="20" spans="1:7" ht="31.2" x14ac:dyDescent="0.3">
      <c r="A20" s="56">
        <v>5</v>
      </c>
      <c r="B20" s="63" t="s">
        <v>262</v>
      </c>
      <c r="C20" s="57" t="s">
        <v>16</v>
      </c>
      <c r="D20" s="13" t="s">
        <v>11</v>
      </c>
      <c r="E20" s="39"/>
      <c r="F20" s="40"/>
      <c r="G20" s="34">
        <v>1</v>
      </c>
    </row>
    <row r="21" spans="1:7" ht="31.2" x14ac:dyDescent="0.3">
      <c r="A21" s="53">
        <v>6</v>
      </c>
      <c r="B21" s="63" t="s">
        <v>39</v>
      </c>
      <c r="C21" s="57" t="s">
        <v>16</v>
      </c>
      <c r="D21" s="13" t="s">
        <v>7</v>
      </c>
      <c r="E21" s="39"/>
      <c r="F21" s="40"/>
      <c r="G21" s="34">
        <v>1</v>
      </c>
    </row>
    <row r="22" spans="1:7" ht="17.399999999999999" x14ac:dyDescent="0.3">
      <c r="A22" s="274" t="s">
        <v>73</v>
      </c>
      <c r="B22" s="275"/>
      <c r="C22" s="275"/>
      <c r="D22" s="276">
        <v>1</v>
      </c>
      <c r="E22" s="276"/>
      <c r="F22" s="276"/>
      <c r="G22" s="276"/>
    </row>
    <row r="23" spans="1:7" x14ac:dyDescent="0.3">
      <c r="A23" s="271" t="s">
        <v>17</v>
      </c>
      <c r="B23" s="272"/>
      <c r="C23" s="272"/>
      <c r="D23" s="273">
        <v>12</v>
      </c>
      <c r="E23" s="273"/>
      <c r="F23" s="273"/>
      <c r="G23" s="273"/>
    </row>
    <row r="24" spans="1:7" s="32" customFormat="1" ht="46.8" x14ac:dyDescent="0.3">
      <c r="A24" s="30" t="s">
        <v>0</v>
      </c>
      <c r="B24" s="30" t="s">
        <v>1</v>
      </c>
      <c r="C24" s="30" t="s">
        <v>10</v>
      </c>
      <c r="D24" s="30" t="s">
        <v>2</v>
      </c>
      <c r="E24" s="30" t="s">
        <v>58</v>
      </c>
      <c r="F24" s="30" t="s">
        <v>59</v>
      </c>
      <c r="G24" s="30" t="s">
        <v>57</v>
      </c>
    </row>
    <row r="25" spans="1:7" s="32" customFormat="1" ht="31.2" x14ac:dyDescent="0.3">
      <c r="A25" s="55">
        <v>1</v>
      </c>
      <c r="B25" s="63" t="s">
        <v>326</v>
      </c>
      <c r="C25" s="12" t="s">
        <v>16</v>
      </c>
      <c r="D25" s="13" t="s">
        <v>7</v>
      </c>
      <c r="E25" s="35">
        <v>1</v>
      </c>
      <c r="F25" s="35" t="s">
        <v>60</v>
      </c>
      <c r="G25" s="35">
        <f t="shared" ref="G25:G33" si="0">$D$23*E25/IF(F25="на 1 р.м.",1,IF(F25="на 2 р.м.",2,#VALUE!))</f>
        <v>12</v>
      </c>
    </row>
    <row r="26" spans="1:7" s="32" customFormat="1" ht="31.2" x14ac:dyDescent="0.3">
      <c r="A26" s="55">
        <v>2</v>
      </c>
      <c r="B26" s="63" t="s">
        <v>476</v>
      </c>
      <c r="C26" s="12" t="s">
        <v>16</v>
      </c>
      <c r="D26" s="13" t="s">
        <v>11</v>
      </c>
      <c r="E26" s="35">
        <v>1</v>
      </c>
      <c r="F26" s="35" t="s">
        <v>60</v>
      </c>
      <c r="G26" s="35">
        <f t="shared" si="0"/>
        <v>12</v>
      </c>
    </row>
    <row r="27" spans="1:7" ht="31.2" x14ac:dyDescent="0.3">
      <c r="A27" s="55">
        <v>3</v>
      </c>
      <c r="B27" s="204" t="s">
        <v>313</v>
      </c>
      <c r="C27" s="12" t="s">
        <v>16</v>
      </c>
      <c r="D27" s="13" t="s">
        <v>11</v>
      </c>
      <c r="E27" s="35">
        <v>1</v>
      </c>
      <c r="F27" s="35" t="s">
        <v>60</v>
      </c>
      <c r="G27" s="35">
        <f t="shared" si="0"/>
        <v>12</v>
      </c>
    </row>
    <row r="28" spans="1:7" ht="31.2" x14ac:dyDescent="0.3">
      <c r="A28" s="55">
        <v>4</v>
      </c>
      <c r="B28" s="237" t="s">
        <v>470</v>
      </c>
      <c r="C28" s="12" t="s">
        <v>16</v>
      </c>
      <c r="D28" s="13" t="s">
        <v>11</v>
      </c>
      <c r="E28" s="35">
        <v>1</v>
      </c>
      <c r="F28" s="35" t="s">
        <v>60</v>
      </c>
      <c r="G28" s="35">
        <f t="shared" si="0"/>
        <v>12</v>
      </c>
    </row>
    <row r="29" spans="1:7" ht="31.2" x14ac:dyDescent="0.3">
      <c r="A29" s="55">
        <v>5</v>
      </c>
      <c r="B29" s="63" t="s">
        <v>482</v>
      </c>
      <c r="C29" s="12" t="s">
        <v>16</v>
      </c>
      <c r="D29" s="13" t="s">
        <v>11</v>
      </c>
      <c r="E29" s="35">
        <v>1</v>
      </c>
      <c r="F29" s="35" t="s">
        <v>60</v>
      </c>
      <c r="G29" s="35">
        <f t="shared" si="0"/>
        <v>12</v>
      </c>
    </row>
    <row r="30" spans="1:7" ht="31.2" x14ac:dyDescent="0.3">
      <c r="A30" s="55">
        <v>6</v>
      </c>
      <c r="B30" s="206" t="s">
        <v>369</v>
      </c>
      <c r="C30" s="12" t="s">
        <v>16</v>
      </c>
      <c r="D30" s="13" t="s">
        <v>11</v>
      </c>
      <c r="E30" s="35">
        <v>1</v>
      </c>
      <c r="F30" s="35" t="s">
        <v>60</v>
      </c>
      <c r="G30" s="35">
        <f t="shared" si="0"/>
        <v>12</v>
      </c>
    </row>
    <row r="31" spans="1:7" ht="31.2" x14ac:dyDescent="0.3">
      <c r="A31" s="55">
        <v>7</v>
      </c>
      <c r="B31" s="11" t="s">
        <v>477</v>
      </c>
      <c r="C31" s="12" t="s">
        <v>16</v>
      </c>
      <c r="D31" s="13" t="s">
        <v>7</v>
      </c>
      <c r="E31" s="35">
        <v>1</v>
      </c>
      <c r="F31" s="35" t="s">
        <v>60</v>
      </c>
      <c r="G31" s="35">
        <f t="shared" si="0"/>
        <v>12</v>
      </c>
    </row>
    <row r="32" spans="1:7" ht="31.2" x14ac:dyDescent="0.3">
      <c r="A32" s="55">
        <v>8</v>
      </c>
      <c r="B32" s="204" t="s">
        <v>389</v>
      </c>
      <c r="C32" s="25" t="s">
        <v>16</v>
      </c>
      <c r="D32" s="13" t="s">
        <v>11</v>
      </c>
      <c r="E32" s="35">
        <v>1</v>
      </c>
      <c r="F32" s="35" t="s">
        <v>60</v>
      </c>
      <c r="G32" s="35">
        <f t="shared" si="0"/>
        <v>12</v>
      </c>
    </row>
    <row r="33" spans="1:7" ht="31.2" x14ac:dyDescent="0.3">
      <c r="A33" s="55">
        <v>9</v>
      </c>
      <c r="B33" s="221" t="s">
        <v>452</v>
      </c>
      <c r="C33" s="17" t="s">
        <v>16</v>
      </c>
      <c r="D33" s="13" t="s">
        <v>11</v>
      </c>
      <c r="E33" s="35">
        <v>1</v>
      </c>
      <c r="F33" s="35" t="s">
        <v>60</v>
      </c>
      <c r="G33" s="35">
        <f t="shared" si="0"/>
        <v>12</v>
      </c>
    </row>
    <row r="34" spans="1:7" ht="17.399999999999999" x14ac:dyDescent="0.3">
      <c r="A34" s="263" t="s">
        <v>15</v>
      </c>
      <c r="B34" s="264"/>
      <c r="C34" s="264"/>
      <c r="D34" s="264"/>
      <c r="E34" s="265"/>
      <c r="F34" s="265"/>
      <c r="G34" s="264"/>
    </row>
    <row r="35" spans="1:7" s="32" customFormat="1" ht="46.8" x14ac:dyDescent="0.3">
      <c r="A35" s="30" t="s">
        <v>0</v>
      </c>
      <c r="B35" s="30" t="s">
        <v>1</v>
      </c>
      <c r="C35" s="28" t="s">
        <v>10</v>
      </c>
      <c r="D35" s="28" t="s">
        <v>2</v>
      </c>
      <c r="E35" s="37"/>
      <c r="F35" s="38"/>
      <c r="G35" s="33" t="s">
        <v>57</v>
      </c>
    </row>
    <row r="36" spans="1:7" s="32" customFormat="1" ht="31.2" x14ac:dyDescent="0.3">
      <c r="A36" s="58">
        <v>1</v>
      </c>
      <c r="B36" s="14" t="s">
        <v>43</v>
      </c>
      <c r="C36" s="12" t="s">
        <v>16</v>
      </c>
      <c r="D36" s="21" t="s">
        <v>5</v>
      </c>
      <c r="E36" s="41"/>
      <c r="F36" s="42"/>
      <c r="G36" s="22">
        <v>1</v>
      </c>
    </row>
    <row r="37" spans="1:7" s="32" customFormat="1" ht="31.2" x14ac:dyDescent="0.3">
      <c r="A37" s="58">
        <v>2</v>
      </c>
      <c r="B37" s="11" t="s">
        <v>42</v>
      </c>
      <c r="C37" s="12" t="s">
        <v>16</v>
      </c>
      <c r="D37" s="21" t="s">
        <v>7</v>
      </c>
      <c r="E37" s="41"/>
      <c r="F37" s="42"/>
      <c r="G37" s="22">
        <v>1</v>
      </c>
    </row>
    <row r="38" spans="1:7" s="32" customFormat="1" ht="31.2" x14ac:dyDescent="0.3">
      <c r="A38" s="58">
        <v>3</v>
      </c>
      <c r="B38" s="11" t="s">
        <v>24</v>
      </c>
      <c r="C38" s="12" t="s">
        <v>16</v>
      </c>
      <c r="D38" s="21" t="s">
        <v>7</v>
      </c>
      <c r="E38" s="43"/>
      <c r="F38" s="44"/>
      <c r="G38" s="22">
        <v>1</v>
      </c>
    </row>
    <row r="39" spans="1:7" ht="17.399999999999999" x14ac:dyDescent="0.3">
      <c r="A39" s="263" t="s">
        <v>14</v>
      </c>
      <c r="B39" s="264"/>
      <c r="C39" s="264"/>
      <c r="D39" s="264"/>
      <c r="E39" s="266"/>
      <c r="F39" s="266"/>
      <c r="G39" s="264"/>
    </row>
    <row r="40" spans="1:7" s="32" customFormat="1" ht="46.8" x14ac:dyDescent="0.3">
      <c r="A40" s="30" t="s">
        <v>0</v>
      </c>
      <c r="B40" s="30" t="s">
        <v>1</v>
      </c>
      <c r="C40" s="28" t="s">
        <v>10</v>
      </c>
      <c r="D40" s="28" t="s">
        <v>2</v>
      </c>
      <c r="E40" s="37"/>
      <c r="F40" s="38"/>
      <c r="G40" s="33" t="s">
        <v>57</v>
      </c>
    </row>
    <row r="41" spans="1:7" s="32" customFormat="1" ht="31.2" x14ac:dyDescent="0.3">
      <c r="A41" s="58">
        <v>1</v>
      </c>
      <c r="B41" s="14" t="s">
        <v>20</v>
      </c>
      <c r="C41" s="25" t="s">
        <v>16</v>
      </c>
      <c r="D41" s="31" t="s">
        <v>9</v>
      </c>
      <c r="E41" s="39"/>
      <c r="F41" s="40"/>
      <c r="G41" s="36">
        <v>1</v>
      </c>
    </row>
    <row r="42" spans="1:7" s="32" customFormat="1" ht="31.2" x14ac:dyDescent="0.3">
      <c r="A42" s="58">
        <v>2</v>
      </c>
      <c r="B42" s="14" t="s">
        <v>506</v>
      </c>
      <c r="C42" s="25" t="s">
        <v>16</v>
      </c>
      <c r="D42" s="21" t="s">
        <v>32</v>
      </c>
      <c r="E42" s="39"/>
      <c r="F42" s="40"/>
      <c r="G42" s="22">
        <f>$C$3</f>
        <v>12</v>
      </c>
    </row>
    <row r="43" spans="1:7" s="32" customFormat="1" ht="31.2" x14ac:dyDescent="0.3">
      <c r="A43" s="58">
        <v>3</v>
      </c>
      <c r="B43" s="11" t="s">
        <v>23</v>
      </c>
      <c r="C43" s="25" t="s">
        <v>16</v>
      </c>
      <c r="D43" s="31" t="s">
        <v>9</v>
      </c>
      <c r="E43" s="39"/>
      <c r="F43" s="40"/>
      <c r="G43" s="36">
        <v>1</v>
      </c>
    </row>
    <row r="44" spans="1:7" s="32" customFormat="1" ht="31.2" x14ac:dyDescent="0.3">
      <c r="A44" s="58">
        <v>4</v>
      </c>
      <c r="B44" s="26" t="s">
        <v>36</v>
      </c>
      <c r="C44" s="25" t="s">
        <v>16</v>
      </c>
      <c r="D44" s="21" t="s">
        <v>32</v>
      </c>
      <c r="E44" s="39"/>
      <c r="F44" s="40"/>
      <c r="G44" s="22">
        <f>$C$3</f>
        <v>12</v>
      </c>
    </row>
    <row r="45" spans="1:7" s="32" customFormat="1" ht="31.2" x14ac:dyDescent="0.3">
      <c r="A45" s="58">
        <v>5</v>
      </c>
      <c r="B45" s="14" t="s">
        <v>505</v>
      </c>
      <c r="C45" s="25" t="s">
        <v>16</v>
      </c>
      <c r="D45" s="21" t="s">
        <v>32</v>
      </c>
      <c r="E45" s="39"/>
      <c r="F45" s="40"/>
      <c r="G45" s="22">
        <f>$C$3</f>
        <v>12</v>
      </c>
    </row>
    <row r="46" spans="1:7" s="32" customFormat="1" ht="31.2" x14ac:dyDescent="0.3">
      <c r="A46" s="58">
        <v>6</v>
      </c>
      <c r="B46" s="14" t="s">
        <v>21</v>
      </c>
      <c r="C46" s="25" t="s">
        <v>16</v>
      </c>
      <c r="D46" s="31" t="s">
        <v>9</v>
      </c>
      <c r="E46" s="45"/>
      <c r="F46" s="46"/>
      <c r="G46" s="36">
        <v>1</v>
      </c>
    </row>
    <row r="47" spans="1:7" ht="31.2" x14ac:dyDescent="0.3">
      <c r="A47" s="58">
        <v>7</v>
      </c>
      <c r="B47" s="206" t="s">
        <v>504</v>
      </c>
      <c r="C47" s="25" t="s">
        <v>16</v>
      </c>
      <c r="D47" s="21" t="s">
        <v>32</v>
      </c>
      <c r="E47" s="39"/>
      <c r="F47" s="40"/>
      <c r="G47" s="22">
        <f>$C$3</f>
        <v>12</v>
      </c>
    </row>
    <row r="48" spans="1:7" ht="31.2" x14ac:dyDescent="0.3">
      <c r="A48" s="58">
        <v>8</v>
      </c>
      <c r="B48" s="27" t="s">
        <v>40</v>
      </c>
      <c r="C48" s="25" t="s">
        <v>16</v>
      </c>
      <c r="D48" s="21" t="s">
        <v>32</v>
      </c>
      <c r="E48" s="45"/>
      <c r="F48" s="46"/>
      <c r="G48" s="22">
        <f>$C$3</f>
        <v>12</v>
      </c>
    </row>
    <row r="49" spans="1:7" ht="31.2" x14ac:dyDescent="0.3">
      <c r="A49" s="58">
        <v>9</v>
      </c>
      <c r="B49" s="202" t="s">
        <v>175</v>
      </c>
      <c r="C49" s="25" t="s">
        <v>16</v>
      </c>
      <c r="D49" s="21" t="s">
        <v>32</v>
      </c>
      <c r="E49" s="39"/>
      <c r="F49" s="40"/>
      <c r="G49" s="22">
        <f>$C$3</f>
        <v>12</v>
      </c>
    </row>
    <row r="50" spans="1:7" ht="31.2" x14ac:dyDescent="0.3">
      <c r="A50" s="58">
        <v>10</v>
      </c>
      <c r="B50" s="196" t="s">
        <v>22</v>
      </c>
      <c r="C50" s="25" t="s">
        <v>16</v>
      </c>
      <c r="D50" s="31" t="s">
        <v>9</v>
      </c>
      <c r="E50" s="45"/>
      <c r="F50" s="46"/>
      <c r="G50" s="36">
        <v>1</v>
      </c>
    </row>
    <row r="51" spans="1:7" ht="31.2" x14ac:dyDescent="0.3">
      <c r="A51" s="58">
        <v>11</v>
      </c>
      <c r="B51" s="204" t="s">
        <v>440</v>
      </c>
      <c r="C51" s="25" t="s">
        <v>16</v>
      </c>
      <c r="D51" s="21" t="s">
        <v>32</v>
      </c>
      <c r="E51" s="261"/>
      <c r="F51" s="262"/>
      <c r="G51" s="22">
        <f>$C$3</f>
        <v>12</v>
      </c>
    </row>
  </sheetData>
  <sortState xmlns:xlrd2="http://schemas.microsoft.com/office/spreadsheetml/2017/richdata2" ref="B25:G33">
    <sortCondition ref="B25:B3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4:G34"/>
    <mergeCell ref="A39:G39"/>
    <mergeCell ref="A13:G13"/>
    <mergeCell ref="A14:G14"/>
    <mergeCell ref="A23:C23"/>
    <mergeCell ref="D23:G23"/>
    <mergeCell ref="A22:C22"/>
    <mergeCell ref="D22:G22"/>
  </mergeCells>
  <dataValidations count="2">
    <dataValidation type="list" allowBlank="1" showInputMessage="1" showErrorMessage="1" sqref="F25:F33" xr:uid="{860AB650-7BE1-4DA1-902C-ACE91A8B4EA4}">
      <formula1>"на 1 р.м.,на 2 р.м."</formula1>
    </dataValidation>
    <dataValidation allowBlank="1" showErrorMessage="1" sqref="D22 B19:B21 B33 B2:C17 B34:C1048576 B23:C3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D16:D21 D36:D39 D3 D41:D1048576 D25:D34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9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57</v>
      </c>
    </row>
    <row r="2" spans="1:5" ht="21" x14ac:dyDescent="0.3">
      <c r="A2" s="288" t="s">
        <v>7</v>
      </c>
      <c r="B2" s="288"/>
      <c r="C2" s="288"/>
      <c r="D2" s="288"/>
      <c r="E2" s="288"/>
    </row>
    <row r="3" spans="1:5" s="32" customFormat="1" ht="31.2" x14ac:dyDescent="0.3">
      <c r="A3" s="56">
        <v>1</v>
      </c>
      <c r="B3" s="11" t="s">
        <v>326</v>
      </c>
      <c r="C3" s="57" t="s">
        <v>16</v>
      </c>
      <c r="D3" s="13" t="s">
        <v>7</v>
      </c>
      <c r="E3" s="65">
        <v>1</v>
      </c>
    </row>
    <row r="4" spans="1:5" s="32" customFormat="1" ht="31.2" x14ac:dyDescent="0.3">
      <c r="A4" s="56">
        <v>2</v>
      </c>
      <c r="B4" s="14" t="s">
        <v>31</v>
      </c>
      <c r="C4" s="57" t="s">
        <v>16</v>
      </c>
      <c r="D4" s="13" t="s">
        <v>7</v>
      </c>
      <c r="E4" s="59">
        <v>1</v>
      </c>
    </row>
    <row r="5" spans="1:5" s="32" customFormat="1" ht="31.2" x14ac:dyDescent="0.3">
      <c r="A5" s="56">
        <v>3</v>
      </c>
      <c r="B5" s="14" t="s">
        <v>30</v>
      </c>
      <c r="C5" s="25" t="s">
        <v>16</v>
      </c>
      <c r="D5" s="13" t="s">
        <v>7</v>
      </c>
      <c r="E5" s="61">
        <v>1</v>
      </c>
    </row>
    <row r="6" spans="1:5" s="32" customFormat="1" ht="31.2" x14ac:dyDescent="0.3">
      <c r="A6" s="56">
        <v>4</v>
      </c>
      <c r="B6" s="14" t="s">
        <v>121</v>
      </c>
      <c r="C6" s="57" t="s">
        <v>16</v>
      </c>
      <c r="D6" s="13" t="s">
        <v>7</v>
      </c>
      <c r="E6" s="65">
        <v>1</v>
      </c>
    </row>
    <row r="7" spans="1:5" s="32" customFormat="1" ht="31.2" x14ac:dyDescent="0.3">
      <c r="A7" s="56">
        <v>5</v>
      </c>
      <c r="B7" s="63" t="s">
        <v>204</v>
      </c>
      <c r="C7" s="57" t="s">
        <v>16</v>
      </c>
      <c r="D7" s="13" t="s">
        <v>7</v>
      </c>
      <c r="E7" s="65">
        <v>1</v>
      </c>
    </row>
    <row r="8" spans="1:5" s="32" customFormat="1" ht="31.2" x14ac:dyDescent="0.3">
      <c r="A8" s="56">
        <v>6</v>
      </c>
      <c r="B8" s="60" t="s">
        <v>69</v>
      </c>
      <c r="C8" s="57" t="s">
        <v>16</v>
      </c>
      <c r="D8" s="13" t="s">
        <v>7</v>
      </c>
      <c r="E8" s="65">
        <v>1</v>
      </c>
    </row>
    <row r="9" spans="1:5" ht="31.2" x14ac:dyDescent="0.3">
      <c r="A9" s="56">
        <v>7</v>
      </c>
      <c r="B9" s="14" t="s">
        <v>473</v>
      </c>
      <c r="C9" s="57" t="s">
        <v>16</v>
      </c>
      <c r="D9" s="13" t="s">
        <v>7</v>
      </c>
      <c r="E9" s="65">
        <v>1</v>
      </c>
    </row>
    <row r="10" spans="1:5" ht="31.2" x14ac:dyDescent="0.3">
      <c r="A10" s="56">
        <v>8</v>
      </c>
      <c r="B10" s="63" t="s">
        <v>123</v>
      </c>
      <c r="C10" s="57" t="s">
        <v>16</v>
      </c>
      <c r="D10" s="13" t="s">
        <v>7</v>
      </c>
      <c r="E10" s="65">
        <v>1</v>
      </c>
    </row>
    <row r="11" spans="1:5" ht="31.2" x14ac:dyDescent="0.3">
      <c r="A11" s="56">
        <v>9</v>
      </c>
      <c r="B11" s="64" t="s">
        <v>35</v>
      </c>
      <c r="C11" s="57" t="s">
        <v>16</v>
      </c>
      <c r="D11" s="13" t="s">
        <v>7</v>
      </c>
      <c r="E11" s="65">
        <v>1</v>
      </c>
    </row>
    <row r="12" spans="1:5" ht="31.2" x14ac:dyDescent="0.3">
      <c r="A12" s="56">
        <v>10</v>
      </c>
      <c r="B12" s="14" t="s">
        <v>63</v>
      </c>
      <c r="C12" s="57" t="s">
        <v>16</v>
      </c>
      <c r="D12" s="13" t="s">
        <v>7</v>
      </c>
      <c r="E12" s="65">
        <v>1</v>
      </c>
    </row>
    <row r="13" spans="1:5" ht="31.2" x14ac:dyDescent="0.3">
      <c r="A13" s="56">
        <v>11</v>
      </c>
      <c r="B13" s="14" t="s">
        <v>62</v>
      </c>
      <c r="C13" s="57" t="s">
        <v>16</v>
      </c>
      <c r="D13" s="13" t="s">
        <v>7</v>
      </c>
      <c r="E13" s="65">
        <v>1</v>
      </c>
    </row>
    <row r="14" spans="1:5" ht="21" x14ac:dyDescent="0.3">
      <c r="A14" s="288" t="s">
        <v>5</v>
      </c>
      <c r="B14" s="288"/>
      <c r="C14" s="288"/>
      <c r="D14" s="288"/>
      <c r="E14" s="288"/>
    </row>
    <row r="15" spans="1:5" s="32" customFormat="1" ht="31.2" x14ac:dyDescent="0.3">
      <c r="A15" s="56">
        <v>1</v>
      </c>
      <c r="B15" s="66" t="s">
        <v>26</v>
      </c>
      <c r="C15" s="57" t="s">
        <v>16</v>
      </c>
      <c r="D15" s="13" t="s">
        <v>5</v>
      </c>
      <c r="E15" s="67">
        <v>1</v>
      </c>
    </row>
    <row r="16" spans="1:5" s="32" customFormat="1" ht="31.2" x14ac:dyDescent="0.3">
      <c r="A16" s="56">
        <v>2</v>
      </c>
      <c r="B16" s="16" t="s">
        <v>25</v>
      </c>
      <c r="C16" s="57" t="s">
        <v>16</v>
      </c>
      <c r="D16" s="13" t="s">
        <v>5</v>
      </c>
      <c r="E16" s="67">
        <v>1</v>
      </c>
    </row>
    <row r="17" spans="1:5" s="32" customFormat="1" ht="31.2" x14ac:dyDescent="0.3">
      <c r="A17" s="56">
        <v>3</v>
      </c>
      <c r="B17" s="16" t="s">
        <v>43</v>
      </c>
      <c r="C17" s="17" t="s">
        <v>16</v>
      </c>
      <c r="D17" s="13" t="s">
        <v>5</v>
      </c>
      <c r="E17" s="67">
        <v>1</v>
      </c>
    </row>
    <row r="18" spans="1:5" s="32" customFormat="1" ht="31.2" x14ac:dyDescent="0.3">
      <c r="A18" s="56">
        <v>4</v>
      </c>
      <c r="B18" s="66" t="s">
        <v>28</v>
      </c>
      <c r="C18" s="57" t="s">
        <v>16</v>
      </c>
      <c r="D18" s="13" t="s">
        <v>5</v>
      </c>
      <c r="E18" s="67">
        <v>1</v>
      </c>
    </row>
    <row r="19" spans="1:5" s="32" customFormat="1" ht="31.2" x14ac:dyDescent="0.3">
      <c r="A19" s="56">
        <v>5</v>
      </c>
      <c r="B19" s="16" t="s">
        <v>29</v>
      </c>
      <c r="C19" s="57" t="s">
        <v>16</v>
      </c>
      <c r="D19" s="13" t="s">
        <v>5</v>
      </c>
      <c r="E19" s="67">
        <v>1</v>
      </c>
    </row>
    <row r="20" spans="1:5" s="32" customFormat="1" ht="31.2" x14ac:dyDescent="0.3">
      <c r="A20" s="56">
        <v>6</v>
      </c>
      <c r="B20" s="11" t="s">
        <v>27</v>
      </c>
      <c r="C20" s="25" t="s">
        <v>16</v>
      </c>
      <c r="D20" s="13" t="s">
        <v>5</v>
      </c>
      <c r="E20" s="67">
        <v>1</v>
      </c>
    </row>
    <row r="21" spans="1:5" s="32" customFormat="1" ht="31.2" x14ac:dyDescent="0.3">
      <c r="A21" s="56">
        <v>7</v>
      </c>
      <c r="B21" s="26" t="s">
        <v>45</v>
      </c>
      <c r="C21" s="25" t="s">
        <v>16</v>
      </c>
      <c r="D21" s="13" t="s">
        <v>5</v>
      </c>
      <c r="E21" s="67">
        <v>1</v>
      </c>
    </row>
    <row r="22" spans="1:5" s="32" customFormat="1" ht="31.2" x14ac:dyDescent="0.3">
      <c r="A22" s="56">
        <v>8</v>
      </c>
      <c r="B22" s="26" t="s">
        <v>44</v>
      </c>
      <c r="C22" s="57" t="s">
        <v>16</v>
      </c>
      <c r="D22" s="13" t="s">
        <v>11</v>
      </c>
      <c r="E22" s="67">
        <v>1</v>
      </c>
    </row>
    <row r="23" spans="1:5" s="32" customFormat="1" ht="62.4" x14ac:dyDescent="0.3">
      <c r="A23" s="56">
        <v>9</v>
      </c>
      <c r="B23" s="16" t="s">
        <v>61</v>
      </c>
      <c r="C23" s="57" t="s">
        <v>70</v>
      </c>
      <c r="D23" s="13" t="s">
        <v>5</v>
      </c>
      <c r="E23" s="59">
        <v>1</v>
      </c>
    </row>
    <row r="24" spans="1:5" ht="21" x14ac:dyDescent="0.3">
      <c r="A24" s="289" t="s">
        <v>38</v>
      </c>
      <c r="B24" s="290"/>
      <c r="C24" s="290"/>
      <c r="D24" s="290"/>
      <c r="E24" s="291"/>
    </row>
    <row r="25" spans="1:5" s="32" customFormat="1" ht="31.2" x14ac:dyDescent="0.3">
      <c r="A25" s="55">
        <v>1</v>
      </c>
      <c r="B25" s="14" t="s">
        <v>115</v>
      </c>
      <c r="C25" s="57" t="s">
        <v>16</v>
      </c>
      <c r="D25" s="13" t="s">
        <v>11</v>
      </c>
      <c r="E25" s="67">
        <v>1</v>
      </c>
    </row>
    <row r="26" spans="1:5" ht="21" x14ac:dyDescent="0.3">
      <c r="A26" s="289" t="s">
        <v>503</v>
      </c>
      <c r="B26" s="290"/>
      <c r="C26" s="290"/>
      <c r="D26" s="290"/>
      <c r="E26" s="291"/>
    </row>
    <row r="27" spans="1:5" ht="31.2" x14ac:dyDescent="0.3">
      <c r="A27" s="69">
        <v>1</v>
      </c>
      <c r="B27" s="237" t="s">
        <v>490</v>
      </c>
      <c r="C27" s="57" t="s">
        <v>16</v>
      </c>
      <c r="D27" s="13" t="s">
        <v>11</v>
      </c>
      <c r="E27" s="67">
        <v>1</v>
      </c>
    </row>
    <row r="28" spans="1:5" ht="31.2" x14ac:dyDescent="0.3">
      <c r="A28" s="69">
        <v>2</v>
      </c>
      <c r="B28" s="207" t="s">
        <v>202</v>
      </c>
      <c r="C28" s="57" t="s">
        <v>16</v>
      </c>
      <c r="D28" s="13" t="s">
        <v>11</v>
      </c>
      <c r="E28" s="67">
        <v>1</v>
      </c>
    </row>
    <row r="29" spans="1:5" ht="31.2" x14ac:dyDescent="0.3">
      <c r="A29" s="69">
        <v>3</v>
      </c>
      <c r="B29" s="237" t="s">
        <v>479</v>
      </c>
      <c r="C29" s="57" t="s">
        <v>16</v>
      </c>
      <c r="D29" s="13" t="s">
        <v>11</v>
      </c>
      <c r="E29" s="67">
        <v>1</v>
      </c>
    </row>
    <row r="30" spans="1:5" ht="31.2" x14ac:dyDescent="0.3">
      <c r="A30" s="69">
        <v>4</v>
      </c>
      <c r="B30" s="209" t="s">
        <v>484</v>
      </c>
      <c r="C30" s="57" t="s">
        <v>16</v>
      </c>
      <c r="D30" s="13" t="s">
        <v>11</v>
      </c>
      <c r="E30" s="67">
        <v>1</v>
      </c>
    </row>
    <row r="31" spans="1:5" ht="31.2" x14ac:dyDescent="0.3">
      <c r="A31" s="69">
        <v>5</v>
      </c>
      <c r="B31" s="237" t="s">
        <v>485</v>
      </c>
      <c r="C31" s="57" t="s">
        <v>16</v>
      </c>
      <c r="D31" s="13" t="s">
        <v>11</v>
      </c>
      <c r="E31" s="67">
        <v>1</v>
      </c>
    </row>
    <row r="32" spans="1:5" ht="31.2" x14ac:dyDescent="0.3">
      <c r="A32" s="69">
        <v>6</v>
      </c>
      <c r="B32" s="209" t="s">
        <v>488</v>
      </c>
      <c r="C32" s="57" t="s">
        <v>16</v>
      </c>
      <c r="D32" s="13" t="s">
        <v>11</v>
      </c>
      <c r="E32" s="67">
        <v>1</v>
      </c>
    </row>
    <row r="33" spans="1:5" ht="31.2" x14ac:dyDescent="0.3">
      <c r="A33" s="69">
        <v>7</v>
      </c>
      <c r="B33" s="237" t="s">
        <v>480</v>
      </c>
      <c r="C33" s="57" t="s">
        <v>16</v>
      </c>
      <c r="D33" s="13" t="s">
        <v>11</v>
      </c>
      <c r="E33" s="67">
        <v>1</v>
      </c>
    </row>
    <row r="34" spans="1:5" s="32" customFormat="1" ht="21" x14ac:dyDescent="0.3">
      <c r="A34" s="289" t="s">
        <v>11</v>
      </c>
      <c r="B34" s="290"/>
      <c r="C34" s="290"/>
      <c r="D34" s="290"/>
      <c r="E34" s="291"/>
    </row>
    <row r="35" spans="1:5" ht="31.2" x14ac:dyDescent="0.3">
      <c r="A35" s="69">
        <v>1</v>
      </c>
      <c r="B35" s="11" t="s">
        <v>487</v>
      </c>
      <c r="C35" s="57" t="s">
        <v>16</v>
      </c>
      <c r="D35" s="13" t="s">
        <v>11</v>
      </c>
      <c r="E35" s="67">
        <v>1</v>
      </c>
    </row>
    <row r="36" spans="1:5" ht="31.2" x14ac:dyDescent="0.3">
      <c r="A36" s="69">
        <v>2</v>
      </c>
      <c r="B36" s="221" t="s">
        <v>405</v>
      </c>
      <c r="C36" s="57" t="s">
        <v>16</v>
      </c>
      <c r="D36" s="13" t="s">
        <v>11</v>
      </c>
      <c r="E36" s="67">
        <v>1</v>
      </c>
    </row>
    <row r="37" spans="1:5" ht="31.2" x14ac:dyDescent="0.3">
      <c r="A37" s="69">
        <v>3</v>
      </c>
      <c r="B37" s="221" t="s">
        <v>497</v>
      </c>
      <c r="C37" s="57" t="s">
        <v>16</v>
      </c>
      <c r="D37" s="13" t="s">
        <v>11</v>
      </c>
      <c r="E37" s="67">
        <v>1</v>
      </c>
    </row>
    <row r="38" spans="1:5" ht="31.2" x14ac:dyDescent="0.3">
      <c r="A38" s="69">
        <v>4</v>
      </c>
      <c r="B38" s="63" t="s">
        <v>258</v>
      </c>
      <c r="C38" s="57" t="s">
        <v>16</v>
      </c>
      <c r="D38" s="13" t="s">
        <v>11</v>
      </c>
      <c r="E38" s="67">
        <v>1</v>
      </c>
    </row>
    <row r="39" spans="1:5" ht="31.2" x14ac:dyDescent="0.3">
      <c r="A39" s="69">
        <v>5</v>
      </c>
      <c r="B39" s="11" t="s">
        <v>208</v>
      </c>
      <c r="C39" s="57" t="s">
        <v>16</v>
      </c>
      <c r="D39" s="13" t="s">
        <v>11</v>
      </c>
      <c r="E39" s="67">
        <v>1</v>
      </c>
    </row>
    <row r="40" spans="1:5" ht="31.2" x14ac:dyDescent="0.3">
      <c r="A40" s="69">
        <v>6</v>
      </c>
      <c r="B40" s="221" t="s">
        <v>418</v>
      </c>
      <c r="C40" s="57" t="s">
        <v>16</v>
      </c>
      <c r="D40" s="13" t="s">
        <v>11</v>
      </c>
      <c r="E40" s="67">
        <v>1</v>
      </c>
    </row>
    <row r="41" spans="1:5" ht="31.2" x14ac:dyDescent="0.3">
      <c r="A41" s="69">
        <v>7</v>
      </c>
      <c r="B41" s="63" t="s">
        <v>492</v>
      </c>
      <c r="C41" s="57" t="s">
        <v>16</v>
      </c>
      <c r="D41" s="13" t="s">
        <v>11</v>
      </c>
      <c r="E41" s="67">
        <v>1</v>
      </c>
    </row>
    <row r="42" spans="1:5" ht="31.2" x14ac:dyDescent="0.3">
      <c r="A42" s="69">
        <v>8</v>
      </c>
      <c r="B42" s="63" t="s">
        <v>471</v>
      </c>
      <c r="C42" s="57" t="s">
        <v>16</v>
      </c>
      <c r="D42" s="13" t="s">
        <v>11</v>
      </c>
      <c r="E42" s="67">
        <v>1</v>
      </c>
    </row>
    <row r="43" spans="1:5" ht="31.2" x14ac:dyDescent="0.3">
      <c r="A43" s="69">
        <v>9</v>
      </c>
      <c r="B43" s="14" t="s">
        <v>236</v>
      </c>
      <c r="C43" s="57" t="s">
        <v>16</v>
      </c>
      <c r="D43" s="13" t="s">
        <v>11</v>
      </c>
      <c r="E43" s="67">
        <v>1</v>
      </c>
    </row>
    <row r="44" spans="1:5" ht="31.2" x14ac:dyDescent="0.3">
      <c r="A44" s="69">
        <v>10</v>
      </c>
      <c r="B44" s="63" t="s">
        <v>468</v>
      </c>
      <c r="C44" s="57" t="s">
        <v>16</v>
      </c>
      <c r="D44" s="13" t="s">
        <v>11</v>
      </c>
      <c r="E44" s="67">
        <v>1</v>
      </c>
    </row>
    <row r="45" spans="1:5" ht="31.2" x14ac:dyDescent="0.3">
      <c r="A45" s="69">
        <v>11</v>
      </c>
      <c r="B45" s="221" t="s">
        <v>494</v>
      </c>
      <c r="C45" s="57" t="s">
        <v>16</v>
      </c>
      <c r="D45" s="13" t="s">
        <v>11</v>
      </c>
      <c r="E45" s="67">
        <v>1</v>
      </c>
    </row>
    <row r="46" spans="1:5" ht="31.2" x14ac:dyDescent="0.3">
      <c r="A46" s="69">
        <v>12</v>
      </c>
      <c r="B46" s="206" t="s">
        <v>372</v>
      </c>
      <c r="C46" s="57" t="s">
        <v>16</v>
      </c>
      <c r="D46" s="13" t="s">
        <v>11</v>
      </c>
      <c r="E46" s="67">
        <v>1</v>
      </c>
    </row>
    <row r="47" spans="1:5" ht="31.2" x14ac:dyDescent="0.3">
      <c r="A47" s="69">
        <v>13</v>
      </c>
      <c r="B47" s="221" t="s">
        <v>407</v>
      </c>
      <c r="C47" s="57" t="s">
        <v>16</v>
      </c>
      <c r="D47" s="13" t="s">
        <v>11</v>
      </c>
      <c r="E47" s="67">
        <v>1</v>
      </c>
    </row>
    <row r="48" spans="1:5" ht="31.2" x14ac:dyDescent="0.3">
      <c r="A48" s="69">
        <v>14</v>
      </c>
      <c r="B48" s="63" t="s">
        <v>256</v>
      </c>
      <c r="C48" s="57" t="s">
        <v>16</v>
      </c>
      <c r="D48" s="13" t="s">
        <v>11</v>
      </c>
      <c r="E48" s="67">
        <v>1</v>
      </c>
    </row>
    <row r="49" spans="1:5" ht="31.2" x14ac:dyDescent="0.3">
      <c r="A49" s="69">
        <v>15</v>
      </c>
      <c r="B49" s="63" t="s">
        <v>478</v>
      </c>
      <c r="C49" s="57" t="s">
        <v>16</v>
      </c>
      <c r="D49" s="13" t="s">
        <v>11</v>
      </c>
      <c r="E49" s="67">
        <v>1</v>
      </c>
    </row>
    <row r="50" spans="1:5" ht="31.2" x14ac:dyDescent="0.3">
      <c r="A50" s="69">
        <v>16</v>
      </c>
      <c r="B50" s="11" t="s">
        <v>148</v>
      </c>
      <c r="C50" s="57" t="s">
        <v>16</v>
      </c>
      <c r="D50" s="13" t="s">
        <v>11</v>
      </c>
      <c r="E50" s="67">
        <v>1</v>
      </c>
    </row>
    <row r="51" spans="1:5" ht="31.2" x14ac:dyDescent="0.3">
      <c r="A51" s="69">
        <v>17</v>
      </c>
      <c r="B51" s="258" t="s">
        <v>395</v>
      </c>
      <c r="C51" s="57" t="s">
        <v>16</v>
      </c>
      <c r="D51" s="13" t="s">
        <v>11</v>
      </c>
      <c r="E51" s="67">
        <v>1</v>
      </c>
    </row>
    <row r="52" spans="1:5" ht="31.2" x14ac:dyDescent="0.3">
      <c r="A52" s="69">
        <v>18</v>
      </c>
      <c r="B52" s="221" t="s">
        <v>401</v>
      </c>
      <c r="C52" s="57" t="s">
        <v>16</v>
      </c>
      <c r="D52" s="13" t="s">
        <v>11</v>
      </c>
      <c r="E52" s="67">
        <v>1</v>
      </c>
    </row>
    <row r="53" spans="1:5" ht="31.2" x14ac:dyDescent="0.3">
      <c r="A53" s="69">
        <v>19</v>
      </c>
      <c r="B53" s="221" t="s">
        <v>398</v>
      </c>
      <c r="C53" s="57" t="s">
        <v>16</v>
      </c>
      <c r="D53" s="13" t="s">
        <v>11</v>
      </c>
      <c r="E53" s="67">
        <v>1</v>
      </c>
    </row>
    <row r="54" spans="1:5" ht="31.2" x14ac:dyDescent="0.3">
      <c r="A54" s="69">
        <v>20</v>
      </c>
      <c r="B54" s="206" t="s">
        <v>502</v>
      </c>
      <c r="C54" s="57" t="s">
        <v>16</v>
      </c>
      <c r="D54" s="13" t="s">
        <v>11</v>
      </c>
      <c r="E54" s="67">
        <v>1</v>
      </c>
    </row>
    <row r="55" spans="1:5" ht="31.2" x14ac:dyDescent="0.3">
      <c r="A55" s="69">
        <v>21</v>
      </c>
      <c r="B55" s="221" t="s">
        <v>495</v>
      </c>
      <c r="C55" s="57" t="s">
        <v>16</v>
      </c>
      <c r="D55" s="13" t="s">
        <v>11</v>
      </c>
      <c r="E55" s="67">
        <v>1</v>
      </c>
    </row>
    <row r="56" spans="1:5" ht="31.2" x14ac:dyDescent="0.3">
      <c r="A56" s="69">
        <v>22</v>
      </c>
      <c r="B56" s="11" t="s">
        <v>481</v>
      </c>
      <c r="C56" s="57" t="s">
        <v>16</v>
      </c>
      <c r="D56" s="13" t="s">
        <v>11</v>
      </c>
      <c r="E56" s="67">
        <v>1</v>
      </c>
    </row>
    <row r="57" spans="1:5" ht="31.2" x14ac:dyDescent="0.3">
      <c r="A57" s="69">
        <v>23</v>
      </c>
      <c r="B57" s="63" t="s">
        <v>307</v>
      </c>
      <c r="C57" s="57" t="s">
        <v>16</v>
      </c>
      <c r="D57" s="13" t="s">
        <v>11</v>
      </c>
      <c r="E57" s="67">
        <v>1</v>
      </c>
    </row>
    <row r="58" spans="1:5" ht="31.2" x14ac:dyDescent="0.3">
      <c r="A58" s="69">
        <v>24</v>
      </c>
      <c r="B58" s="63" t="s">
        <v>489</v>
      </c>
      <c r="C58" s="57" t="s">
        <v>16</v>
      </c>
      <c r="D58" s="13" t="s">
        <v>11</v>
      </c>
      <c r="E58" s="67">
        <v>1</v>
      </c>
    </row>
    <row r="59" spans="1:5" ht="31.2" x14ac:dyDescent="0.3">
      <c r="A59" s="69">
        <v>25</v>
      </c>
      <c r="B59" s="63" t="s">
        <v>309</v>
      </c>
      <c r="C59" s="57" t="s">
        <v>16</v>
      </c>
      <c r="D59" s="13" t="s">
        <v>11</v>
      </c>
      <c r="E59" s="67">
        <v>1</v>
      </c>
    </row>
    <row r="60" spans="1:5" ht="31.2" x14ac:dyDescent="0.3">
      <c r="A60" s="69">
        <v>26</v>
      </c>
      <c r="B60" s="206" t="s">
        <v>378</v>
      </c>
      <c r="C60" s="57" t="s">
        <v>16</v>
      </c>
      <c r="D60" s="13" t="s">
        <v>11</v>
      </c>
      <c r="E60" s="67">
        <v>1</v>
      </c>
    </row>
    <row r="61" spans="1:5" ht="31.2" x14ac:dyDescent="0.3">
      <c r="A61" s="69">
        <v>27</v>
      </c>
      <c r="B61" s="14" t="s">
        <v>142</v>
      </c>
      <c r="C61" s="57" t="s">
        <v>16</v>
      </c>
      <c r="D61" s="13" t="s">
        <v>11</v>
      </c>
      <c r="E61" s="67">
        <v>1</v>
      </c>
    </row>
    <row r="62" spans="1:5" ht="31.2" x14ac:dyDescent="0.3">
      <c r="A62" s="69">
        <v>28</v>
      </c>
      <c r="B62" s="63" t="s">
        <v>302</v>
      </c>
      <c r="C62" s="57" t="s">
        <v>16</v>
      </c>
      <c r="D62" s="13" t="s">
        <v>11</v>
      </c>
      <c r="E62" s="67">
        <v>1</v>
      </c>
    </row>
    <row r="63" spans="1:5" ht="31.2" x14ac:dyDescent="0.3">
      <c r="A63" s="69">
        <v>29</v>
      </c>
      <c r="B63" s="63" t="s">
        <v>292</v>
      </c>
      <c r="C63" s="57" t="s">
        <v>16</v>
      </c>
      <c r="D63" s="13" t="s">
        <v>11</v>
      </c>
      <c r="E63" s="67">
        <v>1</v>
      </c>
    </row>
    <row r="64" spans="1:5" ht="31.2" x14ac:dyDescent="0.3">
      <c r="A64" s="69">
        <v>30</v>
      </c>
      <c r="B64" s="221" t="s">
        <v>416</v>
      </c>
      <c r="C64" s="57" t="s">
        <v>16</v>
      </c>
      <c r="D64" s="13" t="s">
        <v>11</v>
      </c>
      <c r="E64" s="67">
        <v>1</v>
      </c>
    </row>
    <row r="65" spans="1:5" ht="31.2" x14ac:dyDescent="0.3">
      <c r="A65" s="69">
        <v>31</v>
      </c>
      <c r="B65" s="14" t="s">
        <v>139</v>
      </c>
      <c r="C65" s="57" t="s">
        <v>16</v>
      </c>
      <c r="D65" s="13" t="s">
        <v>11</v>
      </c>
      <c r="E65" s="67">
        <v>1</v>
      </c>
    </row>
    <row r="66" spans="1:5" ht="31.2" x14ac:dyDescent="0.3">
      <c r="A66" s="55">
        <v>32</v>
      </c>
      <c r="B66" s="206" t="s">
        <v>383</v>
      </c>
      <c r="C66" s="57" t="s">
        <v>16</v>
      </c>
      <c r="D66" s="13" t="s">
        <v>11</v>
      </c>
      <c r="E66" s="67">
        <v>1</v>
      </c>
    </row>
    <row r="67" spans="1:5" ht="31.2" x14ac:dyDescent="0.3">
      <c r="A67" s="55">
        <v>33</v>
      </c>
      <c r="B67" s="11" t="s">
        <v>463</v>
      </c>
      <c r="C67" s="57" t="s">
        <v>16</v>
      </c>
      <c r="D67" s="13" t="s">
        <v>11</v>
      </c>
      <c r="E67" s="67">
        <v>1</v>
      </c>
    </row>
    <row r="68" spans="1:5" ht="31.2" x14ac:dyDescent="0.3">
      <c r="A68" s="55">
        <v>34</v>
      </c>
      <c r="B68" s="63" t="s">
        <v>290</v>
      </c>
      <c r="C68" s="57" t="s">
        <v>16</v>
      </c>
      <c r="D68" s="13" t="s">
        <v>11</v>
      </c>
      <c r="E68" s="67">
        <v>1</v>
      </c>
    </row>
    <row r="69" spans="1:5" ht="31.2" x14ac:dyDescent="0.3">
      <c r="A69" s="259">
        <v>35</v>
      </c>
      <c r="B69" s="260" t="s">
        <v>288</v>
      </c>
      <c r="C69" s="57" t="s">
        <v>16</v>
      </c>
      <c r="D69" s="13" t="s">
        <v>11</v>
      </c>
      <c r="E69" s="67">
        <v>1</v>
      </c>
    </row>
    <row r="70" spans="1:5" ht="31.2" x14ac:dyDescent="0.3">
      <c r="A70" s="69">
        <v>36</v>
      </c>
      <c r="B70" s="63" t="s">
        <v>483</v>
      </c>
      <c r="C70" s="57" t="s">
        <v>16</v>
      </c>
      <c r="D70" s="13" t="s">
        <v>11</v>
      </c>
      <c r="E70" s="67">
        <v>1</v>
      </c>
    </row>
    <row r="71" spans="1:5" ht="31.2" x14ac:dyDescent="0.3">
      <c r="A71" s="69">
        <v>37</v>
      </c>
      <c r="B71" s="240" t="s">
        <v>461</v>
      </c>
      <c r="C71" s="57" t="s">
        <v>16</v>
      </c>
      <c r="D71" s="13" t="s">
        <v>11</v>
      </c>
      <c r="E71" s="67">
        <v>1</v>
      </c>
    </row>
    <row r="72" spans="1:5" ht="31.2" x14ac:dyDescent="0.3">
      <c r="A72" s="69">
        <v>38</v>
      </c>
      <c r="B72" s="63" t="s">
        <v>486</v>
      </c>
      <c r="C72" s="57" t="s">
        <v>16</v>
      </c>
      <c r="D72" s="13" t="s">
        <v>11</v>
      </c>
      <c r="E72" s="67">
        <v>1</v>
      </c>
    </row>
    <row r="73" spans="1:5" ht="31.2" x14ac:dyDescent="0.3">
      <c r="A73" s="69">
        <v>39</v>
      </c>
      <c r="B73" s="221" t="s">
        <v>474</v>
      </c>
      <c r="C73" s="57" t="s">
        <v>16</v>
      </c>
      <c r="D73" s="13" t="s">
        <v>11</v>
      </c>
      <c r="E73" s="67">
        <v>1</v>
      </c>
    </row>
    <row r="74" spans="1:5" ht="31.2" x14ac:dyDescent="0.3">
      <c r="A74" s="69">
        <v>40</v>
      </c>
      <c r="B74" s="14" t="s">
        <v>430</v>
      </c>
      <c r="C74" s="57" t="s">
        <v>16</v>
      </c>
      <c r="D74" s="13" t="s">
        <v>11</v>
      </c>
      <c r="E74" s="67">
        <v>1</v>
      </c>
    </row>
    <row r="75" spans="1:5" ht="31.2" x14ac:dyDescent="0.3">
      <c r="A75" s="69">
        <v>41</v>
      </c>
      <c r="B75" s="206" t="s">
        <v>376</v>
      </c>
      <c r="C75" s="57" t="s">
        <v>16</v>
      </c>
      <c r="D75" s="13" t="s">
        <v>11</v>
      </c>
      <c r="E75" s="67">
        <v>1</v>
      </c>
    </row>
    <row r="76" spans="1:5" ht="31.2" x14ac:dyDescent="0.3">
      <c r="A76" s="69">
        <v>42</v>
      </c>
      <c r="B76" s="204" t="s">
        <v>446</v>
      </c>
      <c r="C76" s="57" t="s">
        <v>16</v>
      </c>
      <c r="D76" s="13" t="s">
        <v>11</v>
      </c>
      <c r="E76" s="67">
        <v>1</v>
      </c>
    </row>
    <row r="77" spans="1:5" ht="31.2" x14ac:dyDescent="0.3">
      <c r="A77" s="69">
        <v>43</v>
      </c>
      <c r="B77" s="237" t="s">
        <v>296</v>
      </c>
      <c r="C77" s="57" t="s">
        <v>16</v>
      </c>
      <c r="D77" s="13" t="s">
        <v>11</v>
      </c>
      <c r="E77" s="67">
        <v>1</v>
      </c>
    </row>
    <row r="78" spans="1:5" ht="31.2" x14ac:dyDescent="0.3">
      <c r="A78" s="69">
        <v>44</v>
      </c>
      <c r="B78" s="237" t="s">
        <v>294</v>
      </c>
      <c r="C78" s="57" t="s">
        <v>16</v>
      </c>
      <c r="D78" s="13" t="s">
        <v>11</v>
      </c>
      <c r="E78" s="67">
        <v>1</v>
      </c>
    </row>
    <row r="79" spans="1:5" ht="31.2" x14ac:dyDescent="0.3">
      <c r="A79" s="69">
        <v>45</v>
      </c>
      <c r="B79" s="204" t="s">
        <v>447</v>
      </c>
      <c r="C79" s="57" t="s">
        <v>16</v>
      </c>
      <c r="D79" s="13" t="s">
        <v>11</v>
      </c>
      <c r="E79" s="67">
        <v>1</v>
      </c>
    </row>
    <row r="80" spans="1:5" ht="31.2" x14ac:dyDescent="0.3">
      <c r="A80" s="69">
        <v>46</v>
      </c>
      <c r="B80" s="204" t="s">
        <v>367</v>
      </c>
      <c r="C80" s="57" t="s">
        <v>16</v>
      </c>
      <c r="D80" s="13" t="s">
        <v>11</v>
      </c>
      <c r="E80" s="67">
        <v>1</v>
      </c>
    </row>
    <row r="81" spans="1:5" ht="31.2" x14ac:dyDescent="0.3">
      <c r="A81" s="69">
        <v>47</v>
      </c>
      <c r="B81" s="237" t="s">
        <v>491</v>
      </c>
      <c r="C81" s="57" t="s">
        <v>16</v>
      </c>
      <c r="D81" s="13" t="s">
        <v>11</v>
      </c>
      <c r="E81" s="67">
        <v>1</v>
      </c>
    </row>
    <row r="82" spans="1:5" ht="31.2" x14ac:dyDescent="0.3">
      <c r="A82" s="69">
        <v>48</v>
      </c>
      <c r="B82" s="237" t="s">
        <v>212</v>
      </c>
      <c r="C82" s="57" t="s">
        <v>16</v>
      </c>
      <c r="D82" s="13" t="s">
        <v>11</v>
      </c>
      <c r="E82" s="67">
        <v>1</v>
      </c>
    </row>
    <row r="83" spans="1:5" ht="31.2" x14ac:dyDescent="0.3">
      <c r="A83" s="69">
        <v>49</v>
      </c>
      <c r="B83" s="237" t="s">
        <v>493</v>
      </c>
      <c r="C83" s="57" t="s">
        <v>16</v>
      </c>
      <c r="D83" s="13" t="s">
        <v>11</v>
      </c>
      <c r="E83" s="67">
        <v>1</v>
      </c>
    </row>
    <row r="84" spans="1:5" ht="31.2" x14ac:dyDescent="0.3">
      <c r="A84" s="69">
        <v>50</v>
      </c>
      <c r="B84" s="63" t="s">
        <v>214</v>
      </c>
      <c r="C84" s="57" t="s">
        <v>16</v>
      </c>
      <c r="D84" s="13" t="s">
        <v>11</v>
      </c>
      <c r="E84" s="67">
        <v>1</v>
      </c>
    </row>
    <row r="85" spans="1:5" ht="31.2" x14ac:dyDescent="0.3">
      <c r="A85" s="69">
        <v>51</v>
      </c>
      <c r="B85" s="14" t="s">
        <v>432</v>
      </c>
      <c r="C85" s="57" t="s">
        <v>16</v>
      </c>
      <c r="D85" s="13" t="s">
        <v>11</v>
      </c>
      <c r="E85" s="67">
        <v>1</v>
      </c>
    </row>
    <row r="86" spans="1:5" ht="31.2" x14ac:dyDescent="0.3">
      <c r="A86" s="69">
        <v>52</v>
      </c>
      <c r="B86" s="11" t="s">
        <v>499</v>
      </c>
      <c r="C86" s="57" t="s">
        <v>16</v>
      </c>
      <c r="D86" s="13" t="s">
        <v>11</v>
      </c>
      <c r="E86" s="67">
        <v>1</v>
      </c>
    </row>
    <row r="87" spans="1:5" ht="31.2" x14ac:dyDescent="0.3">
      <c r="A87" s="69">
        <v>53</v>
      </c>
      <c r="B87" s="63" t="s">
        <v>110</v>
      </c>
      <c r="C87" s="57" t="s">
        <v>16</v>
      </c>
      <c r="D87" s="13" t="s">
        <v>11</v>
      </c>
      <c r="E87" s="67">
        <v>1</v>
      </c>
    </row>
    <row r="88" spans="1:5" ht="31.2" x14ac:dyDescent="0.3">
      <c r="A88" s="69">
        <v>54</v>
      </c>
      <c r="B88" s="14" t="s">
        <v>427</v>
      </c>
      <c r="C88" s="57" t="s">
        <v>16</v>
      </c>
      <c r="D88" s="13" t="s">
        <v>11</v>
      </c>
      <c r="E88" s="67">
        <v>1</v>
      </c>
    </row>
    <row r="89" spans="1:5" ht="31.2" x14ac:dyDescent="0.3">
      <c r="A89" s="69">
        <v>55</v>
      </c>
      <c r="B89" s="63" t="s">
        <v>311</v>
      </c>
      <c r="C89" s="57" t="s">
        <v>16</v>
      </c>
      <c r="D89" s="13" t="s">
        <v>11</v>
      </c>
      <c r="E89" s="67">
        <v>1</v>
      </c>
    </row>
    <row r="90" spans="1:5" ht="31.2" x14ac:dyDescent="0.3">
      <c r="A90" s="69">
        <v>56</v>
      </c>
      <c r="B90" s="206" t="s">
        <v>449</v>
      </c>
      <c r="C90" s="57" t="s">
        <v>16</v>
      </c>
      <c r="D90" s="13" t="s">
        <v>11</v>
      </c>
      <c r="E90" s="67">
        <v>1</v>
      </c>
    </row>
    <row r="91" spans="1:5" ht="31.2" x14ac:dyDescent="0.3">
      <c r="A91" s="69">
        <v>59</v>
      </c>
      <c r="B91" s="63" t="s">
        <v>206</v>
      </c>
      <c r="C91" s="57" t="s">
        <v>16</v>
      </c>
      <c r="D91" s="13" t="s">
        <v>11</v>
      </c>
      <c r="E91" s="67">
        <v>1</v>
      </c>
    </row>
    <row r="92" spans="1:5" ht="31.2" x14ac:dyDescent="0.3">
      <c r="A92" s="69">
        <v>60</v>
      </c>
      <c r="B92" s="14" t="s">
        <v>500</v>
      </c>
      <c r="C92" s="57" t="s">
        <v>16</v>
      </c>
      <c r="D92" s="13" t="s">
        <v>11</v>
      </c>
      <c r="E92" s="67">
        <v>1</v>
      </c>
    </row>
    <row r="93" spans="1:5" ht="31.2" x14ac:dyDescent="0.3">
      <c r="A93" s="69">
        <v>61</v>
      </c>
      <c r="B93" s="223" t="s">
        <v>498</v>
      </c>
      <c r="C93" s="57" t="s">
        <v>16</v>
      </c>
      <c r="D93" s="13" t="s">
        <v>11</v>
      </c>
      <c r="E93" s="67">
        <v>1</v>
      </c>
    </row>
    <row r="94" spans="1:5" ht="31.2" x14ac:dyDescent="0.3">
      <c r="A94" s="69">
        <v>62</v>
      </c>
      <c r="B94" s="209" t="s">
        <v>501</v>
      </c>
      <c r="C94" s="57" t="s">
        <v>16</v>
      </c>
      <c r="D94" s="13" t="s">
        <v>11</v>
      </c>
      <c r="E94" s="67">
        <v>1</v>
      </c>
    </row>
    <row r="95" spans="1:5" ht="31.2" x14ac:dyDescent="0.3">
      <c r="A95" s="69">
        <v>63</v>
      </c>
      <c r="B95" s="209" t="s">
        <v>457</v>
      </c>
      <c r="C95" s="57" t="s">
        <v>16</v>
      </c>
      <c r="D95" s="13" t="s">
        <v>11</v>
      </c>
      <c r="E95" s="67">
        <v>1</v>
      </c>
    </row>
    <row r="96" spans="1:5" ht="31.2" x14ac:dyDescent="0.3">
      <c r="A96" s="69">
        <v>64</v>
      </c>
      <c r="B96" s="209" t="s">
        <v>424</v>
      </c>
      <c r="C96" s="57" t="s">
        <v>16</v>
      </c>
      <c r="D96" s="13" t="s">
        <v>11</v>
      </c>
      <c r="E96" s="67">
        <v>1</v>
      </c>
    </row>
    <row r="97" spans="1:5" ht="31.2" x14ac:dyDescent="0.3">
      <c r="A97" s="69">
        <v>65</v>
      </c>
      <c r="B97" s="204" t="s">
        <v>364</v>
      </c>
      <c r="C97" s="57" t="s">
        <v>16</v>
      </c>
      <c r="D97" s="13" t="s">
        <v>11</v>
      </c>
      <c r="E97" s="67">
        <v>1</v>
      </c>
    </row>
    <row r="98" spans="1:5" ht="31.2" x14ac:dyDescent="0.3">
      <c r="A98" s="69">
        <v>66</v>
      </c>
      <c r="B98" s="223" t="s">
        <v>496</v>
      </c>
      <c r="C98" s="57" t="s">
        <v>16</v>
      </c>
      <c r="D98" s="13" t="s">
        <v>11</v>
      </c>
      <c r="E98" s="67">
        <v>1</v>
      </c>
    </row>
  </sheetData>
  <sortState xmlns:xlrd2="http://schemas.microsoft.com/office/spreadsheetml/2017/richdata2" ref="B3:E13">
    <sortCondition ref="B3:B13"/>
  </sortState>
  <mergeCells count="5">
    <mergeCell ref="A2:E2"/>
    <mergeCell ref="A14:E14"/>
    <mergeCell ref="A24:E24"/>
    <mergeCell ref="A26:E26"/>
    <mergeCell ref="A34:E3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0" xr:uid="{B246106D-E3B1-483B-9D24-73CDB5AA3ED4}"/>
    <dataValidation allowBlank="1" showErrorMessage="1" sqref="B27:B33 B35:B98 B9:B13 B25" xr:uid="{7FCBCE0B-3391-433B-B38F-817E819B9B03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D14 D1:D2 D26 D99:D1048576 D34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D15:D23 D25 D27:D33 D35:D98 D3:D13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3" sqref="B23"/>
      <selection pane="bottomLeft" activeCell="B23" sqref="B23"/>
    </sheetView>
  </sheetViews>
  <sheetFormatPr defaultColWidth="9.109375" defaultRowHeight="15.6" x14ac:dyDescent="0.3"/>
  <cols>
    <col min="1" max="1" width="32.6640625" style="200" customWidth="1"/>
    <col min="2" max="2" width="100.6640625" style="47" customWidth="1"/>
    <col min="3" max="3" width="25.6640625" style="205" bestFit="1" customWidth="1"/>
    <col min="4" max="4" width="14.44140625" style="205" customWidth="1"/>
    <col min="5" max="5" width="25.6640625" style="205" customWidth="1"/>
    <col min="6" max="6" width="14.33203125" style="205" customWidth="1"/>
    <col min="7" max="7" width="13.88671875" style="9" customWidth="1"/>
    <col min="8" max="8" width="20.88671875" style="9" customWidth="1"/>
    <col min="9" max="16384" width="9.109375" style="47"/>
  </cols>
  <sheetData>
    <row r="1" spans="1:8" ht="31.2" x14ac:dyDescent="0.3">
      <c r="A1" s="189" t="s">
        <v>1</v>
      </c>
      <c r="B1" s="190" t="s">
        <v>10</v>
      </c>
      <c r="C1" s="191" t="s">
        <v>2</v>
      </c>
      <c r="D1" s="189" t="s">
        <v>4</v>
      </c>
      <c r="E1" s="189" t="s">
        <v>3</v>
      </c>
      <c r="F1" s="189" t="s">
        <v>8</v>
      </c>
      <c r="G1" s="189" t="s">
        <v>33</v>
      </c>
      <c r="H1" s="189" t="s">
        <v>34</v>
      </c>
    </row>
    <row r="2" spans="1:8" ht="31.2" x14ac:dyDescent="0.3">
      <c r="A2" s="63" t="s">
        <v>466</v>
      </c>
      <c r="B2" s="215" t="s">
        <v>255</v>
      </c>
      <c r="C2" s="13" t="s">
        <v>11</v>
      </c>
      <c r="D2" s="201">
        <v>2</v>
      </c>
      <c r="E2" s="201" t="s">
        <v>6</v>
      </c>
      <c r="F2" s="201">
        <v>2</v>
      </c>
      <c r="G2" s="9">
        <f t="shared" ref="G2:G33" si="0">COUNTIF($A$2:$A$999,A2)</f>
        <v>1</v>
      </c>
      <c r="H2" s="9" t="s">
        <v>37</v>
      </c>
    </row>
    <row r="3" spans="1:8" ht="31.2" x14ac:dyDescent="0.3">
      <c r="A3" s="63" t="s">
        <v>467</v>
      </c>
      <c r="B3" s="215" t="s">
        <v>265</v>
      </c>
      <c r="C3" s="13" t="s">
        <v>11</v>
      </c>
      <c r="D3" s="201">
        <v>2</v>
      </c>
      <c r="E3" s="201" t="s">
        <v>6</v>
      </c>
      <c r="F3" s="201">
        <v>2</v>
      </c>
      <c r="G3" s="9">
        <f t="shared" si="0"/>
        <v>1</v>
      </c>
      <c r="H3" s="9" t="s">
        <v>475</v>
      </c>
    </row>
    <row r="4" spans="1:8" x14ac:dyDescent="0.3">
      <c r="A4" s="63" t="s">
        <v>321</v>
      </c>
      <c r="B4" s="215" t="s">
        <v>322</v>
      </c>
      <c r="C4" s="13" t="s">
        <v>11</v>
      </c>
      <c r="D4" s="201">
        <v>5</v>
      </c>
      <c r="E4" s="201" t="s">
        <v>6</v>
      </c>
      <c r="F4" s="201">
        <v>5</v>
      </c>
      <c r="G4" s="9">
        <f t="shared" si="0"/>
        <v>1</v>
      </c>
      <c r="H4" s="9" t="s">
        <v>475</v>
      </c>
    </row>
    <row r="5" spans="1:8" ht="31.2" x14ac:dyDescent="0.3">
      <c r="A5" s="63" t="s">
        <v>319</v>
      </c>
      <c r="B5" s="215" t="s">
        <v>320</v>
      </c>
      <c r="C5" s="13" t="s">
        <v>11</v>
      </c>
      <c r="D5" s="201">
        <v>4</v>
      </c>
      <c r="E5" s="201" t="s">
        <v>6</v>
      </c>
      <c r="F5" s="201">
        <v>4</v>
      </c>
      <c r="G5" s="9">
        <f t="shared" si="0"/>
        <v>1</v>
      </c>
      <c r="H5" s="9" t="s">
        <v>475</v>
      </c>
    </row>
    <row r="6" spans="1:8" ht="31.2" x14ac:dyDescent="0.3">
      <c r="A6" s="63" t="s">
        <v>258</v>
      </c>
      <c r="B6" s="232" t="s">
        <v>259</v>
      </c>
      <c r="C6" s="13" t="s">
        <v>11</v>
      </c>
      <c r="D6" s="201">
        <v>2</v>
      </c>
      <c r="E6" s="201" t="s">
        <v>6</v>
      </c>
      <c r="F6" s="201">
        <v>2</v>
      </c>
      <c r="G6" s="9">
        <f t="shared" si="0"/>
        <v>1</v>
      </c>
      <c r="H6" s="9" t="s">
        <v>37</v>
      </c>
    </row>
    <row r="7" spans="1:8" x14ac:dyDescent="0.3">
      <c r="A7" s="11" t="s">
        <v>208</v>
      </c>
      <c r="B7" s="215" t="s">
        <v>209</v>
      </c>
      <c r="C7" s="13" t="s">
        <v>11</v>
      </c>
      <c r="D7" s="201">
        <v>1</v>
      </c>
      <c r="E7" s="201" t="s">
        <v>6</v>
      </c>
      <c r="F7" s="201">
        <v>1</v>
      </c>
      <c r="G7" s="9">
        <f t="shared" si="0"/>
        <v>1</v>
      </c>
      <c r="H7" s="9" t="s">
        <v>37</v>
      </c>
    </row>
    <row r="8" spans="1:8" x14ac:dyDescent="0.3">
      <c r="A8" s="63" t="s">
        <v>472</v>
      </c>
      <c r="B8" s="215" t="s">
        <v>285</v>
      </c>
      <c r="C8" s="13" t="s">
        <v>11</v>
      </c>
      <c r="D8" s="201">
        <v>2</v>
      </c>
      <c r="E8" s="201" t="s">
        <v>6</v>
      </c>
      <c r="F8" s="201">
        <v>2</v>
      </c>
      <c r="G8" s="9">
        <f t="shared" si="0"/>
        <v>1</v>
      </c>
      <c r="H8" s="9" t="s">
        <v>37</v>
      </c>
    </row>
    <row r="9" spans="1:8" x14ac:dyDescent="0.3">
      <c r="A9" s="11" t="s">
        <v>459</v>
      </c>
      <c r="B9" s="193" t="s">
        <v>225</v>
      </c>
      <c r="C9" s="13" t="s">
        <v>11</v>
      </c>
      <c r="D9" s="13">
        <v>1</v>
      </c>
      <c r="E9" s="13" t="s">
        <v>6</v>
      </c>
      <c r="F9" s="13">
        <v>1</v>
      </c>
      <c r="G9" s="9">
        <f t="shared" si="0"/>
        <v>1</v>
      </c>
      <c r="H9" s="9" t="s">
        <v>37</v>
      </c>
    </row>
    <row r="10" spans="1:8" ht="31.2" x14ac:dyDescent="0.3">
      <c r="A10" s="206" t="s">
        <v>347</v>
      </c>
      <c r="B10" s="212" t="s">
        <v>348</v>
      </c>
      <c r="C10" s="13" t="s">
        <v>11</v>
      </c>
      <c r="D10" s="251">
        <v>2</v>
      </c>
      <c r="E10" s="201" t="s">
        <v>6</v>
      </c>
      <c r="F10" s="251">
        <v>2</v>
      </c>
      <c r="G10" s="9">
        <f t="shared" si="0"/>
        <v>2</v>
      </c>
      <c r="H10" s="9" t="s">
        <v>37</v>
      </c>
    </row>
    <row r="11" spans="1:8" ht="31.2" x14ac:dyDescent="0.3">
      <c r="A11" s="206" t="s">
        <v>347</v>
      </c>
      <c r="B11" s="195" t="s">
        <v>351</v>
      </c>
      <c r="C11" s="13" t="s">
        <v>11</v>
      </c>
      <c r="D11" s="226">
        <v>1</v>
      </c>
      <c r="E11" s="13" t="s">
        <v>6</v>
      </c>
      <c r="F11" s="201">
        <v>1</v>
      </c>
      <c r="G11" s="9">
        <f t="shared" si="0"/>
        <v>2</v>
      </c>
      <c r="H11" s="9" t="s">
        <v>37</v>
      </c>
    </row>
    <row r="12" spans="1:8" x14ac:dyDescent="0.3">
      <c r="A12" s="237" t="s">
        <v>471</v>
      </c>
      <c r="B12" s="244" t="s">
        <v>283</v>
      </c>
      <c r="C12" s="13" t="s">
        <v>11</v>
      </c>
      <c r="D12" s="201">
        <v>2</v>
      </c>
      <c r="E12" s="201" t="s">
        <v>6</v>
      </c>
      <c r="F12" s="201">
        <v>2</v>
      </c>
      <c r="G12" s="9">
        <f t="shared" si="0"/>
        <v>1</v>
      </c>
      <c r="H12" s="9" t="s">
        <v>37</v>
      </c>
    </row>
    <row r="13" spans="1:8" ht="31.2" x14ac:dyDescent="0.3">
      <c r="A13" s="14" t="s">
        <v>121</v>
      </c>
      <c r="B13" s="245" t="s">
        <v>122</v>
      </c>
      <c r="C13" s="13" t="s">
        <v>7</v>
      </c>
      <c r="D13" s="250">
        <v>2</v>
      </c>
      <c r="E13" s="250" t="s">
        <v>6</v>
      </c>
      <c r="F13" s="29">
        <v>2</v>
      </c>
      <c r="G13" s="9">
        <f t="shared" si="0"/>
        <v>1</v>
      </c>
      <c r="H13" s="9" t="s">
        <v>37</v>
      </c>
    </row>
    <row r="14" spans="1:8" x14ac:dyDescent="0.3">
      <c r="A14" s="14" t="s">
        <v>236</v>
      </c>
      <c r="B14" s="230" t="s">
        <v>237</v>
      </c>
      <c r="C14" s="13" t="s">
        <v>11</v>
      </c>
      <c r="D14" s="201">
        <v>1</v>
      </c>
      <c r="E14" s="201" t="s">
        <v>6</v>
      </c>
      <c r="F14" s="191">
        <v>1</v>
      </c>
      <c r="G14" s="9">
        <f t="shared" si="0"/>
        <v>1</v>
      </c>
      <c r="H14" s="9" t="s">
        <v>37</v>
      </c>
    </row>
    <row r="15" spans="1:8" x14ac:dyDescent="0.3">
      <c r="A15" s="63" t="s">
        <v>204</v>
      </c>
      <c r="B15" s="231" t="s">
        <v>205</v>
      </c>
      <c r="C15" s="13" t="s">
        <v>7</v>
      </c>
      <c r="D15" s="13">
        <v>1</v>
      </c>
      <c r="E15" s="21" t="s">
        <v>6</v>
      </c>
      <c r="F15" s="201">
        <v>1</v>
      </c>
      <c r="G15" s="9">
        <f t="shared" si="0"/>
        <v>1</v>
      </c>
      <c r="H15" s="9" t="s">
        <v>37</v>
      </c>
    </row>
    <row r="16" spans="1:8" x14ac:dyDescent="0.3">
      <c r="A16" s="63" t="s">
        <v>106</v>
      </c>
      <c r="B16" s="230" t="s">
        <v>107</v>
      </c>
      <c r="C16" s="13" t="s">
        <v>11</v>
      </c>
      <c r="D16" s="13">
        <v>3</v>
      </c>
      <c r="E16" s="21" t="s">
        <v>6</v>
      </c>
      <c r="F16" s="13">
        <v>3</v>
      </c>
      <c r="G16" s="9">
        <f t="shared" si="0"/>
        <v>3</v>
      </c>
      <c r="H16" s="9" t="s">
        <v>37</v>
      </c>
    </row>
    <row r="17" spans="1:8" x14ac:dyDescent="0.3">
      <c r="A17" s="63" t="s">
        <v>106</v>
      </c>
      <c r="B17" s="230" t="s">
        <v>238</v>
      </c>
      <c r="C17" s="13" t="s">
        <v>11</v>
      </c>
      <c r="D17" s="201">
        <v>1</v>
      </c>
      <c r="E17" s="235" t="s">
        <v>6</v>
      </c>
      <c r="F17" s="201">
        <v>1</v>
      </c>
      <c r="G17" s="9">
        <f t="shared" si="0"/>
        <v>3</v>
      </c>
      <c r="H17" s="9" t="s">
        <v>37</v>
      </c>
    </row>
    <row r="18" spans="1:8" x14ac:dyDescent="0.3">
      <c r="A18" s="63" t="s">
        <v>106</v>
      </c>
      <c r="B18" s="230" t="s">
        <v>238</v>
      </c>
      <c r="C18" s="13" t="s">
        <v>11</v>
      </c>
      <c r="D18" s="201">
        <v>2</v>
      </c>
      <c r="E18" s="235" t="s">
        <v>6</v>
      </c>
      <c r="F18" s="201">
        <v>2</v>
      </c>
      <c r="G18" s="9">
        <f t="shared" si="0"/>
        <v>3</v>
      </c>
      <c r="H18" s="9" t="s">
        <v>37</v>
      </c>
    </row>
    <row r="19" spans="1:8" x14ac:dyDescent="0.3">
      <c r="A19" s="63" t="s">
        <v>468</v>
      </c>
      <c r="B19" s="230" t="s">
        <v>269</v>
      </c>
      <c r="C19" s="13" t="s">
        <v>11</v>
      </c>
      <c r="D19" s="201">
        <v>2</v>
      </c>
      <c r="E19" s="235" t="s">
        <v>6</v>
      </c>
      <c r="F19" s="201">
        <v>2</v>
      </c>
      <c r="G19" s="9">
        <f t="shared" si="0"/>
        <v>1</v>
      </c>
      <c r="H19" s="9" t="s">
        <v>37</v>
      </c>
    </row>
    <row r="20" spans="1:8" x14ac:dyDescent="0.3">
      <c r="A20" s="63" t="s">
        <v>313</v>
      </c>
      <c r="B20" s="230" t="s">
        <v>314</v>
      </c>
      <c r="C20" s="13" t="s">
        <v>11</v>
      </c>
      <c r="D20" s="201">
        <v>4</v>
      </c>
      <c r="E20" s="235" t="s">
        <v>6</v>
      </c>
      <c r="F20" s="201">
        <v>4</v>
      </c>
      <c r="G20" s="9">
        <f t="shared" si="0"/>
        <v>1</v>
      </c>
      <c r="H20" s="9" t="s">
        <v>37</v>
      </c>
    </row>
    <row r="21" spans="1:8" ht="16.2" thickBot="1" x14ac:dyDescent="0.35">
      <c r="A21" s="63" t="s">
        <v>256</v>
      </c>
      <c r="B21" s="230" t="s">
        <v>257</v>
      </c>
      <c r="C21" s="13" t="s">
        <v>11</v>
      </c>
      <c r="D21" s="201">
        <v>4</v>
      </c>
      <c r="E21" s="201" t="s">
        <v>6</v>
      </c>
      <c r="F21" s="236">
        <v>4</v>
      </c>
      <c r="G21" s="9">
        <f t="shared" si="0"/>
        <v>1</v>
      </c>
      <c r="H21" s="9" t="s">
        <v>37</v>
      </c>
    </row>
    <row r="22" spans="1:8" ht="16.2" thickBot="1" x14ac:dyDescent="0.35">
      <c r="A22" s="63" t="s">
        <v>270</v>
      </c>
      <c r="B22" s="230" t="s">
        <v>271</v>
      </c>
      <c r="C22" s="13" t="s">
        <v>11</v>
      </c>
      <c r="D22" s="201">
        <v>2</v>
      </c>
      <c r="E22" s="201" t="s">
        <v>6</v>
      </c>
      <c r="F22" s="236">
        <v>2</v>
      </c>
      <c r="G22" s="9">
        <f t="shared" si="0"/>
        <v>1</v>
      </c>
      <c r="H22" s="9" t="s">
        <v>37</v>
      </c>
    </row>
    <row r="23" spans="1:8" ht="31.8" thickBot="1" x14ac:dyDescent="0.35">
      <c r="A23" s="63" t="s">
        <v>470</v>
      </c>
      <c r="B23" s="230" t="s">
        <v>277</v>
      </c>
      <c r="C23" s="13" t="s">
        <v>11</v>
      </c>
      <c r="D23" s="201">
        <v>2</v>
      </c>
      <c r="E23" s="201" t="s">
        <v>6</v>
      </c>
      <c r="F23" s="236">
        <v>2</v>
      </c>
      <c r="G23" s="9">
        <f t="shared" si="0"/>
        <v>1</v>
      </c>
      <c r="H23" s="9" t="s">
        <v>37</v>
      </c>
    </row>
    <row r="24" spans="1:8" ht="31.8" thickBot="1" x14ac:dyDescent="0.35">
      <c r="A24" s="63" t="s">
        <v>278</v>
      </c>
      <c r="B24" s="230" t="s">
        <v>279</v>
      </c>
      <c r="C24" s="13" t="s">
        <v>11</v>
      </c>
      <c r="D24" s="201">
        <v>2</v>
      </c>
      <c r="E24" s="201" t="s">
        <v>6</v>
      </c>
      <c r="F24" s="236">
        <v>2</v>
      </c>
      <c r="G24" s="9">
        <f t="shared" si="0"/>
        <v>1</v>
      </c>
      <c r="H24" s="9" t="s">
        <v>37</v>
      </c>
    </row>
    <row r="25" spans="1:8" x14ac:dyDescent="0.3">
      <c r="A25" s="63" t="s">
        <v>210</v>
      </c>
      <c r="B25" s="231" t="s">
        <v>211</v>
      </c>
      <c r="C25" s="13" t="s">
        <v>11</v>
      </c>
      <c r="D25" s="13">
        <v>1</v>
      </c>
      <c r="E25" s="13" t="s">
        <v>6</v>
      </c>
      <c r="F25" s="201">
        <v>1</v>
      </c>
      <c r="G25" s="9">
        <f t="shared" si="0"/>
        <v>1</v>
      </c>
      <c r="H25" s="9" t="s">
        <v>37</v>
      </c>
    </row>
    <row r="26" spans="1:8" ht="31.2" x14ac:dyDescent="0.3">
      <c r="A26" s="63" t="s">
        <v>216</v>
      </c>
      <c r="B26" s="231" t="s">
        <v>217</v>
      </c>
      <c r="C26" s="13" t="s">
        <v>11</v>
      </c>
      <c r="D26" s="13">
        <v>1</v>
      </c>
      <c r="E26" s="13" t="s">
        <v>6</v>
      </c>
      <c r="F26" s="201">
        <v>1</v>
      </c>
      <c r="G26" s="9">
        <f t="shared" si="0"/>
        <v>1</v>
      </c>
      <c r="H26" s="9" t="s">
        <v>37</v>
      </c>
    </row>
    <row r="27" spans="1:8" ht="62.4" x14ac:dyDescent="0.3">
      <c r="A27" s="11" t="s">
        <v>129</v>
      </c>
      <c r="B27" s="243" t="s">
        <v>130</v>
      </c>
      <c r="C27" s="13" t="s">
        <v>11</v>
      </c>
      <c r="D27" s="13">
        <v>1</v>
      </c>
      <c r="E27" s="13" t="s">
        <v>6</v>
      </c>
      <c r="F27" s="13">
        <v>1</v>
      </c>
      <c r="G27" s="9">
        <f t="shared" si="0"/>
        <v>1</v>
      </c>
      <c r="H27" s="9" t="s">
        <v>37</v>
      </c>
    </row>
    <row r="28" spans="1:8" x14ac:dyDescent="0.3">
      <c r="A28" s="63" t="s">
        <v>307</v>
      </c>
      <c r="B28" s="230" t="s">
        <v>308</v>
      </c>
      <c r="C28" s="13" t="s">
        <v>11</v>
      </c>
      <c r="D28" s="201">
        <v>4</v>
      </c>
      <c r="E28" s="201" t="s">
        <v>6</v>
      </c>
      <c r="F28" s="191">
        <v>4</v>
      </c>
      <c r="G28" s="9">
        <f t="shared" si="0"/>
        <v>1</v>
      </c>
      <c r="H28" s="9" t="s">
        <v>37</v>
      </c>
    </row>
    <row r="29" spans="1:8" x14ac:dyDescent="0.3">
      <c r="A29" s="63" t="s">
        <v>304</v>
      </c>
      <c r="B29" s="230" t="s">
        <v>305</v>
      </c>
      <c r="C29" s="13" t="s">
        <v>11</v>
      </c>
      <c r="D29" s="234">
        <v>4</v>
      </c>
      <c r="E29" s="234" t="s">
        <v>6</v>
      </c>
      <c r="F29" s="191">
        <v>4</v>
      </c>
      <c r="G29" s="9">
        <f t="shared" si="0"/>
        <v>1</v>
      </c>
      <c r="H29" s="9" t="s">
        <v>37</v>
      </c>
    </row>
    <row r="30" spans="1:8" ht="31.2" x14ac:dyDescent="0.3">
      <c r="A30" s="11" t="s">
        <v>462</v>
      </c>
      <c r="B30" s="231" t="s">
        <v>243</v>
      </c>
      <c r="C30" s="13" t="s">
        <v>11</v>
      </c>
      <c r="D30" s="201">
        <v>2</v>
      </c>
      <c r="E30" s="201" t="s">
        <v>6</v>
      </c>
      <c r="F30" s="201">
        <v>2</v>
      </c>
      <c r="G30" s="9">
        <f t="shared" si="0"/>
        <v>1</v>
      </c>
      <c r="H30" s="9" t="s">
        <v>37</v>
      </c>
    </row>
    <row r="31" spans="1:8" ht="31.2" x14ac:dyDescent="0.3">
      <c r="A31" s="14" t="s">
        <v>473</v>
      </c>
      <c r="B31" s="246" t="s">
        <v>350</v>
      </c>
      <c r="C31" s="13" t="s">
        <v>7</v>
      </c>
      <c r="D31" s="13">
        <v>2</v>
      </c>
      <c r="E31" s="201" t="s">
        <v>6</v>
      </c>
      <c r="F31" s="13">
        <v>2</v>
      </c>
      <c r="G31" s="9">
        <f t="shared" si="0"/>
        <v>1</v>
      </c>
      <c r="H31" s="9" t="s">
        <v>37</v>
      </c>
    </row>
    <row r="32" spans="1:8" x14ac:dyDescent="0.3">
      <c r="A32" s="63" t="s">
        <v>309</v>
      </c>
      <c r="B32" s="215" t="s">
        <v>310</v>
      </c>
      <c r="C32" s="13" t="s">
        <v>11</v>
      </c>
      <c r="D32" s="201">
        <v>4</v>
      </c>
      <c r="E32" s="201" t="s">
        <v>6</v>
      </c>
      <c r="F32" s="201">
        <v>4</v>
      </c>
      <c r="G32" s="9">
        <f t="shared" si="0"/>
        <v>1</v>
      </c>
      <c r="H32" s="9" t="s">
        <v>37</v>
      </c>
    </row>
    <row r="33" spans="1:8" ht="46.8" x14ac:dyDescent="0.3">
      <c r="A33" s="63" t="s">
        <v>300</v>
      </c>
      <c r="B33" s="215" t="s">
        <v>301</v>
      </c>
      <c r="C33" s="13" t="s">
        <v>11</v>
      </c>
      <c r="D33" s="201">
        <v>4</v>
      </c>
      <c r="E33" s="201" t="s">
        <v>6</v>
      </c>
      <c r="F33" s="201">
        <v>4</v>
      </c>
      <c r="G33" s="9">
        <f t="shared" si="0"/>
        <v>1</v>
      </c>
      <c r="H33" s="9" t="s">
        <v>37</v>
      </c>
    </row>
    <row r="34" spans="1:8" ht="31.2" x14ac:dyDescent="0.3">
      <c r="A34" s="63" t="s">
        <v>302</v>
      </c>
      <c r="B34" s="230" t="s">
        <v>303</v>
      </c>
      <c r="C34" s="13" t="s">
        <v>11</v>
      </c>
      <c r="D34" s="201">
        <v>4</v>
      </c>
      <c r="E34" s="201" t="s">
        <v>6</v>
      </c>
      <c r="F34" s="201">
        <v>4</v>
      </c>
      <c r="G34" s="9">
        <f t="shared" ref="G34:G65" si="1">COUNTIF($A$2:$A$999,A34)</f>
        <v>1</v>
      </c>
      <c r="H34" s="9" t="s">
        <v>37</v>
      </c>
    </row>
    <row r="35" spans="1:8" x14ac:dyDescent="0.3">
      <c r="A35" s="237" t="s">
        <v>292</v>
      </c>
      <c r="B35" s="215" t="s">
        <v>293</v>
      </c>
      <c r="C35" s="13" t="s">
        <v>11</v>
      </c>
      <c r="D35" s="201">
        <v>5</v>
      </c>
      <c r="E35" s="201" t="s">
        <v>6</v>
      </c>
      <c r="F35" s="201">
        <v>5</v>
      </c>
      <c r="G35" s="9">
        <f t="shared" si="1"/>
        <v>1</v>
      </c>
      <c r="H35" s="9" t="s">
        <v>37</v>
      </c>
    </row>
    <row r="36" spans="1:8" x14ac:dyDescent="0.3">
      <c r="A36" s="239" t="s">
        <v>266</v>
      </c>
      <c r="B36" s="215" t="s">
        <v>267</v>
      </c>
      <c r="C36" s="13" t="s">
        <v>11</v>
      </c>
      <c r="D36" s="201">
        <v>4</v>
      </c>
      <c r="E36" s="201" t="s">
        <v>6</v>
      </c>
      <c r="F36" s="201">
        <v>4</v>
      </c>
      <c r="G36" s="9">
        <f t="shared" si="1"/>
        <v>1</v>
      </c>
      <c r="H36" s="9" t="s">
        <v>37</v>
      </c>
    </row>
    <row r="37" spans="1:8" x14ac:dyDescent="0.3">
      <c r="A37" s="11" t="s">
        <v>463</v>
      </c>
      <c r="B37" s="193" t="s">
        <v>245</v>
      </c>
      <c r="C37" s="13" t="s">
        <v>11</v>
      </c>
      <c r="D37" s="201">
        <v>2</v>
      </c>
      <c r="E37" s="201" t="s">
        <v>6</v>
      </c>
      <c r="F37" s="201">
        <v>2</v>
      </c>
      <c r="G37" s="9">
        <f t="shared" si="1"/>
        <v>1</v>
      </c>
      <c r="H37" s="9" t="s">
        <v>37</v>
      </c>
    </row>
    <row r="38" spans="1:8" x14ac:dyDescent="0.3">
      <c r="A38" s="11" t="s">
        <v>246</v>
      </c>
      <c r="B38" s="193" t="s">
        <v>247</v>
      </c>
      <c r="C38" s="13" t="s">
        <v>11</v>
      </c>
      <c r="D38" s="201">
        <v>1</v>
      </c>
      <c r="E38" s="201" t="s">
        <v>6</v>
      </c>
      <c r="F38" s="201">
        <v>1</v>
      </c>
      <c r="G38" s="9">
        <f t="shared" si="1"/>
        <v>1</v>
      </c>
      <c r="H38" s="9" t="s">
        <v>37</v>
      </c>
    </row>
    <row r="39" spans="1:8" x14ac:dyDescent="0.3">
      <c r="A39" s="238" t="s">
        <v>290</v>
      </c>
      <c r="B39" s="197" t="s">
        <v>291</v>
      </c>
      <c r="C39" s="13" t="s">
        <v>11</v>
      </c>
      <c r="D39" s="201">
        <v>5</v>
      </c>
      <c r="E39" s="201" t="s">
        <v>6</v>
      </c>
      <c r="F39" s="201">
        <v>5</v>
      </c>
      <c r="G39" s="9">
        <f t="shared" si="1"/>
        <v>1</v>
      </c>
      <c r="H39" s="9" t="s">
        <v>37</v>
      </c>
    </row>
    <row r="40" spans="1:8" x14ac:dyDescent="0.3">
      <c r="A40" s="63" t="s">
        <v>288</v>
      </c>
      <c r="B40" s="215" t="s">
        <v>289</v>
      </c>
      <c r="C40" s="13" t="s">
        <v>11</v>
      </c>
      <c r="D40" s="201">
        <v>5</v>
      </c>
      <c r="E40" s="201" t="s">
        <v>6</v>
      </c>
      <c r="F40" s="201">
        <v>5</v>
      </c>
      <c r="G40" s="9">
        <f t="shared" si="1"/>
        <v>1</v>
      </c>
      <c r="H40" s="9" t="s">
        <v>37</v>
      </c>
    </row>
    <row r="41" spans="1:8" x14ac:dyDescent="0.3">
      <c r="A41" s="63" t="s">
        <v>461</v>
      </c>
      <c r="B41" s="215" t="s">
        <v>241</v>
      </c>
      <c r="C41" s="13" t="s">
        <v>11</v>
      </c>
      <c r="D41" s="55">
        <v>1</v>
      </c>
      <c r="E41" s="201" t="s">
        <v>6</v>
      </c>
      <c r="F41" s="219">
        <v>1</v>
      </c>
      <c r="G41" s="9">
        <f t="shared" si="1"/>
        <v>1</v>
      </c>
      <c r="H41" s="9" t="s">
        <v>37</v>
      </c>
    </row>
    <row r="42" spans="1:8" x14ac:dyDescent="0.3">
      <c r="A42" s="63" t="s">
        <v>286</v>
      </c>
      <c r="B42" s="215" t="s">
        <v>287</v>
      </c>
      <c r="C42" s="13" t="s">
        <v>11</v>
      </c>
      <c r="D42" s="201">
        <v>5</v>
      </c>
      <c r="E42" s="201" t="s">
        <v>6</v>
      </c>
      <c r="F42" s="201">
        <v>5</v>
      </c>
      <c r="G42" s="9">
        <f t="shared" si="1"/>
        <v>1</v>
      </c>
      <c r="H42" s="9" t="s">
        <v>37</v>
      </c>
    </row>
    <row r="43" spans="1:8" x14ac:dyDescent="0.3">
      <c r="A43" s="221" t="s">
        <v>474</v>
      </c>
      <c r="B43" s="218" t="s">
        <v>355</v>
      </c>
      <c r="C43" s="13" t="s">
        <v>11</v>
      </c>
      <c r="D43" s="222">
        <v>2</v>
      </c>
      <c r="E43" s="201" t="s">
        <v>6</v>
      </c>
      <c r="F43" s="201">
        <v>2</v>
      </c>
      <c r="G43" s="9">
        <f t="shared" si="1"/>
        <v>1</v>
      </c>
      <c r="H43" s="9" t="s">
        <v>37</v>
      </c>
    </row>
    <row r="44" spans="1:8" x14ac:dyDescent="0.3">
      <c r="A44" s="14" t="s">
        <v>234</v>
      </c>
      <c r="B44" s="215" t="s">
        <v>235</v>
      </c>
      <c r="C44" s="13" t="s">
        <v>11</v>
      </c>
      <c r="D44" s="201">
        <v>1</v>
      </c>
      <c r="E44" s="201" t="s">
        <v>6</v>
      </c>
      <c r="F44" s="201">
        <v>1</v>
      </c>
      <c r="G44" s="9">
        <f t="shared" si="1"/>
        <v>1</v>
      </c>
      <c r="H44" s="9" t="s">
        <v>37</v>
      </c>
    </row>
    <row r="45" spans="1:8" x14ac:dyDescent="0.3">
      <c r="A45" s="63" t="s">
        <v>369</v>
      </c>
      <c r="B45" s="215" t="s">
        <v>273</v>
      </c>
      <c r="C45" s="13" t="s">
        <v>11</v>
      </c>
      <c r="D45" s="201">
        <v>2</v>
      </c>
      <c r="E45" s="201" t="s">
        <v>6</v>
      </c>
      <c r="F45" s="201">
        <v>2</v>
      </c>
      <c r="G45" s="9">
        <f t="shared" si="1"/>
        <v>1</v>
      </c>
      <c r="H45" s="9" t="s">
        <v>37</v>
      </c>
    </row>
    <row r="46" spans="1:8" ht="31.2" x14ac:dyDescent="0.3">
      <c r="A46" s="14" t="s">
        <v>115</v>
      </c>
      <c r="B46" s="113" t="s">
        <v>116</v>
      </c>
      <c r="C46" s="13" t="s">
        <v>11</v>
      </c>
      <c r="D46" s="55">
        <v>1</v>
      </c>
      <c r="E46" s="13" t="s">
        <v>6</v>
      </c>
      <c r="F46" s="55">
        <v>1</v>
      </c>
      <c r="G46" s="9">
        <f t="shared" si="1"/>
        <v>1</v>
      </c>
      <c r="H46" s="9" t="s">
        <v>37</v>
      </c>
    </row>
    <row r="47" spans="1:8" x14ac:dyDescent="0.3">
      <c r="A47" s="63" t="s">
        <v>262</v>
      </c>
      <c r="B47" s="215" t="s">
        <v>263</v>
      </c>
      <c r="C47" s="13" t="s">
        <v>11</v>
      </c>
      <c r="D47" s="201">
        <v>2</v>
      </c>
      <c r="E47" s="201" t="s">
        <v>6</v>
      </c>
      <c r="F47" s="201">
        <v>2</v>
      </c>
      <c r="G47" s="9">
        <f t="shared" si="1"/>
        <v>2</v>
      </c>
      <c r="H47" s="9" t="s">
        <v>37</v>
      </c>
    </row>
    <row r="48" spans="1:8" x14ac:dyDescent="0.3">
      <c r="A48" s="221" t="s">
        <v>262</v>
      </c>
      <c r="B48" s="218" t="s">
        <v>357</v>
      </c>
      <c r="C48" s="13" t="s">
        <v>11</v>
      </c>
      <c r="D48" s="222">
        <v>2</v>
      </c>
      <c r="E48" s="201" t="s">
        <v>6</v>
      </c>
      <c r="F48" s="201">
        <v>2</v>
      </c>
      <c r="G48" s="9">
        <f t="shared" si="1"/>
        <v>2</v>
      </c>
      <c r="H48" s="9" t="s">
        <v>37</v>
      </c>
    </row>
    <row r="49" spans="1:8" x14ac:dyDescent="0.3">
      <c r="A49" s="63" t="s">
        <v>218</v>
      </c>
      <c r="B49" s="193" t="s">
        <v>219</v>
      </c>
      <c r="C49" s="13" t="s">
        <v>11</v>
      </c>
      <c r="D49" s="13">
        <v>1</v>
      </c>
      <c r="E49" s="13" t="s">
        <v>6</v>
      </c>
      <c r="F49" s="201">
        <v>1</v>
      </c>
      <c r="G49" s="9">
        <f t="shared" si="1"/>
        <v>1</v>
      </c>
      <c r="H49" s="9" t="s">
        <v>37</v>
      </c>
    </row>
    <row r="50" spans="1:8" ht="31.2" x14ac:dyDescent="0.3">
      <c r="A50" s="63" t="s">
        <v>296</v>
      </c>
      <c r="B50" s="124" t="s">
        <v>297</v>
      </c>
      <c r="C50" s="13" t="s">
        <v>11</v>
      </c>
      <c r="D50" s="201">
        <v>5</v>
      </c>
      <c r="E50" s="201" t="s">
        <v>6</v>
      </c>
      <c r="F50" s="201">
        <v>5</v>
      </c>
      <c r="G50" s="9">
        <f t="shared" si="1"/>
        <v>1</v>
      </c>
      <c r="H50" s="9" t="s">
        <v>37</v>
      </c>
    </row>
    <row r="51" spans="1:8" x14ac:dyDescent="0.3">
      <c r="A51" s="63" t="s">
        <v>294</v>
      </c>
      <c r="B51" s="215" t="s">
        <v>295</v>
      </c>
      <c r="C51" s="13" t="s">
        <v>11</v>
      </c>
      <c r="D51" s="201">
        <v>2</v>
      </c>
      <c r="E51" s="201" t="s">
        <v>6</v>
      </c>
      <c r="F51" s="201">
        <v>2</v>
      </c>
      <c r="G51" s="9">
        <f t="shared" si="1"/>
        <v>1</v>
      </c>
      <c r="H51" s="9" t="s">
        <v>37</v>
      </c>
    </row>
    <row r="52" spans="1:8" x14ac:dyDescent="0.3">
      <c r="A52" s="63" t="s">
        <v>464</v>
      </c>
      <c r="B52" s="215" t="s">
        <v>249</v>
      </c>
      <c r="C52" s="13" t="s">
        <v>11</v>
      </c>
      <c r="D52" s="201">
        <v>2</v>
      </c>
      <c r="E52" s="201" t="s">
        <v>6</v>
      </c>
      <c r="F52" s="201">
        <v>2</v>
      </c>
      <c r="G52" s="9">
        <f t="shared" si="1"/>
        <v>1</v>
      </c>
      <c r="H52" s="9" t="s">
        <v>37</v>
      </c>
    </row>
    <row r="53" spans="1:8" x14ac:dyDescent="0.3">
      <c r="A53" s="11" t="s">
        <v>250</v>
      </c>
      <c r="B53" s="124" t="s">
        <v>251</v>
      </c>
      <c r="C53" s="13" t="s">
        <v>11</v>
      </c>
      <c r="D53" s="201">
        <v>2</v>
      </c>
      <c r="E53" s="201" t="s">
        <v>6</v>
      </c>
      <c r="F53" s="201">
        <v>2</v>
      </c>
      <c r="G53" s="9">
        <f t="shared" si="1"/>
        <v>1</v>
      </c>
      <c r="H53" s="9" t="s">
        <v>37</v>
      </c>
    </row>
    <row r="54" spans="1:8" ht="31.2" x14ac:dyDescent="0.3">
      <c r="A54" s="63" t="s">
        <v>465</v>
      </c>
      <c r="B54" s="215" t="s">
        <v>253</v>
      </c>
      <c r="C54" s="13" t="s">
        <v>11</v>
      </c>
      <c r="D54" s="201">
        <v>2</v>
      </c>
      <c r="E54" s="201" t="s">
        <v>6</v>
      </c>
      <c r="F54" s="201">
        <v>2</v>
      </c>
      <c r="G54" s="9">
        <f t="shared" si="1"/>
        <v>1</v>
      </c>
      <c r="H54" s="9" t="s">
        <v>37</v>
      </c>
    </row>
    <row r="55" spans="1:8" x14ac:dyDescent="0.3">
      <c r="A55" s="14" t="s">
        <v>230</v>
      </c>
      <c r="B55" s="215" t="s">
        <v>231</v>
      </c>
      <c r="C55" s="13" t="s">
        <v>11</v>
      </c>
      <c r="D55" s="13">
        <v>1</v>
      </c>
      <c r="E55" s="13" t="s">
        <v>6</v>
      </c>
      <c r="F55" s="13">
        <v>1</v>
      </c>
      <c r="G55" s="9">
        <f t="shared" si="1"/>
        <v>1</v>
      </c>
      <c r="H55" s="9" t="s">
        <v>37</v>
      </c>
    </row>
    <row r="56" spans="1:8" ht="31.2" x14ac:dyDescent="0.3">
      <c r="A56" s="63" t="s">
        <v>260</v>
      </c>
      <c r="B56" s="215" t="s">
        <v>261</v>
      </c>
      <c r="C56" s="13" t="s">
        <v>11</v>
      </c>
      <c r="D56" s="201">
        <v>2</v>
      </c>
      <c r="E56" s="201" t="s">
        <v>6</v>
      </c>
      <c r="F56" s="201">
        <v>2</v>
      </c>
      <c r="G56" s="9">
        <f t="shared" si="1"/>
        <v>1</v>
      </c>
      <c r="H56" s="9" t="s">
        <v>37</v>
      </c>
    </row>
    <row r="57" spans="1:8" x14ac:dyDescent="0.3">
      <c r="A57" s="63" t="s">
        <v>458</v>
      </c>
      <c r="B57" s="117" t="s">
        <v>118</v>
      </c>
      <c r="C57" s="13" t="s">
        <v>11</v>
      </c>
      <c r="D57" s="55">
        <v>1</v>
      </c>
      <c r="E57" s="13" t="s">
        <v>6</v>
      </c>
      <c r="F57" s="55">
        <v>1</v>
      </c>
      <c r="G57" s="9">
        <f t="shared" si="1"/>
        <v>1</v>
      </c>
      <c r="H57" s="9" t="s">
        <v>37</v>
      </c>
    </row>
    <row r="58" spans="1:8" x14ac:dyDescent="0.3">
      <c r="A58" s="63" t="s">
        <v>123</v>
      </c>
      <c r="B58" s="117" t="s">
        <v>124</v>
      </c>
      <c r="C58" s="13" t="s">
        <v>7</v>
      </c>
      <c r="D58" s="13">
        <v>2</v>
      </c>
      <c r="E58" s="13" t="s">
        <v>6</v>
      </c>
      <c r="F58" s="13">
        <v>2</v>
      </c>
      <c r="G58" s="9">
        <f t="shared" si="1"/>
        <v>1</v>
      </c>
      <c r="H58" s="9" t="s">
        <v>37</v>
      </c>
    </row>
    <row r="59" spans="1:8" ht="31.2" x14ac:dyDescent="0.3">
      <c r="A59" s="63" t="s">
        <v>200</v>
      </c>
      <c r="B59" s="215" t="s">
        <v>201</v>
      </c>
      <c r="C59" s="13" t="s">
        <v>11</v>
      </c>
      <c r="D59" s="201">
        <v>1</v>
      </c>
      <c r="E59" s="201" t="s">
        <v>6</v>
      </c>
      <c r="F59" s="201">
        <v>1</v>
      </c>
      <c r="G59" s="9">
        <f t="shared" si="1"/>
        <v>1</v>
      </c>
      <c r="H59" s="9" t="s">
        <v>37</v>
      </c>
    </row>
    <row r="60" spans="1:8" x14ac:dyDescent="0.3">
      <c r="A60" s="11" t="s">
        <v>202</v>
      </c>
      <c r="B60" s="193" t="s">
        <v>203</v>
      </c>
      <c r="C60" s="13" t="s">
        <v>11</v>
      </c>
      <c r="D60" s="13">
        <v>1</v>
      </c>
      <c r="E60" s="13" t="s">
        <v>6</v>
      </c>
      <c r="F60" s="13">
        <v>1</v>
      </c>
      <c r="G60" s="9">
        <f t="shared" si="1"/>
        <v>1</v>
      </c>
      <c r="H60" s="9" t="s">
        <v>37</v>
      </c>
    </row>
    <row r="61" spans="1:8" ht="31.2" x14ac:dyDescent="0.3">
      <c r="A61" s="63" t="s">
        <v>127</v>
      </c>
      <c r="B61" s="192" t="s">
        <v>128</v>
      </c>
      <c r="C61" s="13" t="s">
        <v>11</v>
      </c>
      <c r="D61" s="13">
        <v>2</v>
      </c>
      <c r="E61" s="13" t="s">
        <v>6</v>
      </c>
      <c r="F61" s="13">
        <v>2</v>
      </c>
      <c r="G61" s="9">
        <f t="shared" si="1"/>
        <v>1</v>
      </c>
      <c r="H61" s="9" t="s">
        <v>37</v>
      </c>
    </row>
    <row r="62" spans="1:8" x14ac:dyDescent="0.3">
      <c r="A62" s="63" t="s">
        <v>39</v>
      </c>
      <c r="B62" s="247" t="s">
        <v>104</v>
      </c>
      <c r="C62" s="13" t="s">
        <v>7</v>
      </c>
      <c r="D62" s="13">
        <v>2</v>
      </c>
      <c r="E62" s="13" t="s">
        <v>6</v>
      </c>
      <c r="F62" s="13">
        <v>2</v>
      </c>
      <c r="G62" s="9">
        <f t="shared" si="1"/>
        <v>1</v>
      </c>
      <c r="H62" s="9" t="s">
        <v>475</v>
      </c>
    </row>
    <row r="63" spans="1:8" x14ac:dyDescent="0.3">
      <c r="A63" s="14" t="s">
        <v>125</v>
      </c>
      <c r="B63" s="113" t="s">
        <v>126</v>
      </c>
      <c r="C63" s="13" t="s">
        <v>7</v>
      </c>
      <c r="D63" s="55">
        <v>3</v>
      </c>
      <c r="E63" s="13" t="s">
        <v>6</v>
      </c>
      <c r="F63" s="233">
        <v>3</v>
      </c>
      <c r="G63" s="9">
        <f t="shared" si="1"/>
        <v>1</v>
      </c>
      <c r="H63" s="9" t="s">
        <v>475</v>
      </c>
    </row>
    <row r="64" spans="1:8" x14ac:dyDescent="0.3">
      <c r="A64" s="221" t="s">
        <v>352</v>
      </c>
      <c r="B64" s="218" t="s">
        <v>353</v>
      </c>
      <c r="C64" s="13" t="s">
        <v>7</v>
      </c>
      <c r="D64" s="222">
        <v>3</v>
      </c>
      <c r="E64" s="201" t="s">
        <v>6</v>
      </c>
      <c r="F64" s="201">
        <v>3</v>
      </c>
      <c r="G64" s="9">
        <f t="shared" si="1"/>
        <v>1</v>
      </c>
      <c r="H64" s="9" t="s">
        <v>475</v>
      </c>
    </row>
    <row r="65" spans="1:8" x14ac:dyDescent="0.3">
      <c r="A65" s="11" t="s">
        <v>228</v>
      </c>
      <c r="B65" s="193" t="s">
        <v>229</v>
      </c>
      <c r="C65" s="13" t="s">
        <v>7</v>
      </c>
      <c r="D65" s="13">
        <v>1</v>
      </c>
      <c r="E65" s="13" t="s">
        <v>6</v>
      </c>
      <c r="F65" s="13">
        <v>1</v>
      </c>
      <c r="G65" s="9">
        <f t="shared" si="1"/>
        <v>1</v>
      </c>
      <c r="H65" s="9" t="s">
        <v>475</v>
      </c>
    </row>
    <row r="66" spans="1:8" x14ac:dyDescent="0.3">
      <c r="A66" s="206" t="s">
        <v>42</v>
      </c>
      <c r="B66" s="212" t="s">
        <v>358</v>
      </c>
      <c r="C66" s="13" t="s">
        <v>7</v>
      </c>
      <c r="D66" s="226">
        <v>1</v>
      </c>
      <c r="E66" s="13" t="s">
        <v>6</v>
      </c>
      <c r="F66" s="201">
        <v>1</v>
      </c>
      <c r="G66" s="9">
        <f t="shared" ref="G66:G83" si="2">COUNTIF($A$2:$A$999,A66)</f>
        <v>1</v>
      </c>
      <c r="H66" s="9" t="s">
        <v>37</v>
      </c>
    </row>
    <row r="67" spans="1:8" ht="31.2" x14ac:dyDescent="0.3">
      <c r="A67" s="63" t="s">
        <v>222</v>
      </c>
      <c r="B67" s="193" t="s">
        <v>223</v>
      </c>
      <c r="C67" s="13" t="s">
        <v>11</v>
      </c>
      <c r="D67" s="13">
        <v>1</v>
      </c>
      <c r="E67" s="13" t="s">
        <v>6</v>
      </c>
      <c r="F67" s="201">
        <v>1</v>
      </c>
      <c r="G67" s="9">
        <f t="shared" si="2"/>
        <v>1</v>
      </c>
      <c r="H67" s="9" t="s">
        <v>37</v>
      </c>
    </row>
    <row r="68" spans="1:8" x14ac:dyDescent="0.3">
      <c r="A68" s="63" t="s">
        <v>212</v>
      </c>
      <c r="B68" s="193" t="s">
        <v>213</v>
      </c>
      <c r="C68" s="13" t="s">
        <v>11</v>
      </c>
      <c r="D68" s="13">
        <v>1</v>
      </c>
      <c r="E68" s="13" t="s">
        <v>6</v>
      </c>
      <c r="F68" s="201">
        <v>1</v>
      </c>
      <c r="G68" s="9">
        <f t="shared" si="2"/>
        <v>1</v>
      </c>
      <c r="H68" s="9" t="s">
        <v>37</v>
      </c>
    </row>
    <row r="69" spans="1:8" x14ac:dyDescent="0.3">
      <c r="A69" s="63" t="s">
        <v>220</v>
      </c>
      <c r="B69" s="193" t="s">
        <v>221</v>
      </c>
      <c r="C69" s="13" t="s">
        <v>11</v>
      </c>
      <c r="D69" s="13">
        <v>1</v>
      </c>
      <c r="E69" s="13" t="s">
        <v>6</v>
      </c>
      <c r="F69" s="201">
        <v>1</v>
      </c>
      <c r="G69" s="9">
        <f t="shared" si="2"/>
        <v>1</v>
      </c>
      <c r="H69" s="9" t="s">
        <v>37</v>
      </c>
    </row>
    <row r="70" spans="1:8" x14ac:dyDescent="0.3">
      <c r="A70" s="206" t="s">
        <v>152</v>
      </c>
      <c r="B70" s="212" t="s">
        <v>346</v>
      </c>
      <c r="C70" s="13" t="s">
        <v>11</v>
      </c>
      <c r="D70" s="251">
        <v>1</v>
      </c>
      <c r="E70" s="254" t="s">
        <v>6</v>
      </c>
      <c r="F70" s="251">
        <v>1</v>
      </c>
      <c r="G70" s="9">
        <f t="shared" si="2"/>
        <v>1</v>
      </c>
      <c r="H70" s="9" t="s">
        <v>37</v>
      </c>
    </row>
    <row r="71" spans="1:8" x14ac:dyDescent="0.3">
      <c r="A71" s="63" t="s">
        <v>469</v>
      </c>
      <c r="B71" s="215" t="s">
        <v>275</v>
      </c>
      <c r="C71" s="13" t="s">
        <v>11</v>
      </c>
      <c r="D71" s="201">
        <v>2</v>
      </c>
      <c r="E71" s="201" t="s">
        <v>6</v>
      </c>
      <c r="F71" s="201">
        <v>2</v>
      </c>
      <c r="G71" s="9">
        <f t="shared" si="2"/>
        <v>1</v>
      </c>
      <c r="H71" s="9" t="s">
        <v>37</v>
      </c>
    </row>
    <row r="72" spans="1:8" x14ac:dyDescent="0.3">
      <c r="A72" s="63" t="s">
        <v>214</v>
      </c>
      <c r="B72" s="231" t="s">
        <v>215</v>
      </c>
      <c r="C72" s="13" t="s">
        <v>11</v>
      </c>
      <c r="D72" s="13">
        <v>3</v>
      </c>
      <c r="E72" s="13" t="s">
        <v>6</v>
      </c>
      <c r="F72" s="201">
        <v>3</v>
      </c>
      <c r="G72" s="9">
        <f t="shared" si="2"/>
        <v>1</v>
      </c>
      <c r="H72" s="9" t="s">
        <v>37</v>
      </c>
    </row>
    <row r="73" spans="1:8" x14ac:dyDescent="0.3">
      <c r="A73" s="11" t="s">
        <v>24</v>
      </c>
      <c r="B73" s="124" t="s">
        <v>356</v>
      </c>
      <c r="C73" s="13" t="s">
        <v>7</v>
      </c>
      <c r="D73" s="201">
        <v>2</v>
      </c>
      <c r="E73" s="201" t="s">
        <v>6</v>
      </c>
      <c r="F73" s="55">
        <v>2</v>
      </c>
      <c r="G73" s="9">
        <f t="shared" si="2"/>
        <v>1</v>
      </c>
      <c r="H73" s="9" t="s">
        <v>37</v>
      </c>
    </row>
    <row r="74" spans="1:8" x14ac:dyDescent="0.3">
      <c r="A74" s="14" t="s">
        <v>232</v>
      </c>
      <c r="B74" s="215" t="s">
        <v>233</v>
      </c>
      <c r="C74" s="13" t="s">
        <v>7</v>
      </c>
      <c r="D74" s="201">
        <v>14</v>
      </c>
      <c r="E74" s="201" t="s">
        <v>6</v>
      </c>
      <c r="F74" s="201">
        <v>14</v>
      </c>
      <c r="G74" s="9">
        <f t="shared" si="2"/>
        <v>1</v>
      </c>
      <c r="H74" s="9" t="s">
        <v>37</v>
      </c>
    </row>
    <row r="75" spans="1:8" x14ac:dyDescent="0.3">
      <c r="A75" s="241" t="s">
        <v>110</v>
      </c>
      <c r="B75" s="215" t="s">
        <v>111</v>
      </c>
      <c r="C75" s="13" t="s">
        <v>11</v>
      </c>
      <c r="D75" s="252">
        <v>2</v>
      </c>
      <c r="E75" s="214" t="s">
        <v>6</v>
      </c>
      <c r="F75" s="255">
        <v>2</v>
      </c>
      <c r="G75" s="9">
        <f t="shared" si="2"/>
        <v>1</v>
      </c>
      <c r="H75" s="9" t="s">
        <v>37</v>
      </c>
    </row>
    <row r="76" spans="1:8" x14ac:dyDescent="0.3">
      <c r="A76" s="209" t="s">
        <v>317</v>
      </c>
      <c r="B76" s="248" t="s">
        <v>318</v>
      </c>
      <c r="C76" s="13" t="s">
        <v>5</v>
      </c>
      <c r="D76" s="252">
        <v>1</v>
      </c>
      <c r="E76" s="203" t="s">
        <v>161</v>
      </c>
      <c r="F76" s="255">
        <v>1</v>
      </c>
      <c r="G76" s="9">
        <f t="shared" si="2"/>
        <v>1</v>
      </c>
      <c r="H76" s="9" t="s">
        <v>37</v>
      </c>
    </row>
    <row r="77" spans="1:8" x14ac:dyDescent="0.3">
      <c r="A77" s="63" t="s">
        <v>311</v>
      </c>
      <c r="B77" s="215" t="s">
        <v>312</v>
      </c>
      <c r="C77" s="13" t="s">
        <v>11</v>
      </c>
      <c r="D77" s="201">
        <v>4</v>
      </c>
      <c r="E77" s="203" t="s">
        <v>6</v>
      </c>
      <c r="F77" s="235">
        <v>4</v>
      </c>
      <c r="G77" s="9">
        <f t="shared" si="2"/>
        <v>1</v>
      </c>
      <c r="H77" s="9" t="s">
        <v>37</v>
      </c>
    </row>
    <row r="78" spans="1:8" ht="31.2" x14ac:dyDescent="0.3">
      <c r="A78" s="237" t="s">
        <v>206</v>
      </c>
      <c r="B78" s="249" t="s">
        <v>207</v>
      </c>
      <c r="C78" s="13" t="s">
        <v>11</v>
      </c>
      <c r="D78" s="252">
        <v>1</v>
      </c>
      <c r="E78" s="13" t="s">
        <v>6</v>
      </c>
      <c r="F78" s="235">
        <v>1</v>
      </c>
      <c r="G78" s="9">
        <f t="shared" si="2"/>
        <v>1</v>
      </c>
      <c r="H78" s="9" t="s">
        <v>37</v>
      </c>
    </row>
    <row r="79" spans="1:8" x14ac:dyDescent="0.3">
      <c r="A79" s="11" t="s">
        <v>460</v>
      </c>
      <c r="B79" s="193" t="s">
        <v>227</v>
      </c>
      <c r="C79" s="13" t="s">
        <v>7</v>
      </c>
      <c r="D79" s="13">
        <v>1</v>
      </c>
      <c r="E79" s="214" t="s">
        <v>6</v>
      </c>
      <c r="F79" s="21">
        <v>1</v>
      </c>
      <c r="G79" s="9">
        <f t="shared" si="2"/>
        <v>1</v>
      </c>
      <c r="H79" s="9" t="s">
        <v>37</v>
      </c>
    </row>
    <row r="80" spans="1:8" x14ac:dyDescent="0.3">
      <c r="A80" s="63" t="s">
        <v>113</v>
      </c>
      <c r="B80" s="215" t="s">
        <v>114</v>
      </c>
      <c r="C80" s="13" t="s">
        <v>11</v>
      </c>
      <c r="D80" s="13">
        <v>1</v>
      </c>
      <c r="E80" s="214" t="s">
        <v>6</v>
      </c>
      <c r="F80" s="21">
        <v>1</v>
      </c>
      <c r="G80" s="9">
        <f t="shared" si="2"/>
        <v>1</v>
      </c>
      <c r="H80" s="9" t="s">
        <v>37</v>
      </c>
    </row>
    <row r="81" spans="1:8" x14ac:dyDescent="0.3">
      <c r="A81" s="240" t="s">
        <v>298</v>
      </c>
      <c r="B81" s="215" t="s">
        <v>299</v>
      </c>
      <c r="C81" s="13" t="s">
        <v>11</v>
      </c>
      <c r="D81" s="201">
        <v>2</v>
      </c>
      <c r="E81" s="203" t="s">
        <v>6</v>
      </c>
      <c r="F81" s="201">
        <v>2</v>
      </c>
      <c r="G81" s="9">
        <f t="shared" si="2"/>
        <v>1</v>
      </c>
      <c r="H81" s="9" t="s">
        <v>37</v>
      </c>
    </row>
    <row r="82" spans="1:8" x14ac:dyDescent="0.3">
      <c r="A82" s="63" t="s">
        <v>315</v>
      </c>
      <c r="B82" s="215" t="s">
        <v>316</v>
      </c>
      <c r="C82" s="13" t="s">
        <v>11</v>
      </c>
      <c r="D82" s="201">
        <v>2</v>
      </c>
      <c r="E82" s="203" t="s">
        <v>6</v>
      </c>
      <c r="F82" s="235">
        <v>2</v>
      </c>
      <c r="G82" s="9">
        <f t="shared" si="2"/>
        <v>1</v>
      </c>
      <c r="H82" s="9" t="s">
        <v>37</v>
      </c>
    </row>
    <row r="83" spans="1:8" ht="31.2" x14ac:dyDescent="0.3">
      <c r="A83" s="242" t="s">
        <v>280</v>
      </c>
      <c r="B83" s="244" t="s">
        <v>281</v>
      </c>
      <c r="C83" s="13" t="s">
        <v>11</v>
      </c>
      <c r="D83" s="253">
        <v>2</v>
      </c>
      <c r="E83" s="201" t="s">
        <v>6</v>
      </c>
      <c r="F83" s="235">
        <v>2</v>
      </c>
      <c r="G83" s="9">
        <f t="shared" si="2"/>
        <v>1</v>
      </c>
      <c r="H83" s="9" t="s">
        <v>37</v>
      </c>
    </row>
    <row r="84" spans="1:8" x14ac:dyDescent="0.3">
      <c r="C84" s="198"/>
    </row>
    <row r="85" spans="1:8" x14ac:dyDescent="0.3">
      <c r="C85" s="198"/>
    </row>
    <row r="86" spans="1:8" x14ac:dyDescent="0.3">
      <c r="C86" s="198"/>
    </row>
    <row r="87" spans="1:8" x14ac:dyDescent="0.3">
      <c r="C87" s="198"/>
    </row>
    <row r="88" spans="1:8" x14ac:dyDescent="0.3">
      <c r="C88" s="198"/>
    </row>
    <row r="89" spans="1:8" x14ac:dyDescent="0.3">
      <c r="C89" s="198"/>
    </row>
    <row r="90" spans="1:8" x14ac:dyDescent="0.3">
      <c r="C90" s="198"/>
    </row>
    <row r="91" spans="1:8" x14ac:dyDescent="0.3">
      <c r="C91" s="198"/>
    </row>
    <row r="92" spans="1:8" x14ac:dyDescent="0.3">
      <c r="C92" s="198"/>
    </row>
    <row r="93" spans="1:8" x14ac:dyDescent="0.3">
      <c r="C93" s="198"/>
    </row>
    <row r="94" spans="1:8" x14ac:dyDescent="0.3">
      <c r="C94" s="198"/>
    </row>
    <row r="95" spans="1:8" x14ac:dyDescent="0.3">
      <c r="C95" s="198"/>
    </row>
    <row r="96" spans="1:8" x14ac:dyDescent="0.3">
      <c r="C96" s="198"/>
    </row>
    <row r="97" spans="3:3" x14ac:dyDescent="0.3">
      <c r="C97" s="198"/>
    </row>
    <row r="98" spans="3:3" x14ac:dyDescent="0.3">
      <c r="C98" s="198"/>
    </row>
    <row r="99" spans="3:3" x14ac:dyDescent="0.3">
      <c r="C99" s="198"/>
    </row>
    <row r="100" spans="3:3" x14ac:dyDescent="0.3">
      <c r="C100" s="198"/>
    </row>
    <row r="101" spans="3:3" x14ac:dyDescent="0.3">
      <c r="C101" s="198"/>
    </row>
    <row r="102" spans="3:3" x14ac:dyDescent="0.3">
      <c r="C102" s="198"/>
    </row>
    <row r="103" spans="3:3" x14ac:dyDescent="0.3">
      <c r="C103" s="198"/>
    </row>
    <row r="104" spans="3:3" x14ac:dyDescent="0.3">
      <c r="C104" s="198"/>
    </row>
    <row r="105" spans="3:3" x14ac:dyDescent="0.3">
      <c r="C105" s="198"/>
    </row>
    <row r="106" spans="3:3" x14ac:dyDescent="0.3">
      <c r="C106" s="198"/>
    </row>
    <row r="107" spans="3:3" x14ac:dyDescent="0.3">
      <c r="C107" s="198"/>
    </row>
    <row r="108" spans="3:3" x14ac:dyDescent="0.3">
      <c r="C108" s="198"/>
    </row>
    <row r="109" spans="3:3" x14ac:dyDescent="0.3">
      <c r="C109" s="198"/>
    </row>
    <row r="110" spans="3:3" x14ac:dyDescent="0.3">
      <c r="C110" s="198"/>
    </row>
    <row r="111" spans="3:3" x14ac:dyDescent="0.3">
      <c r="C111" s="198"/>
    </row>
    <row r="112" spans="3:3" x14ac:dyDescent="0.3">
      <c r="C112" s="198"/>
    </row>
    <row r="113" spans="3:3" x14ac:dyDescent="0.3">
      <c r="C113" s="198"/>
    </row>
    <row r="114" spans="3:3" x14ac:dyDescent="0.3">
      <c r="C114" s="198"/>
    </row>
    <row r="115" spans="3:3" x14ac:dyDescent="0.3">
      <c r="C115" s="198"/>
    </row>
    <row r="116" spans="3:3" x14ac:dyDescent="0.3">
      <c r="C116" s="198"/>
    </row>
    <row r="117" spans="3:3" x14ac:dyDescent="0.3">
      <c r="C117" s="198"/>
    </row>
    <row r="118" spans="3:3" x14ac:dyDescent="0.3">
      <c r="C118" s="198"/>
    </row>
    <row r="119" spans="3:3" x14ac:dyDescent="0.3">
      <c r="C119" s="198"/>
    </row>
    <row r="120" spans="3:3" x14ac:dyDescent="0.3">
      <c r="C120" s="198"/>
    </row>
    <row r="121" spans="3:3" x14ac:dyDescent="0.3">
      <c r="C121" s="198"/>
    </row>
    <row r="122" spans="3:3" x14ac:dyDescent="0.3">
      <c r="C122" s="198"/>
    </row>
    <row r="123" spans="3:3" x14ac:dyDescent="0.3">
      <c r="C123" s="198"/>
    </row>
    <row r="124" spans="3:3" x14ac:dyDescent="0.3">
      <c r="C124" s="198"/>
    </row>
    <row r="125" spans="3:3" x14ac:dyDescent="0.3">
      <c r="C125" s="198"/>
    </row>
    <row r="126" spans="3:3" x14ac:dyDescent="0.3">
      <c r="C126" s="198"/>
    </row>
    <row r="127" spans="3:3" x14ac:dyDescent="0.3">
      <c r="C127" s="198"/>
    </row>
    <row r="128" spans="3:3" x14ac:dyDescent="0.3">
      <c r="C128" s="198"/>
    </row>
    <row r="129" spans="3:3" x14ac:dyDescent="0.3">
      <c r="C129" s="198"/>
    </row>
    <row r="130" spans="3:3" x14ac:dyDescent="0.3">
      <c r="C130" s="198"/>
    </row>
    <row r="131" spans="3:3" x14ac:dyDescent="0.3">
      <c r="C131" s="198"/>
    </row>
    <row r="132" spans="3:3" x14ac:dyDescent="0.3">
      <c r="C132" s="198"/>
    </row>
    <row r="133" spans="3:3" x14ac:dyDescent="0.3">
      <c r="C133" s="198"/>
    </row>
    <row r="134" spans="3:3" x14ac:dyDescent="0.3">
      <c r="C134" s="198"/>
    </row>
    <row r="135" spans="3:3" x14ac:dyDescent="0.3">
      <c r="C135" s="198"/>
    </row>
    <row r="136" spans="3:3" x14ac:dyDescent="0.3">
      <c r="C136" s="198"/>
    </row>
    <row r="137" spans="3:3" x14ac:dyDescent="0.3">
      <c r="C137" s="198"/>
    </row>
    <row r="138" spans="3:3" x14ac:dyDescent="0.3">
      <c r="C138" s="198"/>
    </row>
    <row r="139" spans="3:3" x14ac:dyDescent="0.3">
      <c r="C139" s="198"/>
    </row>
    <row r="140" spans="3:3" x14ac:dyDescent="0.3">
      <c r="C140" s="198"/>
    </row>
    <row r="141" spans="3:3" x14ac:dyDescent="0.3">
      <c r="C141" s="198"/>
    </row>
    <row r="142" spans="3:3" x14ac:dyDescent="0.3">
      <c r="C142" s="198"/>
    </row>
    <row r="143" spans="3:3" x14ac:dyDescent="0.3">
      <c r="C143" s="198"/>
    </row>
    <row r="144" spans="3:3" x14ac:dyDescent="0.3">
      <c r="C144" s="198"/>
    </row>
    <row r="145" spans="3:3" x14ac:dyDescent="0.3">
      <c r="C145" s="198"/>
    </row>
    <row r="146" spans="3:3" x14ac:dyDescent="0.3">
      <c r="C146" s="198"/>
    </row>
    <row r="147" spans="3:3" x14ac:dyDescent="0.3">
      <c r="C147" s="198"/>
    </row>
    <row r="148" spans="3:3" x14ac:dyDescent="0.3">
      <c r="C148" s="198"/>
    </row>
    <row r="149" spans="3:3" x14ac:dyDescent="0.3">
      <c r="C149" s="198"/>
    </row>
    <row r="150" spans="3:3" x14ac:dyDescent="0.3">
      <c r="C150" s="198"/>
    </row>
    <row r="151" spans="3:3" x14ac:dyDescent="0.3">
      <c r="C151" s="198"/>
    </row>
    <row r="152" spans="3:3" x14ac:dyDescent="0.3">
      <c r="C152" s="198"/>
    </row>
    <row r="153" spans="3:3" x14ac:dyDescent="0.3">
      <c r="C153" s="198"/>
    </row>
    <row r="154" spans="3:3" x14ac:dyDescent="0.3">
      <c r="C154" s="198"/>
    </row>
    <row r="155" spans="3:3" x14ac:dyDescent="0.3">
      <c r="C155" s="198"/>
    </row>
    <row r="156" spans="3:3" x14ac:dyDescent="0.3">
      <c r="C156" s="198"/>
    </row>
    <row r="157" spans="3:3" x14ac:dyDescent="0.3">
      <c r="C157" s="198"/>
    </row>
    <row r="158" spans="3:3" x14ac:dyDescent="0.3">
      <c r="C158" s="198"/>
    </row>
    <row r="159" spans="3:3" x14ac:dyDescent="0.3">
      <c r="C159" s="198"/>
    </row>
    <row r="160" spans="3:3" x14ac:dyDescent="0.3">
      <c r="C160" s="198"/>
    </row>
    <row r="161" spans="3:3" x14ac:dyDescent="0.3">
      <c r="C161" s="198"/>
    </row>
    <row r="162" spans="3:3" x14ac:dyDescent="0.3">
      <c r="C162" s="198"/>
    </row>
    <row r="163" spans="3:3" x14ac:dyDescent="0.3">
      <c r="C163" s="198"/>
    </row>
    <row r="164" spans="3:3" x14ac:dyDescent="0.3">
      <c r="C164" s="198"/>
    </row>
    <row r="165" spans="3:3" x14ac:dyDescent="0.3">
      <c r="C165" s="198"/>
    </row>
    <row r="166" spans="3:3" x14ac:dyDescent="0.3">
      <c r="C166" s="198"/>
    </row>
    <row r="167" spans="3:3" x14ac:dyDescent="0.3">
      <c r="C167" s="198"/>
    </row>
    <row r="168" spans="3:3" x14ac:dyDescent="0.3">
      <c r="C168" s="198"/>
    </row>
    <row r="169" spans="3:3" x14ac:dyDescent="0.3">
      <c r="C169" s="198"/>
    </row>
    <row r="170" spans="3:3" x14ac:dyDescent="0.3">
      <c r="C170" s="198"/>
    </row>
    <row r="171" spans="3:3" x14ac:dyDescent="0.3">
      <c r="C171" s="198"/>
    </row>
    <row r="172" spans="3:3" x14ac:dyDescent="0.3">
      <c r="C172" s="198"/>
    </row>
    <row r="173" spans="3:3" x14ac:dyDescent="0.3">
      <c r="C173" s="198"/>
    </row>
    <row r="174" spans="3:3" x14ac:dyDescent="0.3">
      <c r="C174" s="198"/>
    </row>
    <row r="175" spans="3:3" x14ac:dyDescent="0.3">
      <c r="C175" s="198"/>
    </row>
    <row r="176" spans="3:3" x14ac:dyDescent="0.3">
      <c r="C176" s="198"/>
    </row>
    <row r="177" spans="3:3" x14ac:dyDescent="0.3">
      <c r="C177" s="198"/>
    </row>
    <row r="178" spans="3:3" x14ac:dyDescent="0.3">
      <c r="C178" s="198"/>
    </row>
    <row r="179" spans="3:3" x14ac:dyDescent="0.3">
      <c r="C179" s="198"/>
    </row>
    <row r="180" spans="3:3" x14ac:dyDescent="0.3">
      <c r="C180" s="198"/>
    </row>
    <row r="181" spans="3:3" x14ac:dyDescent="0.3">
      <c r="C181" s="198"/>
    </row>
    <row r="182" spans="3:3" x14ac:dyDescent="0.3">
      <c r="C182" s="198"/>
    </row>
    <row r="183" spans="3:3" x14ac:dyDescent="0.3">
      <c r="C183" s="198"/>
    </row>
    <row r="184" spans="3:3" x14ac:dyDescent="0.3">
      <c r="C184" s="198"/>
    </row>
    <row r="185" spans="3:3" x14ac:dyDescent="0.3">
      <c r="C185" s="198"/>
    </row>
    <row r="186" spans="3:3" x14ac:dyDescent="0.3">
      <c r="C186" s="198"/>
    </row>
    <row r="187" spans="3:3" x14ac:dyDescent="0.3">
      <c r="C187" s="198"/>
    </row>
    <row r="188" spans="3:3" x14ac:dyDescent="0.3">
      <c r="C188" s="198"/>
    </row>
    <row r="189" spans="3:3" x14ac:dyDescent="0.3">
      <c r="C189" s="198"/>
    </row>
    <row r="190" spans="3:3" x14ac:dyDescent="0.3">
      <c r="C190" s="198"/>
    </row>
    <row r="191" spans="3:3" x14ac:dyDescent="0.3">
      <c r="C191" s="198"/>
    </row>
    <row r="192" spans="3:3" x14ac:dyDescent="0.3">
      <c r="C192" s="198"/>
    </row>
    <row r="193" spans="3:3" x14ac:dyDescent="0.3">
      <c r="C193" s="198"/>
    </row>
    <row r="194" spans="3:3" x14ac:dyDescent="0.3">
      <c r="C194" s="198"/>
    </row>
    <row r="195" spans="3:3" x14ac:dyDescent="0.3">
      <c r="C195" s="198"/>
    </row>
    <row r="196" spans="3:3" x14ac:dyDescent="0.3">
      <c r="C196" s="198"/>
    </row>
    <row r="197" spans="3:3" x14ac:dyDescent="0.3">
      <c r="C197" s="198"/>
    </row>
    <row r="198" spans="3:3" x14ac:dyDescent="0.3">
      <c r="C198" s="198"/>
    </row>
    <row r="199" spans="3:3" x14ac:dyDescent="0.3">
      <c r="C199" s="198"/>
    </row>
    <row r="200" spans="3:3" x14ac:dyDescent="0.3">
      <c r="C200" s="198"/>
    </row>
    <row r="201" spans="3:3" x14ac:dyDescent="0.3">
      <c r="C201" s="198"/>
    </row>
    <row r="202" spans="3:3" x14ac:dyDescent="0.3">
      <c r="C202" s="198"/>
    </row>
    <row r="203" spans="3:3" x14ac:dyDescent="0.3">
      <c r="C203" s="198"/>
    </row>
    <row r="204" spans="3:3" x14ac:dyDescent="0.3">
      <c r="C204" s="198"/>
    </row>
    <row r="205" spans="3:3" x14ac:dyDescent="0.3">
      <c r="C205" s="198"/>
    </row>
    <row r="206" spans="3:3" x14ac:dyDescent="0.3">
      <c r="C206" s="198"/>
    </row>
    <row r="207" spans="3:3" x14ac:dyDescent="0.3">
      <c r="C207" s="198"/>
    </row>
    <row r="208" spans="3:3" x14ac:dyDescent="0.3">
      <c r="C208" s="198"/>
    </row>
    <row r="209" spans="3:3" x14ac:dyDescent="0.3">
      <c r="C209" s="198"/>
    </row>
    <row r="210" spans="3:3" x14ac:dyDescent="0.3">
      <c r="C210" s="198"/>
    </row>
    <row r="211" spans="3:3" x14ac:dyDescent="0.3">
      <c r="C211" s="198"/>
    </row>
    <row r="212" spans="3:3" x14ac:dyDescent="0.3">
      <c r="C212" s="198"/>
    </row>
    <row r="213" spans="3:3" x14ac:dyDescent="0.3">
      <c r="C213" s="198"/>
    </row>
    <row r="214" spans="3:3" x14ac:dyDescent="0.3">
      <c r="C214" s="198"/>
    </row>
    <row r="215" spans="3:3" x14ac:dyDescent="0.3">
      <c r="C215" s="198"/>
    </row>
    <row r="216" spans="3:3" x14ac:dyDescent="0.3">
      <c r="C216" s="198"/>
    </row>
    <row r="217" spans="3:3" x14ac:dyDescent="0.3">
      <c r="C217" s="198"/>
    </row>
    <row r="218" spans="3:3" x14ac:dyDescent="0.3">
      <c r="C218" s="198"/>
    </row>
    <row r="219" spans="3:3" x14ac:dyDescent="0.3">
      <c r="C219" s="198"/>
    </row>
    <row r="220" spans="3:3" x14ac:dyDescent="0.3">
      <c r="C220" s="198"/>
    </row>
    <row r="221" spans="3:3" x14ac:dyDescent="0.3">
      <c r="C221" s="198"/>
    </row>
    <row r="222" spans="3:3" x14ac:dyDescent="0.3">
      <c r="C222" s="198"/>
    </row>
    <row r="223" spans="3:3" x14ac:dyDescent="0.3">
      <c r="C223" s="198"/>
    </row>
    <row r="224" spans="3:3" x14ac:dyDescent="0.3">
      <c r="C224" s="198"/>
    </row>
    <row r="225" spans="3:3" x14ac:dyDescent="0.3">
      <c r="C225" s="198"/>
    </row>
    <row r="226" spans="3:3" x14ac:dyDescent="0.3">
      <c r="C226" s="198"/>
    </row>
    <row r="227" spans="3:3" x14ac:dyDescent="0.3">
      <c r="C227" s="198"/>
    </row>
    <row r="228" spans="3:3" x14ac:dyDescent="0.3">
      <c r="C228" s="198"/>
    </row>
    <row r="229" spans="3:3" x14ac:dyDescent="0.3">
      <c r="C229" s="198"/>
    </row>
    <row r="230" spans="3:3" x14ac:dyDescent="0.3">
      <c r="C230" s="198"/>
    </row>
    <row r="231" spans="3:3" x14ac:dyDescent="0.3">
      <c r="C231" s="198"/>
    </row>
    <row r="232" spans="3:3" x14ac:dyDescent="0.3">
      <c r="C232" s="198"/>
    </row>
    <row r="233" spans="3:3" x14ac:dyDescent="0.3">
      <c r="C233" s="198"/>
    </row>
    <row r="234" spans="3:3" x14ac:dyDescent="0.3">
      <c r="C234" s="198"/>
    </row>
    <row r="235" spans="3:3" x14ac:dyDescent="0.3">
      <c r="C235" s="198"/>
    </row>
    <row r="236" spans="3:3" x14ac:dyDescent="0.3">
      <c r="C236" s="198"/>
    </row>
    <row r="237" spans="3:3" x14ac:dyDescent="0.3">
      <c r="C237" s="198"/>
    </row>
    <row r="238" spans="3:3" x14ac:dyDescent="0.3">
      <c r="C238" s="198"/>
    </row>
    <row r="239" spans="3:3" x14ac:dyDescent="0.3">
      <c r="C239" s="198"/>
    </row>
    <row r="240" spans="3:3" x14ac:dyDescent="0.3">
      <c r="C240" s="198"/>
    </row>
    <row r="241" spans="3:3" x14ac:dyDescent="0.3">
      <c r="C241" s="198"/>
    </row>
    <row r="242" spans="3:3" x14ac:dyDescent="0.3">
      <c r="C242" s="198"/>
    </row>
    <row r="243" spans="3:3" x14ac:dyDescent="0.3">
      <c r="C243" s="198"/>
    </row>
    <row r="244" spans="3:3" x14ac:dyDescent="0.3">
      <c r="C244" s="198"/>
    </row>
    <row r="245" spans="3:3" x14ac:dyDescent="0.3">
      <c r="C245" s="198"/>
    </row>
    <row r="246" spans="3:3" x14ac:dyDescent="0.3">
      <c r="C246" s="198"/>
    </row>
    <row r="247" spans="3:3" x14ac:dyDescent="0.3">
      <c r="C247" s="198"/>
    </row>
    <row r="248" spans="3:3" x14ac:dyDescent="0.3">
      <c r="C248" s="198"/>
    </row>
    <row r="249" spans="3:3" x14ac:dyDescent="0.3">
      <c r="C249" s="198"/>
    </row>
    <row r="250" spans="3:3" x14ac:dyDescent="0.3">
      <c r="C250" s="198"/>
    </row>
    <row r="251" spans="3:3" x14ac:dyDescent="0.3">
      <c r="C251" s="198"/>
    </row>
    <row r="252" spans="3:3" x14ac:dyDescent="0.3">
      <c r="C252" s="198"/>
    </row>
    <row r="253" spans="3:3" x14ac:dyDescent="0.3">
      <c r="C253" s="198"/>
    </row>
    <row r="254" spans="3:3" x14ac:dyDescent="0.3">
      <c r="C254" s="198"/>
    </row>
    <row r="255" spans="3:3" x14ac:dyDescent="0.3">
      <c r="C255" s="198"/>
    </row>
    <row r="256" spans="3:3" x14ac:dyDescent="0.3">
      <c r="C256" s="198"/>
    </row>
    <row r="257" spans="3:3" x14ac:dyDescent="0.3">
      <c r="C257" s="198"/>
    </row>
    <row r="258" spans="3:3" x14ac:dyDescent="0.3">
      <c r="C258" s="198"/>
    </row>
    <row r="259" spans="3:3" x14ac:dyDescent="0.3">
      <c r="C259" s="198"/>
    </row>
    <row r="260" spans="3:3" x14ac:dyDescent="0.3">
      <c r="C260" s="198"/>
    </row>
    <row r="261" spans="3:3" x14ac:dyDescent="0.3">
      <c r="C261" s="198"/>
    </row>
    <row r="262" spans="3:3" x14ac:dyDescent="0.3">
      <c r="C262" s="198"/>
    </row>
    <row r="263" spans="3:3" x14ac:dyDescent="0.3">
      <c r="C263" s="198"/>
    </row>
    <row r="264" spans="3:3" x14ac:dyDescent="0.3">
      <c r="C264" s="198"/>
    </row>
    <row r="265" spans="3:3" x14ac:dyDescent="0.3">
      <c r="C265" s="198"/>
    </row>
    <row r="266" spans="3:3" x14ac:dyDescent="0.3">
      <c r="C266" s="198"/>
    </row>
    <row r="267" spans="3:3" x14ac:dyDescent="0.3">
      <c r="C267" s="198"/>
    </row>
    <row r="268" spans="3:3" x14ac:dyDescent="0.3">
      <c r="C268" s="198"/>
    </row>
    <row r="269" spans="3:3" x14ac:dyDescent="0.3">
      <c r="C269" s="198"/>
    </row>
    <row r="270" spans="3:3" x14ac:dyDescent="0.3">
      <c r="C270" s="198"/>
    </row>
    <row r="271" spans="3:3" x14ac:dyDescent="0.3">
      <c r="C271" s="198"/>
    </row>
    <row r="272" spans="3:3" x14ac:dyDescent="0.3">
      <c r="C272" s="198"/>
    </row>
    <row r="273" spans="3:3" x14ac:dyDescent="0.3">
      <c r="C273" s="198"/>
    </row>
    <row r="274" spans="3:3" x14ac:dyDescent="0.3">
      <c r="C274" s="198"/>
    </row>
    <row r="275" spans="3:3" x14ac:dyDescent="0.3">
      <c r="C275" s="198"/>
    </row>
    <row r="276" spans="3:3" x14ac:dyDescent="0.3">
      <c r="C276" s="198"/>
    </row>
    <row r="277" spans="3:3" x14ac:dyDescent="0.3">
      <c r="C277" s="198"/>
    </row>
    <row r="278" spans="3:3" x14ac:dyDescent="0.3">
      <c r="C278" s="198"/>
    </row>
    <row r="279" spans="3:3" x14ac:dyDescent="0.3">
      <c r="C279" s="198"/>
    </row>
    <row r="280" spans="3:3" x14ac:dyDescent="0.3">
      <c r="C280" s="198"/>
    </row>
    <row r="281" spans="3:3" x14ac:dyDescent="0.3">
      <c r="C281" s="198"/>
    </row>
    <row r="282" spans="3:3" x14ac:dyDescent="0.3">
      <c r="C282" s="198"/>
    </row>
    <row r="283" spans="3:3" x14ac:dyDescent="0.3">
      <c r="C283" s="198"/>
    </row>
    <row r="284" spans="3:3" x14ac:dyDescent="0.3">
      <c r="C284" s="198"/>
    </row>
    <row r="285" spans="3:3" x14ac:dyDescent="0.3">
      <c r="C285" s="198"/>
    </row>
    <row r="286" spans="3:3" x14ac:dyDescent="0.3">
      <c r="C286" s="198"/>
    </row>
    <row r="287" spans="3:3" x14ac:dyDescent="0.3">
      <c r="C287" s="198"/>
    </row>
    <row r="288" spans="3:3" x14ac:dyDescent="0.3">
      <c r="C288" s="198"/>
    </row>
    <row r="289" spans="3:3" x14ac:dyDescent="0.3">
      <c r="C289" s="198"/>
    </row>
    <row r="290" spans="3:3" x14ac:dyDescent="0.3">
      <c r="C290" s="198"/>
    </row>
    <row r="291" spans="3:3" x14ac:dyDescent="0.3">
      <c r="C291" s="198"/>
    </row>
    <row r="292" spans="3:3" x14ac:dyDescent="0.3">
      <c r="C292" s="198"/>
    </row>
    <row r="293" spans="3:3" x14ac:dyDescent="0.3">
      <c r="C293" s="198"/>
    </row>
    <row r="294" spans="3:3" x14ac:dyDescent="0.3">
      <c r="C294" s="198"/>
    </row>
    <row r="295" spans="3:3" x14ac:dyDescent="0.3">
      <c r="C295" s="198"/>
    </row>
    <row r="296" spans="3:3" x14ac:dyDescent="0.3">
      <c r="C296" s="198"/>
    </row>
    <row r="297" spans="3:3" x14ac:dyDescent="0.3">
      <c r="C297" s="198"/>
    </row>
    <row r="298" spans="3:3" x14ac:dyDescent="0.3">
      <c r="C298" s="198"/>
    </row>
    <row r="299" spans="3:3" x14ac:dyDescent="0.3">
      <c r="C299" s="198"/>
    </row>
    <row r="300" spans="3:3" x14ac:dyDescent="0.3">
      <c r="C300" s="198"/>
    </row>
    <row r="301" spans="3:3" x14ac:dyDescent="0.3">
      <c r="C301" s="198"/>
    </row>
    <row r="302" spans="3:3" x14ac:dyDescent="0.3">
      <c r="C302" s="198"/>
    </row>
    <row r="303" spans="3:3" x14ac:dyDescent="0.3">
      <c r="C303" s="198"/>
    </row>
    <row r="304" spans="3:3" x14ac:dyDescent="0.3">
      <c r="C304" s="198"/>
    </row>
    <row r="305" spans="3:3" x14ac:dyDescent="0.3">
      <c r="C305" s="198"/>
    </row>
    <row r="306" spans="3:3" x14ac:dyDescent="0.3">
      <c r="C306" s="198"/>
    </row>
    <row r="307" spans="3:3" x14ac:dyDescent="0.3">
      <c r="C307" s="198"/>
    </row>
    <row r="308" spans="3:3" x14ac:dyDescent="0.3">
      <c r="C308" s="198"/>
    </row>
    <row r="309" spans="3:3" x14ac:dyDescent="0.3">
      <c r="C309" s="198"/>
    </row>
    <row r="310" spans="3:3" x14ac:dyDescent="0.3">
      <c r="C310" s="198"/>
    </row>
    <row r="311" spans="3:3" x14ac:dyDescent="0.3">
      <c r="C311" s="198"/>
    </row>
    <row r="312" spans="3:3" x14ac:dyDescent="0.3">
      <c r="C312" s="198"/>
    </row>
    <row r="313" spans="3:3" x14ac:dyDescent="0.3">
      <c r="C313" s="198"/>
    </row>
    <row r="314" spans="3:3" x14ac:dyDescent="0.3">
      <c r="C314" s="198"/>
    </row>
    <row r="315" spans="3:3" x14ac:dyDescent="0.3">
      <c r="C315" s="198"/>
    </row>
    <row r="316" spans="3:3" x14ac:dyDescent="0.3">
      <c r="C316" s="198"/>
    </row>
    <row r="317" spans="3:3" x14ac:dyDescent="0.3">
      <c r="C317" s="198"/>
    </row>
    <row r="318" spans="3:3" x14ac:dyDescent="0.3">
      <c r="C318" s="198"/>
    </row>
    <row r="319" spans="3:3" x14ac:dyDescent="0.3">
      <c r="C319" s="198"/>
    </row>
    <row r="320" spans="3:3" x14ac:dyDescent="0.3">
      <c r="C320" s="198"/>
    </row>
    <row r="321" spans="3:3" x14ac:dyDescent="0.3">
      <c r="C321" s="198"/>
    </row>
    <row r="322" spans="3:3" x14ac:dyDescent="0.3">
      <c r="C322" s="198"/>
    </row>
    <row r="323" spans="3:3" x14ac:dyDescent="0.3">
      <c r="C323" s="198"/>
    </row>
    <row r="324" spans="3:3" x14ac:dyDescent="0.3">
      <c r="C324" s="198"/>
    </row>
    <row r="325" spans="3:3" x14ac:dyDescent="0.3">
      <c r="C325" s="198"/>
    </row>
    <row r="326" spans="3:3" x14ac:dyDescent="0.3">
      <c r="C326" s="198"/>
    </row>
    <row r="327" spans="3:3" x14ac:dyDescent="0.3">
      <c r="C327" s="198"/>
    </row>
    <row r="328" spans="3:3" x14ac:dyDescent="0.3">
      <c r="C328" s="198"/>
    </row>
    <row r="329" spans="3:3" x14ac:dyDescent="0.3">
      <c r="C329" s="198"/>
    </row>
    <row r="330" spans="3:3" x14ac:dyDescent="0.3">
      <c r="C330" s="198"/>
    </row>
    <row r="331" spans="3:3" x14ac:dyDescent="0.3">
      <c r="C331" s="198"/>
    </row>
    <row r="332" spans="3:3" x14ac:dyDescent="0.3">
      <c r="C332" s="198"/>
    </row>
    <row r="333" spans="3:3" x14ac:dyDescent="0.3">
      <c r="C333" s="198"/>
    </row>
    <row r="334" spans="3:3" x14ac:dyDescent="0.3">
      <c r="C334" s="198"/>
    </row>
    <row r="335" spans="3:3" x14ac:dyDescent="0.3">
      <c r="C335" s="198"/>
    </row>
    <row r="336" spans="3:3" x14ac:dyDescent="0.3">
      <c r="C336" s="198"/>
    </row>
    <row r="337" spans="3:3" x14ac:dyDescent="0.3">
      <c r="C337" s="198"/>
    </row>
    <row r="338" spans="3:3" x14ac:dyDescent="0.3">
      <c r="C338" s="198"/>
    </row>
    <row r="339" spans="3:3" x14ac:dyDescent="0.3">
      <c r="C339" s="198"/>
    </row>
    <row r="340" spans="3:3" x14ac:dyDescent="0.3">
      <c r="C340" s="198"/>
    </row>
    <row r="341" spans="3:3" x14ac:dyDescent="0.3">
      <c r="C341" s="198"/>
    </row>
    <row r="342" spans="3:3" x14ac:dyDescent="0.3">
      <c r="C342" s="198"/>
    </row>
    <row r="343" spans="3:3" x14ac:dyDescent="0.3">
      <c r="C343" s="198"/>
    </row>
    <row r="344" spans="3:3" x14ac:dyDescent="0.3">
      <c r="C344" s="198"/>
    </row>
    <row r="345" spans="3:3" x14ac:dyDescent="0.3">
      <c r="C345" s="198"/>
    </row>
    <row r="346" spans="3:3" x14ac:dyDescent="0.3">
      <c r="C346" s="198"/>
    </row>
    <row r="347" spans="3:3" x14ac:dyDescent="0.3">
      <c r="C347" s="198"/>
    </row>
    <row r="348" spans="3:3" x14ac:dyDescent="0.3">
      <c r="C348" s="198"/>
    </row>
    <row r="349" spans="3:3" x14ac:dyDescent="0.3">
      <c r="C349" s="198"/>
    </row>
    <row r="350" spans="3:3" x14ac:dyDescent="0.3">
      <c r="C350" s="198"/>
    </row>
    <row r="351" spans="3:3" x14ac:dyDescent="0.3">
      <c r="C351" s="198"/>
    </row>
    <row r="352" spans="3:3" x14ac:dyDescent="0.3">
      <c r="C352" s="198"/>
    </row>
    <row r="353" spans="3:3" x14ac:dyDescent="0.3">
      <c r="C353" s="198"/>
    </row>
    <row r="354" spans="3:3" x14ac:dyDescent="0.3">
      <c r="C354" s="198"/>
    </row>
    <row r="355" spans="3:3" x14ac:dyDescent="0.3">
      <c r="C355" s="198"/>
    </row>
    <row r="356" spans="3:3" x14ac:dyDescent="0.3">
      <c r="C356" s="198"/>
    </row>
    <row r="357" spans="3:3" x14ac:dyDescent="0.3">
      <c r="C357" s="198"/>
    </row>
    <row r="358" spans="3:3" x14ac:dyDescent="0.3">
      <c r="C358" s="198"/>
    </row>
    <row r="359" spans="3:3" x14ac:dyDescent="0.3">
      <c r="C359" s="198"/>
    </row>
    <row r="360" spans="3:3" x14ac:dyDescent="0.3">
      <c r="C360" s="198"/>
    </row>
    <row r="361" spans="3:3" x14ac:dyDescent="0.3">
      <c r="C361" s="198"/>
    </row>
    <row r="362" spans="3:3" x14ac:dyDescent="0.3">
      <c r="C362" s="198"/>
    </row>
    <row r="363" spans="3:3" x14ac:dyDescent="0.3">
      <c r="C363" s="198"/>
    </row>
    <row r="364" spans="3:3" x14ac:dyDescent="0.3">
      <c r="C364" s="198"/>
    </row>
    <row r="365" spans="3:3" x14ac:dyDescent="0.3">
      <c r="C365" s="198"/>
    </row>
    <row r="366" spans="3:3" x14ac:dyDescent="0.3">
      <c r="C366" s="198"/>
    </row>
    <row r="367" spans="3:3" x14ac:dyDescent="0.3">
      <c r="C367" s="198"/>
    </row>
    <row r="368" spans="3:3" x14ac:dyDescent="0.3">
      <c r="C368" s="198"/>
    </row>
    <row r="369" spans="3:3" x14ac:dyDescent="0.3">
      <c r="C369" s="198"/>
    </row>
    <row r="370" spans="3:3" x14ac:dyDescent="0.3">
      <c r="C370" s="198"/>
    </row>
    <row r="371" spans="3:3" x14ac:dyDescent="0.3">
      <c r="C371" s="198"/>
    </row>
    <row r="372" spans="3:3" x14ac:dyDescent="0.3">
      <c r="C372" s="198"/>
    </row>
    <row r="373" spans="3:3" x14ac:dyDescent="0.3">
      <c r="C373" s="198"/>
    </row>
    <row r="374" spans="3:3" x14ac:dyDescent="0.3">
      <c r="C374" s="198"/>
    </row>
    <row r="375" spans="3:3" x14ac:dyDescent="0.3">
      <c r="C375" s="198"/>
    </row>
    <row r="376" spans="3:3" x14ac:dyDescent="0.3">
      <c r="C376" s="198"/>
    </row>
    <row r="377" spans="3:3" x14ac:dyDescent="0.3">
      <c r="C377" s="198"/>
    </row>
    <row r="378" spans="3:3" x14ac:dyDescent="0.3">
      <c r="C378" s="198"/>
    </row>
    <row r="379" spans="3:3" x14ac:dyDescent="0.3">
      <c r="C379" s="198"/>
    </row>
    <row r="380" spans="3:3" x14ac:dyDescent="0.3">
      <c r="C380" s="198"/>
    </row>
    <row r="381" spans="3:3" x14ac:dyDescent="0.3">
      <c r="C381" s="198"/>
    </row>
    <row r="382" spans="3:3" x14ac:dyDescent="0.3">
      <c r="C382" s="198"/>
    </row>
    <row r="383" spans="3:3" x14ac:dyDescent="0.3">
      <c r="C383" s="198"/>
    </row>
    <row r="384" spans="3:3" x14ac:dyDescent="0.3">
      <c r="C384" s="198"/>
    </row>
    <row r="385" spans="3:3" x14ac:dyDescent="0.3">
      <c r="C385" s="198"/>
    </row>
    <row r="386" spans="3:3" x14ac:dyDescent="0.3">
      <c r="C386" s="198"/>
    </row>
    <row r="387" spans="3:3" x14ac:dyDescent="0.3">
      <c r="C387" s="198"/>
    </row>
    <row r="388" spans="3:3" x14ac:dyDescent="0.3">
      <c r="C388" s="198"/>
    </row>
    <row r="389" spans="3:3" x14ac:dyDescent="0.3">
      <c r="C389" s="198"/>
    </row>
    <row r="390" spans="3:3" x14ac:dyDescent="0.3">
      <c r="C390" s="198"/>
    </row>
    <row r="391" spans="3:3" x14ac:dyDescent="0.3">
      <c r="C391" s="198"/>
    </row>
    <row r="392" spans="3:3" x14ac:dyDescent="0.3">
      <c r="C392" s="198"/>
    </row>
    <row r="393" spans="3:3" x14ac:dyDescent="0.3">
      <c r="C393" s="198"/>
    </row>
    <row r="394" spans="3:3" x14ac:dyDescent="0.3">
      <c r="C394" s="198"/>
    </row>
    <row r="395" spans="3:3" x14ac:dyDescent="0.3">
      <c r="C395" s="198"/>
    </row>
    <row r="396" spans="3:3" x14ac:dyDescent="0.3">
      <c r="C396" s="198"/>
    </row>
    <row r="397" spans="3:3" x14ac:dyDescent="0.3">
      <c r="C397" s="198"/>
    </row>
    <row r="398" spans="3:3" x14ac:dyDescent="0.3">
      <c r="C398" s="198"/>
    </row>
    <row r="399" spans="3:3" x14ac:dyDescent="0.3">
      <c r="C399" s="198"/>
    </row>
    <row r="400" spans="3:3" x14ac:dyDescent="0.3">
      <c r="C400" s="198"/>
    </row>
    <row r="401" spans="3:3" x14ac:dyDescent="0.3">
      <c r="C401" s="198"/>
    </row>
    <row r="402" spans="3:3" x14ac:dyDescent="0.3">
      <c r="C402" s="198"/>
    </row>
    <row r="403" spans="3:3" x14ac:dyDescent="0.3">
      <c r="C403" s="198"/>
    </row>
    <row r="404" spans="3:3" x14ac:dyDescent="0.3">
      <c r="C404" s="198"/>
    </row>
    <row r="405" spans="3:3" x14ac:dyDescent="0.3">
      <c r="C405" s="198"/>
    </row>
    <row r="406" spans="3:3" x14ac:dyDescent="0.3">
      <c r="C406" s="198"/>
    </row>
    <row r="407" spans="3:3" x14ac:dyDescent="0.3">
      <c r="C407" s="198"/>
    </row>
    <row r="408" spans="3:3" x14ac:dyDescent="0.3">
      <c r="C408" s="198"/>
    </row>
    <row r="409" spans="3:3" x14ac:dyDescent="0.3">
      <c r="C409" s="198"/>
    </row>
    <row r="410" spans="3:3" x14ac:dyDescent="0.3">
      <c r="C410" s="198"/>
    </row>
    <row r="411" spans="3:3" x14ac:dyDescent="0.3">
      <c r="C411" s="198"/>
    </row>
    <row r="412" spans="3:3" x14ac:dyDescent="0.3">
      <c r="C412" s="198"/>
    </row>
    <row r="413" spans="3:3" x14ac:dyDescent="0.3">
      <c r="C413" s="198"/>
    </row>
    <row r="414" spans="3:3" x14ac:dyDescent="0.3">
      <c r="C414" s="198"/>
    </row>
    <row r="415" spans="3:3" x14ac:dyDescent="0.3">
      <c r="C415" s="198"/>
    </row>
    <row r="416" spans="3:3" x14ac:dyDescent="0.3">
      <c r="C416" s="198"/>
    </row>
    <row r="417" spans="3:3" x14ac:dyDescent="0.3">
      <c r="C417" s="198"/>
    </row>
    <row r="418" spans="3:3" x14ac:dyDescent="0.3">
      <c r="C418" s="198"/>
    </row>
    <row r="419" spans="3:3" x14ac:dyDescent="0.3">
      <c r="C419" s="198"/>
    </row>
    <row r="420" spans="3:3" x14ac:dyDescent="0.3">
      <c r="C420" s="198"/>
    </row>
    <row r="421" spans="3:3" x14ac:dyDescent="0.3">
      <c r="C421" s="198"/>
    </row>
    <row r="422" spans="3:3" x14ac:dyDescent="0.3">
      <c r="C422" s="198"/>
    </row>
    <row r="423" spans="3:3" x14ac:dyDescent="0.3">
      <c r="C423" s="198"/>
    </row>
    <row r="424" spans="3:3" x14ac:dyDescent="0.3">
      <c r="C424" s="198"/>
    </row>
    <row r="425" spans="3:3" x14ac:dyDescent="0.3">
      <c r="C425" s="198"/>
    </row>
    <row r="426" spans="3:3" x14ac:dyDescent="0.3">
      <c r="C426" s="198"/>
    </row>
    <row r="427" spans="3:3" x14ac:dyDescent="0.3">
      <c r="C427" s="198"/>
    </row>
    <row r="428" spans="3:3" x14ac:dyDescent="0.3">
      <c r="C428" s="198"/>
    </row>
    <row r="429" spans="3:3" x14ac:dyDescent="0.3">
      <c r="C429" s="198"/>
    </row>
    <row r="430" spans="3:3" x14ac:dyDescent="0.3">
      <c r="C430" s="198"/>
    </row>
    <row r="431" spans="3:3" x14ac:dyDescent="0.3">
      <c r="C431" s="198"/>
    </row>
    <row r="432" spans="3:3" x14ac:dyDescent="0.3">
      <c r="C432" s="198"/>
    </row>
    <row r="433" spans="3:3" x14ac:dyDescent="0.3">
      <c r="C433" s="198"/>
    </row>
    <row r="434" spans="3:3" x14ac:dyDescent="0.3">
      <c r="C434" s="198"/>
    </row>
    <row r="435" spans="3:3" x14ac:dyDescent="0.3">
      <c r="C435" s="198"/>
    </row>
    <row r="436" spans="3:3" x14ac:dyDescent="0.3">
      <c r="C436" s="198"/>
    </row>
    <row r="437" spans="3:3" x14ac:dyDescent="0.3">
      <c r="C437" s="198"/>
    </row>
    <row r="438" spans="3:3" x14ac:dyDescent="0.3">
      <c r="C438" s="198"/>
    </row>
    <row r="439" spans="3:3" x14ac:dyDescent="0.3">
      <c r="C439" s="198"/>
    </row>
    <row r="440" spans="3:3" x14ac:dyDescent="0.3">
      <c r="C440" s="198"/>
    </row>
    <row r="441" spans="3:3" x14ac:dyDescent="0.3">
      <c r="C441" s="198"/>
    </row>
    <row r="442" spans="3:3" x14ac:dyDescent="0.3">
      <c r="C442" s="198"/>
    </row>
    <row r="443" spans="3:3" x14ac:dyDescent="0.3">
      <c r="C443" s="198"/>
    </row>
    <row r="444" spans="3:3" x14ac:dyDescent="0.3">
      <c r="C444" s="198"/>
    </row>
    <row r="445" spans="3:3" x14ac:dyDescent="0.3">
      <c r="C445" s="198"/>
    </row>
    <row r="446" spans="3:3" x14ac:dyDescent="0.3">
      <c r="C446" s="198"/>
    </row>
    <row r="447" spans="3:3" x14ac:dyDescent="0.3">
      <c r="C447" s="198"/>
    </row>
    <row r="448" spans="3:3" x14ac:dyDescent="0.3">
      <c r="C448" s="198"/>
    </row>
    <row r="449" spans="3:3" x14ac:dyDescent="0.3">
      <c r="C449" s="198"/>
    </row>
    <row r="450" spans="3:3" x14ac:dyDescent="0.3">
      <c r="C450" s="198"/>
    </row>
    <row r="451" spans="3:3" x14ac:dyDescent="0.3">
      <c r="C451" s="198"/>
    </row>
    <row r="452" spans="3:3" x14ac:dyDescent="0.3">
      <c r="C452" s="198"/>
    </row>
    <row r="453" spans="3:3" x14ac:dyDescent="0.3">
      <c r="C453" s="198"/>
    </row>
    <row r="454" spans="3:3" x14ac:dyDescent="0.3">
      <c r="C454" s="198"/>
    </row>
    <row r="455" spans="3:3" x14ac:dyDescent="0.3">
      <c r="C455" s="198"/>
    </row>
    <row r="456" spans="3:3" x14ac:dyDescent="0.3">
      <c r="C456" s="198"/>
    </row>
    <row r="457" spans="3:3" x14ac:dyDescent="0.3">
      <c r="C457" s="198"/>
    </row>
    <row r="458" spans="3:3" x14ac:dyDescent="0.3">
      <c r="C458" s="198"/>
    </row>
    <row r="459" spans="3:3" x14ac:dyDescent="0.3">
      <c r="C459" s="198"/>
    </row>
    <row r="460" spans="3:3" x14ac:dyDescent="0.3">
      <c r="C460" s="198"/>
    </row>
    <row r="461" spans="3:3" x14ac:dyDescent="0.3">
      <c r="C461" s="198"/>
    </row>
    <row r="462" spans="3:3" x14ac:dyDescent="0.3">
      <c r="C462" s="198"/>
    </row>
    <row r="463" spans="3:3" x14ac:dyDescent="0.3">
      <c r="C463" s="198"/>
    </row>
    <row r="464" spans="3:3" x14ac:dyDescent="0.3">
      <c r="C464" s="198"/>
    </row>
    <row r="465" spans="3:3" x14ac:dyDescent="0.3">
      <c r="C465" s="198"/>
    </row>
    <row r="466" spans="3:3" x14ac:dyDescent="0.3">
      <c r="C466" s="198"/>
    </row>
    <row r="467" spans="3:3" x14ac:dyDescent="0.3">
      <c r="C467" s="198"/>
    </row>
    <row r="468" spans="3:3" x14ac:dyDescent="0.3">
      <c r="C468" s="198"/>
    </row>
    <row r="469" spans="3:3" x14ac:dyDescent="0.3">
      <c r="C469" s="198"/>
    </row>
    <row r="470" spans="3:3" x14ac:dyDescent="0.3">
      <c r="C470" s="198"/>
    </row>
    <row r="471" spans="3:3" x14ac:dyDescent="0.3">
      <c r="C471" s="198"/>
    </row>
    <row r="472" spans="3:3" x14ac:dyDescent="0.3">
      <c r="C472" s="198"/>
    </row>
    <row r="473" spans="3:3" x14ac:dyDescent="0.3">
      <c r="C473" s="198"/>
    </row>
    <row r="474" spans="3:3" x14ac:dyDescent="0.3">
      <c r="C474" s="198"/>
    </row>
    <row r="475" spans="3:3" x14ac:dyDescent="0.3">
      <c r="C475" s="198"/>
    </row>
    <row r="476" spans="3:3" x14ac:dyDescent="0.3">
      <c r="C476" s="198"/>
    </row>
    <row r="477" spans="3:3" x14ac:dyDescent="0.3">
      <c r="C477" s="198"/>
    </row>
    <row r="478" spans="3:3" x14ac:dyDescent="0.3">
      <c r="C478" s="198"/>
    </row>
    <row r="479" spans="3:3" x14ac:dyDescent="0.3">
      <c r="C479" s="198"/>
    </row>
    <row r="480" spans="3:3" x14ac:dyDescent="0.3">
      <c r="C480" s="198"/>
    </row>
    <row r="481" spans="3:3" x14ac:dyDescent="0.3">
      <c r="C481" s="198"/>
    </row>
    <row r="482" spans="3:3" x14ac:dyDescent="0.3">
      <c r="C482" s="198"/>
    </row>
    <row r="483" spans="3:3" x14ac:dyDescent="0.3">
      <c r="C483" s="198"/>
    </row>
    <row r="484" spans="3:3" x14ac:dyDescent="0.3">
      <c r="C484" s="198"/>
    </row>
    <row r="485" spans="3:3" x14ac:dyDescent="0.3">
      <c r="C485" s="198"/>
    </row>
    <row r="486" spans="3:3" x14ac:dyDescent="0.3">
      <c r="C486" s="198"/>
    </row>
    <row r="487" spans="3:3" x14ac:dyDescent="0.3">
      <c r="C487" s="198"/>
    </row>
    <row r="488" spans="3:3" x14ac:dyDescent="0.3">
      <c r="C488" s="198"/>
    </row>
    <row r="489" spans="3:3" x14ac:dyDescent="0.3">
      <c r="C489" s="198"/>
    </row>
    <row r="490" spans="3:3" x14ac:dyDescent="0.3">
      <c r="C490" s="198"/>
    </row>
    <row r="491" spans="3:3" x14ac:dyDescent="0.3">
      <c r="C491" s="198"/>
    </row>
    <row r="492" spans="3:3" x14ac:dyDescent="0.3">
      <c r="C492" s="198"/>
    </row>
    <row r="493" spans="3:3" x14ac:dyDescent="0.3">
      <c r="C493" s="198"/>
    </row>
    <row r="494" spans="3:3" x14ac:dyDescent="0.3">
      <c r="C494" s="198"/>
    </row>
    <row r="495" spans="3:3" x14ac:dyDescent="0.3">
      <c r="C495" s="198"/>
    </row>
    <row r="496" spans="3:3" x14ac:dyDescent="0.3">
      <c r="C496" s="198"/>
    </row>
    <row r="497" spans="3:3" x14ac:dyDescent="0.3">
      <c r="C497" s="198"/>
    </row>
    <row r="498" spans="3:3" x14ac:dyDescent="0.3">
      <c r="C498" s="198"/>
    </row>
    <row r="499" spans="3:3" x14ac:dyDescent="0.3">
      <c r="C499" s="198"/>
    </row>
    <row r="500" spans="3:3" x14ac:dyDescent="0.3">
      <c r="C500" s="198"/>
    </row>
    <row r="501" spans="3:3" x14ac:dyDescent="0.3">
      <c r="C501" s="198"/>
    </row>
    <row r="502" spans="3:3" x14ac:dyDescent="0.3">
      <c r="C502" s="198"/>
    </row>
    <row r="503" spans="3:3" x14ac:dyDescent="0.3">
      <c r="C503" s="198"/>
    </row>
    <row r="504" spans="3:3" x14ac:dyDescent="0.3">
      <c r="C504" s="198"/>
    </row>
    <row r="505" spans="3:3" x14ac:dyDescent="0.3">
      <c r="C505" s="198"/>
    </row>
    <row r="506" spans="3:3" x14ac:dyDescent="0.3">
      <c r="C506" s="198"/>
    </row>
    <row r="507" spans="3:3" x14ac:dyDescent="0.3">
      <c r="C507" s="198"/>
    </row>
    <row r="508" spans="3:3" x14ac:dyDescent="0.3">
      <c r="C508" s="198"/>
    </row>
    <row r="509" spans="3:3" x14ac:dyDescent="0.3">
      <c r="C509" s="198"/>
    </row>
    <row r="510" spans="3:3" x14ac:dyDescent="0.3">
      <c r="C510" s="198"/>
    </row>
    <row r="511" spans="3:3" x14ac:dyDescent="0.3">
      <c r="C511" s="198"/>
    </row>
    <row r="512" spans="3:3" x14ac:dyDescent="0.3">
      <c r="C512" s="198"/>
    </row>
    <row r="513" spans="3:3" x14ac:dyDescent="0.3">
      <c r="C513" s="198"/>
    </row>
    <row r="514" spans="3:3" x14ac:dyDescent="0.3">
      <c r="C514" s="198"/>
    </row>
    <row r="515" spans="3:3" x14ac:dyDescent="0.3">
      <c r="C515" s="198"/>
    </row>
    <row r="516" spans="3:3" x14ac:dyDescent="0.3">
      <c r="C516" s="198"/>
    </row>
    <row r="517" spans="3:3" x14ac:dyDescent="0.3">
      <c r="C517" s="198"/>
    </row>
    <row r="518" spans="3:3" x14ac:dyDescent="0.3">
      <c r="C518" s="198"/>
    </row>
    <row r="519" spans="3:3" x14ac:dyDescent="0.3">
      <c r="C519" s="198"/>
    </row>
    <row r="520" spans="3:3" x14ac:dyDescent="0.3">
      <c r="C520" s="198"/>
    </row>
    <row r="521" spans="3:3" x14ac:dyDescent="0.3">
      <c r="C521" s="198"/>
    </row>
    <row r="522" spans="3:3" x14ac:dyDescent="0.3">
      <c r="C522" s="198"/>
    </row>
    <row r="523" spans="3:3" x14ac:dyDescent="0.3">
      <c r="C523" s="198"/>
    </row>
    <row r="524" spans="3:3" x14ac:dyDescent="0.3">
      <c r="C524" s="198"/>
    </row>
    <row r="525" spans="3:3" x14ac:dyDescent="0.3">
      <c r="C525" s="198"/>
    </row>
    <row r="526" spans="3:3" x14ac:dyDescent="0.3">
      <c r="C526" s="198"/>
    </row>
    <row r="527" spans="3:3" x14ac:dyDescent="0.3">
      <c r="C527" s="198"/>
    </row>
    <row r="528" spans="3:3" x14ac:dyDescent="0.3">
      <c r="C528" s="198"/>
    </row>
    <row r="529" spans="3:3" x14ac:dyDescent="0.3">
      <c r="C529" s="198"/>
    </row>
    <row r="530" spans="3:3" x14ac:dyDescent="0.3">
      <c r="C530" s="198"/>
    </row>
    <row r="531" spans="3:3" x14ac:dyDescent="0.3">
      <c r="C531" s="198"/>
    </row>
    <row r="532" spans="3:3" x14ac:dyDescent="0.3">
      <c r="C532" s="198"/>
    </row>
    <row r="533" spans="3:3" x14ac:dyDescent="0.3">
      <c r="C533" s="198"/>
    </row>
    <row r="534" spans="3:3" x14ac:dyDescent="0.3">
      <c r="C534" s="198"/>
    </row>
    <row r="535" spans="3:3" x14ac:dyDescent="0.3">
      <c r="C535" s="198"/>
    </row>
    <row r="536" spans="3:3" x14ac:dyDescent="0.3">
      <c r="C536" s="198"/>
    </row>
    <row r="537" spans="3:3" x14ac:dyDescent="0.3">
      <c r="C537" s="198"/>
    </row>
    <row r="538" spans="3:3" x14ac:dyDescent="0.3">
      <c r="C538" s="198"/>
    </row>
    <row r="539" spans="3:3" x14ac:dyDescent="0.3">
      <c r="C539" s="198"/>
    </row>
    <row r="540" spans="3:3" x14ac:dyDescent="0.3">
      <c r="C540" s="198"/>
    </row>
    <row r="541" spans="3:3" x14ac:dyDescent="0.3">
      <c r="C541" s="198"/>
    </row>
    <row r="542" spans="3:3" x14ac:dyDescent="0.3">
      <c r="C542" s="198"/>
    </row>
    <row r="543" spans="3:3" x14ac:dyDescent="0.3">
      <c r="C543" s="198"/>
    </row>
    <row r="544" spans="3:3" x14ac:dyDescent="0.3">
      <c r="C544" s="198"/>
    </row>
    <row r="545" spans="3:3" x14ac:dyDescent="0.3">
      <c r="C545" s="198"/>
    </row>
    <row r="546" spans="3:3" x14ac:dyDescent="0.3">
      <c r="C546" s="198"/>
    </row>
    <row r="547" spans="3:3" x14ac:dyDescent="0.3">
      <c r="C547" s="198"/>
    </row>
    <row r="548" spans="3:3" x14ac:dyDescent="0.3">
      <c r="C548" s="198"/>
    </row>
    <row r="549" spans="3:3" x14ac:dyDescent="0.3">
      <c r="C549" s="198"/>
    </row>
    <row r="550" spans="3:3" x14ac:dyDescent="0.3">
      <c r="C550" s="198"/>
    </row>
    <row r="551" spans="3:3" x14ac:dyDescent="0.3">
      <c r="C551" s="198"/>
    </row>
    <row r="552" spans="3:3" x14ac:dyDescent="0.3">
      <c r="C552" s="198"/>
    </row>
    <row r="553" spans="3:3" x14ac:dyDescent="0.3">
      <c r="C553" s="198"/>
    </row>
    <row r="554" spans="3:3" x14ac:dyDescent="0.3">
      <c r="C554" s="198"/>
    </row>
    <row r="555" spans="3:3" x14ac:dyDescent="0.3">
      <c r="C555" s="198"/>
    </row>
    <row r="556" spans="3:3" x14ac:dyDescent="0.3">
      <c r="C556" s="198"/>
    </row>
    <row r="557" spans="3:3" x14ac:dyDescent="0.3">
      <c r="C557" s="198"/>
    </row>
    <row r="558" spans="3:3" x14ac:dyDescent="0.3">
      <c r="C558" s="198"/>
    </row>
    <row r="559" spans="3:3" x14ac:dyDescent="0.3">
      <c r="C559" s="198"/>
    </row>
    <row r="560" spans="3:3" x14ac:dyDescent="0.3">
      <c r="C560" s="198"/>
    </row>
    <row r="561" spans="3:3" x14ac:dyDescent="0.3">
      <c r="C561" s="198"/>
    </row>
    <row r="562" spans="3:3" x14ac:dyDescent="0.3">
      <c r="C562" s="198"/>
    </row>
    <row r="563" spans="3:3" x14ac:dyDescent="0.3">
      <c r="C563" s="198"/>
    </row>
    <row r="564" spans="3:3" x14ac:dyDescent="0.3">
      <c r="C564" s="198"/>
    </row>
    <row r="565" spans="3:3" x14ac:dyDescent="0.3">
      <c r="C565" s="198"/>
    </row>
    <row r="566" spans="3:3" x14ac:dyDescent="0.3">
      <c r="C566" s="198"/>
    </row>
    <row r="567" spans="3:3" x14ac:dyDescent="0.3">
      <c r="C567" s="198"/>
    </row>
    <row r="568" spans="3:3" x14ac:dyDescent="0.3">
      <c r="C568" s="198"/>
    </row>
    <row r="569" spans="3:3" x14ac:dyDescent="0.3">
      <c r="C569" s="198"/>
    </row>
    <row r="570" spans="3:3" x14ac:dyDescent="0.3">
      <c r="C570" s="198"/>
    </row>
    <row r="571" spans="3:3" x14ac:dyDescent="0.3">
      <c r="C571" s="198"/>
    </row>
    <row r="572" spans="3:3" x14ac:dyDescent="0.3">
      <c r="C572" s="198"/>
    </row>
    <row r="573" spans="3:3" x14ac:dyDescent="0.3">
      <c r="C573" s="198"/>
    </row>
    <row r="574" spans="3:3" x14ac:dyDescent="0.3">
      <c r="C574" s="198"/>
    </row>
    <row r="575" spans="3:3" x14ac:dyDescent="0.3">
      <c r="C575" s="198"/>
    </row>
    <row r="576" spans="3:3" x14ac:dyDescent="0.3">
      <c r="C576" s="198"/>
    </row>
    <row r="577" spans="3:3" x14ac:dyDescent="0.3">
      <c r="C577" s="198"/>
    </row>
    <row r="578" spans="3:3" x14ac:dyDescent="0.3">
      <c r="C578" s="198"/>
    </row>
    <row r="579" spans="3:3" x14ac:dyDescent="0.3">
      <c r="C579" s="198"/>
    </row>
    <row r="580" spans="3:3" x14ac:dyDescent="0.3">
      <c r="C580" s="198"/>
    </row>
    <row r="581" spans="3:3" x14ac:dyDescent="0.3">
      <c r="C581" s="198"/>
    </row>
    <row r="582" spans="3:3" x14ac:dyDescent="0.3">
      <c r="C582" s="198"/>
    </row>
    <row r="583" spans="3:3" x14ac:dyDescent="0.3">
      <c r="C583" s="198"/>
    </row>
    <row r="584" spans="3:3" x14ac:dyDescent="0.3">
      <c r="C584" s="198"/>
    </row>
    <row r="585" spans="3:3" x14ac:dyDescent="0.3">
      <c r="C585" s="198"/>
    </row>
    <row r="586" spans="3:3" x14ac:dyDescent="0.3">
      <c r="C586" s="198"/>
    </row>
    <row r="587" spans="3:3" x14ac:dyDescent="0.3">
      <c r="C587" s="198"/>
    </row>
    <row r="588" spans="3:3" x14ac:dyDescent="0.3">
      <c r="C588" s="198"/>
    </row>
    <row r="589" spans="3:3" x14ac:dyDescent="0.3">
      <c r="C589" s="198"/>
    </row>
    <row r="590" spans="3:3" x14ac:dyDescent="0.3">
      <c r="C590" s="198"/>
    </row>
    <row r="591" spans="3:3" x14ac:dyDescent="0.3">
      <c r="C591" s="198"/>
    </row>
    <row r="592" spans="3:3" x14ac:dyDescent="0.3">
      <c r="C592" s="198"/>
    </row>
    <row r="593" spans="3:3" x14ac:dyDescent="0.3">
      <c r="C593" s="198"/>
    </row>
    <row r="594" spans="3:3" x14ac:dyDescent="0.3">
      <c r="C594" s="198"/>
    </row>
    <row r="595" spans="3:3" x14ac:dyDescent="0.3">
      <c r="C595" s="198"/>
    </row>
    <row r="596" spans="3:3" x14ac:dyDescent="0.3">
      <c r="C596" s="198"/>
    </row>
    <row r="597" spans="3:3" x14ac:dyDescent="0.3">
      <c r="C597" s="198"/>
    </row>
    <row r="598" spans="3:3" x14ac:dyDescent="0.3">
      <c r="C598" s="198"/>
    </row>
    <row r="599" spans="3:3" x14ac:dyDescent="0.3">
      <c r="C599" s="198"/>
    </row>
    <row r="600" spans="3:3" x14ac:dyDescent="0.3">
      <c r="C600" s="198"/>
    </row>
    <row r="601" spans="3:3" x14ac:dyDescent="0.3">
      <c r="C601" s="198"/>
    </row>
    <row r="602" spans="3:3" x14ac:dyDescent="0.3">
      <c r="C602" s="198"/>
    </row>
    <row r="603" spans="3:3" x14ac:dyDescent="0.3">
      <c r="C603" s="198"/>
    </row>
    <row r="604" spans="3:3" x14ac:dyDescent="0.3">
      <c r="C604" s="198"/>
    </row>
    <row r="605" spans="3:3" x14ac:dyDescent="0.3">
      <c r="C605" s="198"/>
    </row>
    <row r="606" spans="3:3" x14ac:dyDescent="0.3">
      <c r="C606" s="198"/>
    </row>
    <row r="607" spans="3:3" x14ac:dyDescent="0.3">
      <c r="C607" s="198"/>
    </row>
    <row r="608" spans="3:3" x14ac:dyDescent="0.3">
      <c r="C608" s="198"/>
    </row>
    <row r="609" spans="3:3" x14ac:dyDescent="0.3">
      <c r="C609" s="198"/>
    </row>
    <row r="610" spans="3:3" x14ac:dyDescent="0.3">
      <c r="C610" s="198"/>
    </row>
    <row r="611" spans="3:3" x14ac:dyDescent="0.3">
      <c r="C611" s="198"/>
    </row>
    <row r="612" spans="3:3" x14ac:dyDescent="0.3">
      <c r="C612" s="198"/>
    </row>
    <row r="613" spans="3:3" x14ac:dyDescent="0.3">
      <c r="C613" s="198"/>
    </row>
    <row r="614" spans="3:3" x14ac:dyDescent="0.3">
      <c r="C614" s="198"/>
    </row>
    <row r="615" spans="3:3" x14ac:dyDescent="0.3">
      <c r="C615" s="198"/>
    </row>
    <row r="616" spans="3:3" x14ac:dyDescent="0.3">
      <c r="C616" s="198"/>
    </row>
    <row r="617" spans="3:3" x14ac:dyDescent="0.3">
      <c r="C617" s="198"/>
    </row>
    <row r="618" spans="3:3" x14ac:dyDescent="0.3">
      <c r="C618" s="198"/>
    </row>
    <row r="619" spans="3:3" x14ac:dyDescent="0.3">
      <c r="C619" s="198"/>
    </row>
    <row r="620" spans="3:3" x14ac:dyDescent="0.3">
      <c r="C620" s="198"/>
    </row>
    <row r="621" spans="3:3" x14ac:dyDescent="0.3">
      <c r="C621" s="198"/>
    </row>
    <row r="622" spans="3:3" x14ac:dyDescent="0.3">
      <c r="C622" s="198"/>
    </row>
    <row r="623" spans="3:3" x14ac:dyDescent="0.3">
      <c r="C623" s="198"/>
    </row>
    <row r="624" spans="3:3" x14ac:dyDescent="0.3">
      <c r="C624" s="198"/>
    </row>
    <row r="625" spans="3:3" x14ac:dyDescent="0.3">
      <c r="C625" s="198"/>
    </row>
    <row r="626" spans="3:3" x14ac:dyDescent="0.3">
      <c r="C626" s="198"/>
    </row>
    <row r="627" spans="3:3" x14ac:dyDescent="0.3">
      <c r="C627" s="198"/>
    </row>
    <row r="628" spans="3:3" x14ac:dyDescent="0.3">
      <c r="C628" s="198"/>
    </row>
    <row r="629" spans="3:3" x14ac:dyDescent="0.3">
      <c r="C629" s="198"/>
    </row>
    <row r="630" spans="3:3" x14ac:dyDescent="0.3">
      <c r="C630" s="198"/>
    </row>
    <row r="631" spans="3:3" x14ac:dyDescent="0.3">
      <c r="C631" s="198"/>
    </row>
    <row r="632" spans="3:3" x14ac:dyDescent="0.3">
      <c r="C632" s="198"/>
    </row>
    <row r="633" spans="3:3" x14ac:dyDescent="0.3">
      <c r="C633" s="198"/>
    </row>
    <row r="634" spans="3:3" x14ac:dyDescent="0.3">
      <c r="C634" s="198"/>
    </row>
    <row r="635" spans="3:3" x14ac:dyDescent="0.3">
      <c r="C635" s="198"/>
    </row>
    <row r="636" spans="3:3" x14ac:dyDescent="0.3">
      <c r="C636" s="198"/>
    </row>
    <row r="637" spans="3:3" x14ac:dyDescent="0.3">
      <c r="C637" s="198"/>
    </row>
    <row r="638" spans="3:3" x14ac:dyDescent="0.3">
      <c r="C638" s="198"/>
    </row>
    <row r="639" spans="3:3" x14ac:dyDescent="0.3">
      <c r="C639" s="198"/>
    </row>
    <row r="640" spans="3:3" x14ac:dyDescent="0.3">
      <c r="C640" s="198"/>
    </row>
    <row r="641" spans="3:3" x14ac:dyDescent="0.3">
      <c r="C641" s="198"/>
    </row>
    <row r="642" spans="3:3" x14ac:dyDescent="0.3">
      <c r="C642" s="198"/>
    </row>
    <row r="643" spans="3:3" x14ac:dyDescent="0.3">
      <c r="C643" s="198"/>
    </row>
    <row r="644" spans="3:3" x14ac:dyDescent="0.3">
      <c r="C644" s="198"/>
    </row>
    <row r="645" spans="3:3" x14ac:dyDescent="0.3">
      <c r="C645" s="198"/>
    </row>
    <row r="646" spans="3:3" x14ac:dyDescent="0.3">
      <c r="C646" s="198"/>
    </row>
    <row r="647" spans="3:3" x14ac:dyDescent="0.3">
      <c r="C647" s="198"/>
    </row>
    <row r="648" spans="3:3" x14ac:dyDescent="0.3">
      <c r="C648" s="198"/>
    </row>
    <row r="649" spans="3:3" x14ac:dyDescent="0.3">
      <c r="C649" s="198"/>
    </row>
    <row r="650" spans="3:3" x14ac:dyDescent="0.3">
      <c r="C650" s="198"/>
    </row>
    <row r="651" spans="3:3" x14ac:dyDescent="0.3">
      <c r="C651" s="198"/>
    </row>
    <row r="652" spans="3:3" x14ac:dyDescent="0.3">
      <c r="C652" s="198"/>
    </row>
    <row r="653" spans="3:3" x14ac:dyDescent="0.3">
      <c r="C653" s="198"/>
    </row>
    <row r="654" spans="3:3" x14ac:dyDescent="0.3">
      <c r="C654" s="198"/>
    </row>
    <row r="655" spans="3:3" x14ac:dyDescent="0.3">
      <c r="C655" s="198"/>
    </row>
    <row r="656" spans="3:3" x14ac:dyDescent="0.3">
      <c r="C656" s="198"/>
    </row>
    <row r="657" spans="3:3" x14ac:dyDescent="0.3">
      <c r="C657" s="198"/>
    </row>
    <row r="658" spans="3:3" x14ac:dyDescent="0.3">
      <c r="C658" s="198"/>
    </row>
    <row r="659" spans="3:3" x14ac:dyDescent="0.3">
      <c r="C659" s="198"/>
    </row>
    <row r="660" spans="3:3" x14ac:dyDescent="0.3">
      <c r="C660" s="198"/>
    </row>
    <row r="661" spans="3:3" x14ac:dyDescent="0.3">
      <c r="C661" s="198"/>
    </row>
    <row r="662" spans="3:3" x14ac:dyDescent="0.3">
      <c r="C662" s="198"/>
    </row>
    <row r="663" spans="3:3" x14ac:dyDescent="0.3">
      <c r="C663" s="198"/>
    </row>
    <row r="664" spans="3:3" x14ac:dyDescent="0.3">
      <c r="C664" s="198"/>
    </row>
    <row r="665" spans="3:3" x14ac:dyDescent="0.3">
      <c r="C665" s="198"/>
    </row>
    <row r="666" spans="3:3" x14ac:dyDescent="0.3">
      <c r="C666" s="198"/>
    </row>
    <row r="667" spans="3:3" x14ac:dyDescent="0.3">
      <c r="C667" s="198"/>
    </row>
    <row r="668" spans="3:3" x14ac:dyDescent="0.3">
      <c r="C668" s="198"/>
    </row>
    <row r="669" spans="3:3" x14ac:dyDescent="0.3">
      <c r="C669" s="198"/>
    </row>
    <row r="670" spans="3:3" x14ac:dyDescent="0.3">
      <c r="C670" s="198"/>
    </row>
    <row r="671" spans="3:3" x14ac:dyDescent="0.3">
      <c r="C671" s="198"/>
    </row>
    <row r="672" spans="3:3" x14ac:dyDescent="0.3">
      <c r="C672" s="198"/>
    </row>
    <row r="673" spans="3:3" x14ac:dyDescent="0.3">
      <c r="C673" s="198"/>
    </row>
    <row r="674" spans="3:3" x14ac:dyDescent="0.3">
      <c r="C674" s="198"/>
    </row>
    <row r="675" spans="3:3" x14ac:dyDescent="0.3">
      <c r="C675" s="198"/>
    </row>
    <row r="676" spans="3:3" x14ac:dyDescent="0.3">
      <c r="C676" s="198"/>
    </row>
    <row r="677" spans="3:3" x14ac:dyDescent="0.3">
      <c r="C677" s="198"/>
    </row>
    <row r="678" spans="3:3" x14ac:dyDescent="0.3">
      <c r="C678" s="198"/>
    </row>
    <row r="679" spans="3:3" x14ac:dyDescent="0.3">
      <c r="C679" s="198"/>
    </row>
    <row r="680" spans="3:3" x14ac:dyDescent="0.3">
      <c r="C680" s="198"/>
    </row>
    <row r="681" spans="3:3" x14ac:dyDescent="0.3">
      <c r="C681" s="198"/>
    </row>
    <row r="682" spans="3:3" x14ac:dyDescent="0.3">
      <c r="C682" s="198"/>
    </row>
    <row r="683" spans="3:3" x14ac:dyDescent="0.3">
      <c r="C683" s="198"/>
    </row>
    <row r="684" spans="3:3" x14ac:dyDescent="0.3">
      <c r="C684" s="198"/>
    </row>
    <row r="685" spans="3:3" x14ac:dyDescent="0.3">
      <c r="C685" s="198"/>
    </row>
    <row r="686" spans="3:3" x14ac:dyDescent="0.3">
      <c r="C686" s="198"/>
    </row>
    <row r="687" spans="3:3" x14ac:dyDescent="0.3">
      <c r="C687" s="198"/>
    </row>
    <row r="688" spans="3:3" x14ac:dyDescent="0.3">
      <c r="C688" s="198"/>
    </row>
    <row r="689" spans="3:3" x14ac:dyDescent="0.3">
      <c r="C689" s="198"/>
    </row>
    <row r="690" spans="3:3" x14ac:dyDescent="0.3">
      <c r="C690" s="198"/>
    </row>
    <row r="691" spans="3:3" x14ac:dyDescent="0.3">
      <c r="C691" s="198"/>
    </row>
    <row r="692" spans="3:3" x14ac:dyDescent="0.3">
      <c r="C692" s="198"/>
    </row>
    <row r="693" spans="3:3" x14ac:dyDescent="0.3">
      <c r="C693" s="198"/>
    </row>
    <row r="694" spans="3:3" x14ac:dyDescent="0.3">
      <c r="C694" s="198"/>
    </row>
    <row r="695" spans="3:3" x14ac:dyDescent="0.3">
      <c r="C695" s="198"/>
    </row>
    <row r="696" spans="3:3" x14ac:dyDescent="0.3">
      <c r="C696" s="198"/>
    </row>
    <row r="697" spans="3:3" x14ac:dyDescent="0.3">
      <c r="C697" s="198"/>
    </row>
    <row r="698" spans="3:3" x14ac:dyDescent="0.3">
      <c r="C698" s="198"/>
    </row>
    <row r="699" spans="3:3" x14ac:dyDescent="0.3">
      <c r="C699" s="198"/>
    </row>
    <row r="700" spans="3:3" x14ac:dyDescent="0.3">
      <c r="C700" s="198"/>
    </row>
    <row r="701" spans="3:3" x14ac:dyDescent="0.3">
      <c r="C701" s="198"/>
    </row>
    <row r="702" spans="3:3" x14ac:dyDescent="0.3">
      <c r="C702" s="198"/>
    </row>
    <row r="703" spans="3:3" x14ac:dyDescent="0.3">
      <c r="C703" s="198"/>
    </row>
    <row r="704" spans="3:3" x14ac:dyDescent="0.3">
      <c r="C704" s="198"/>
    </row>
    <row r="705" spans="3:3" x14ac:dyDescent="0.3">
      <c r="C705" s="198"/>
    </row>
    <row r="706" spans="3:3" x14ac:dyDescent="0.3">
      <c r="C706" s="198"/>
    </row>
    <row r="707" spans="3:3" x14ac:dyDescent="0.3">
      <c r="C707" s="198"/>
    </row>
    <row r="708" spans="3:3" x14ac:dyDescent="0.3">
      <c r="C708" s="198"/>
    </row>
    <row r="709" spans="3:3" x14ac:dyDescent="0.3">
      <c r="C709" s="198"/>
    </row>
    <row r="710" spans="3:3" x14ac:dyDescent="0.3">
      <c r="C710" s="198"/>
    </row>
    <row r="711" spans="3:3" x14ac:dyDescent="0.3">
      <c r="C711" s="198"/>
    </row>
    <row r="712" spans="3:3" x14ac:dyDescent="0.3">
      <c r="C712" s="198"/>
    </row>
    <row r="713" spans="3:3" x14ac:dyDescent="0.3">
      <c r="C713" s="198"/>
    </row>
    <row r="714" spans="3:3" x14ac:dyDescent="0.3">
      <c r="C714" s="198"/>
    </row>
    <row r="715" spans="3:3" x14ac:dyDescent="0.3">
      <c r="C715" s="198"/>
    </row>
    <row r="716" spans="3:3" x14ac:dyDescent="0.3">
      <c r="C716" s="198"/>
    </row>
    <row r="717" spans="3:3" x14ac:dyDescent="0.3">
      <c r="C717" s="198"/>
    </row>
    <row r="718" spans="3:3" x14ac:dyDescent="0.3">
      <c r="C718" s="198"/>
    </row>
    <row r="719" spans="3:3" x14ac:dyDescent="0.3">
      <c r="C719" s="198"/>
    </row>
    <row r="720" spans="3:3" x14ac:dyDescent="0.3">
      <c r="C720" s="198"/>
    </row>
    <row r="721" spans="3:3" x14ac:dyDescent="0.3">
      <c r="C721" s="198"/>
    </row>
    <row r="722" spans="3:3" x14ac:dyDescent="0.3">
      <c r="C722" s="198"/>
    </row>
    <row r="723" spans="3:3" x14ac:dyDescent="0.3">
      <c r="C723" s="198"/>
    </row>
    <row r="724" spans="3:3" x14ac:dyDescent="0.3">
      <c r="C724" s="198"/>
    </row>
    <row r="725" spans="3:3" x14ac:dyDescent="0.3">
      <c r="C725" s="198"/>
    </row>
    <row r="726" spans="3:3" x14ac:dyDescent="0.3">
      <c r="C726" s="198"/>
    </row>
    <row r="727" spans="3:3" x14ac:dyDescent="0.3">
      <c r="C727" s="198"/>
    </row>
    <row r="728" spans="3:3" x14ac:dyDescent="0.3">
      <c r="C728" s="198"/>
    </row>
    <row r="729" spans="3:3" x14ac:dyDescent="0.3">
      <c r="C729" s="198"/>
    </row>
    <row r="730" spans="3:3" x14ac:dyDescent="0.3">
      <c r="C730" s="198"/>
    </row>
    <row r="731" spans="3:3" x14ac:dyDescent="0.3">
      <c r="C731" s="198"/>
    </row>
    <row r="732" spans="3:3" x14ac:dyDescent="0.3">
      <c r="C732" s="198"/>
    </row>
    <row r="733" spans="3:3" x14ac:dyDescent="0.3">
      <c r="C733" s="198"/>
    </row>
    <row r="734" spans="3:3" x14ac:dyDescent="0.3">
      <c r="C734" s="198"/>
    </row>
    <row r="735" spans="3:3" x14ac:dyDescent="0.3">
      <c r="C735" s="198"/>
    </row>
    <row r="736" spans="3:3" x14ac:dyDescent="0.3">
      <c r="C736" s="198"/>
    </row>
    <row r="737" spans="3:3" x14ac:dyDescent="0.3">
      <c r="C737" s="198"/>
    </row>
    <row r="738" spans="3:3" x14ac:dyDescent="0.3">
      <c r="C738" s="198"/>
    </row>
    <row r="739" spans="3:3" x14ac:dyDescent="0.3">
      <c r="C739" s="198"/>
    </row>
    <row r="740" spans="3:3" x14ac:dyDescent="0.3">
      <c r="C740" s="198"/>
    </row>
    <row r="741" spans="3:3" x14ac:dyDescent="0.3">
      <c r="C741" s="198"/>
    </row>
    <row r="742" spans="3:3" x14ac:dyDescent="0.3">
      <c r="C742" s="198"/>
    </row>
    <row r="743" spans="3:3" x14ac:dyDescent="0.3">
      <c r="C743" s="198"/>
    </row>
    <row r="744" spans="3:3" x14ac:dyDescent="0.3">
      <c r="C744" s="198"/>
    </row>
    <row r="745" spans="3:3" x14ac:dyDescent="0.3">
      <c r="C745" s="198"/>
    </row>
    <row r="746" spans="3:3" x14ac:dyDescent="0.3">
      <c r="C746" s="198"/>
    </row>
    <row r="747" spans="3:3" x14ac:dyDescent="0.3">
      <c r="C747" s="198"/>
    </row>
    <row r="748" spans="3:3" x14ac:dyDescent="0.3">
      <c r="C748" s="198"/>
    </row>
    <row r="749" spans="3:3" x14ac:dyDescent="0.3">
      <c r="C749" s="198"/>
    </row>
    <row r="750" spans="3:3" x14ac:dyDescent="0.3">
      <c r="C750" s="198"/>
    </row>
    <row r="751" spans="3:3" x14ac:dyDescent="0.3">
      <c r="C751" s="198"/>
    </row>
    <row r="752" spans="3:3" x14ac:dyDescent="0.3">
      <c r="C752" s="198"/>
    </row>
    <row r="753" spans="3:3" x14ac:dyDescent="0.3">
      <c r="C753" s="198"/>
    </row>
    <row r="754" spans="3:3" x14ac:dyDescent="0.3">
      <c r="C754" s="198"/>
    </row>
    <row r="755" spans="3:3" x14ac:dyDescent="0.3">
      <c r="C755" s="198"/>
    </row>
    <row r="756" spans="3:3" x14ac:dyDescent="0.3">
      <c r="C756" s="198"/>
    </row>
    <row r="757" spans="3:3" x14ac:dyDescent="0.3">
      <c r="C757" s="198"/>
    </row>
    <row r="758" spans="3:3" x14ac:dyDescent="0.3">
      <c r="C758" s="198"/>
    </row>
    <row r="759" spans="3:3" x14ac:dyDescent="0.3">
      <c r="C759" s="198"/>
    </row>
    <row r="760" spans="3:3" x14ac:dyDescent="0.3">
      <c r="C760" s="198"/>
    </row>
    <row r="761" spans="3:3" x14ac:dyDescent="0.3">
      <c r="C761" s="198"/>
    </row>
    <row r="762" spans="3:3" x14ac:dyDescent="0.3">
      <c r="C762" s="198"/>
    </row>
    <row r="763" spans="3:3" x14ac:dyDescent="0.3">
      <c r="C763" s="198"/>
    </row>
    <row r="764" spans="3:3" x14ac:dyDescent="0.3">
      <c r="C764" s="198"/>
    </row>
    <row r="765" spans="3:3" x14ac:dyDescent="0.3">
      <c r="C765" s="198"/>
    </row>
    <row r="766" spans="3:3" x14ac:dyDescent="0.3">
      <c r="C766" s="198"/>
    </row>
    <row r="767" spans="3:3" x14ac:dyDescent="0.3">
      <c r="C767" s="198"/>
    </row>
    <row r="768" spans="3:3" x14ac:dyDescent="0.3">
      <c r="C768" s="198"/>
    </row>
    <row r="769" spans="3:3" x14ac:dyDescent="0.3">
      <c r="C769" s="198"/>
    </row>
    <row r="770" spans="3:3" x14ac:dyDescent="0.3">
      <c r="C770" s="198"/>
    </row>
    <row r="771" spans="3:3" x14ac:dyDescent="0.3">
      <c r="C771" s="198"/>
    </row>
    <row r="772" spans="3:3" x14ac:dyDescent="0.3">
      <c r="C772" s="198"/>
    </row>
    <row r="773" spans="3:3" x14ac:dyDescent="0.3">
      <c r="C773" s="198"/>
    </row>
    <row r="774" spans="3:3" x14ac:dyDescent="0.3">
      <c r="C774" s="198"/>
    </row>
    <row r="775" spans="3:3" x14ac:dyDescent="0.3">
      <c r="C775" s="198"/>
    </row>
    <row r="776" spans="3:3" x14ac:dyDescent="0.3">
      <c r="C776" s="198"/>
    </row>
    <row r="777" spans="3:3" x14ac:dyDescent="0.3">
      <c r="C777" s="198"/>
    </row>
    <row r="778" spans="3:3" x14ac:dyDescent="0.3">
      <c r="C778" s="198"/>
    </row>
    <row r="779" spans="3:3" x14ac:dyDescent="0.3">
      <c r="C779" s="198"/>
    </row>
    <row r="780" spans="3:3" x14ac:dyDescent="0.3">
      <c r="C780" s="198"/>
    </row>
    <row r="781" spans="3:3" x14ac:dyDescent="0.3">
      <c r="C781" s="198"/>
    </row>
    <row r="782" spans="3:3" x14ac:dyDescent="0.3">
      <c r="C782" s="198"/>
    </row>
    <row r="783" spans="3:3" x14ac:dyDescent="0.3">
      <c r="C783" s="198"/>
    </row>
    <row r="784" spans="3:3" x14ac:dyDescent="0.3">
      <c r="C784" s="198"/>
    </row>
    <row r="785" spans="3:3" x14ac:dyDescent="0.3">
      <c r="C785" s="198"/>
    </row>
    <row r="786" spans="3:3" x14ac:dyDescent="0.3">
      <c r="C786" s="198"/>
    </row>
    <row r="787" spans="3:3" x14ac:dyDescent="0.3">
      <c r="C787" s="198"/>
    </row>
    <row r="788" spans="3:3" x14ac:dyDescent="0.3">
      <c r="C788" s="198"/>
    </row>
    <row r="789" spans="3:3" x14ac:dyDescent="0.3">
      <c r="C789" s="198"/>
    </row>
    <row r="790" spans="3:3" x14ac:dyDescent="0.3">
      <c r="C790" s="198"/>
    </row>
    <row r="791" spans="3:3" x14ac:dyDescent="0.3">
      <c r="C791" s="198"/>
    </row>
    <row r="792" spans="3:3" x14ac:dyDescent="0.3">
      <c r="C792" s="198"/>
    </row>
    <row r="793" spans="3:3" x14ac:dyDescent="0.3">
      <c r="C793" s="198"/>
    </row>
    <row r="794" spans="3:3" x14ac:dyDescent="0.3">
      <c r="C794" s="198"/>
    </row>
    <row r="795" spans="3:3" x14ac:dyDescent="0.3">
      <c r="C795" s="198"/>
    </row>
    <row r="796" spans="3:3" x14ac:dyDescent="0.3">
      <c r="C796" s="198"/>
    </row>
    <row r="797" spans="3:3" x14ac:dyDescent="0.3">
      <c r="C797" s="198"/>
    </row>
    <row r="798" spans="3:3" x14ac:dyDescent="0.3">
      <c r="C798" s="198"/>
    </row>
    <row r="799" spans="3:3" x14ac:dyDescent="0.3">
      <c r="C799" s="198"/>
    </row>
    <row r="800" spans="3:3" x14ac:dyDescent="0.3">
      <c r="C800" s="198"/>
    </row>
    <row r="801" spans="3:3" x14ac:dyDescent="0.3">
      <c r="C801" s="198"/>
    </row>
    <row r="802" spans="3:3" x14ac:dyDescent="0.3">
      <c r="C802" s="198"/>
    </row>
    <row r="803" spans="3:3" x14ac:dyDescent="0.3">
      <c r="C803" s="198"/>
    </row>
    <row r="804" spans="3:3" x14ac:dyDescent="0.3">
      <c r="C804" s="198"/>
    </row>
    <row r="805" spans="3:3" x14ac:dyDescent="0.3">
      <c r="C805" s="198"/>
    </row>
    <row r="806" spans="3:3" x14ac:dyDescent="0.3">
      <c r="C806" s="198"/>
    </row>
    <row r="807" spans="3:3" x14ac:dyDescent="0.3">
      <c r="C807" s="198"/>
    </row>
    <row r="808" spans="3:3" x14ac:dyDescent="0.3">
      <c r="C808" s="198"/>
    </row>
    <row r="809" spans="3:3" x14ac:dyDescent="0.3">
      <c r="C809" s="198"/>
    </row>
    <row r="810" spans="3:3" x14ac:dyDescent="0.3">
      <c r="C810" s="198"/>
    </row>
    <row r="811" spans="3:3" x14ac:dyDescent="0.3">
      <c r="C811" s="198"/>
    </row>
    <row r="812" spans="3:3" x14ac:dyDescent="0.3">
      <c r="C812" s="198"/>
    </row>
    <row r="813" spans="3:3" x14ac:dyDescent="0.3">
      <c r="C813" s="198"/>
    </row>
    <row r="814" spans="3:3" x14ac:dyDescent="0.3">
      <c r="C814" s="198"/>
    </row>
    <row r="815" spans="3:3" x14ac:dyDescent="0.3">
      <c r="C815" s="198"/>
    </row>
    <row r="816" spans="3:3" x14ac:dyDescent="0.3">
      <c r="C816" s="198"/>
    </row>
    <row r="817" spans="3:3" x14ac:dyDescent="0.3">
      <c r="C817" s="198"/>
    </row>
    <row r="818" spans="3:3" x14ac:dyDescent="0.3">
      <c r="C818" s="198"/>
    </row>
    <row r="819" spans="3:3" x14ac:dyDescent="0.3">
      <c r="C819" s="198"/>
    </row>
    <row r="820" spans="3:3" x14ac:dyDescent="0.3">
      <c r="C820" s="198"/>
    </row>
    <row r="821" spans="3:3" x14ac:dyDescent="0.3">
      <c r="C821" s="198"/>
    </row>
    <row r="822" spans="3:3" x14ac:dyDescent="0.3">
      <c r="C822" s="198"/>
    </row>
    <row r="823" spans="3:3" x14ac:dyDescent="0.3">
      <c r="C823" s="198"/>
    </row>
    <row r="824" spans="3:3" x14ac:dyDescent="0.3">
      <c r="C824" s="198"/>
    </row>
    <row r="825" spans="3:3" x14ac:dyDescent="0.3">
      <c r="C825" s="198"/>
    </row>
    <row r="826" spans="3:3" x14ac:dyDescent="0.3">
      <c r="C826" s="198"/>
    </row>
    <row r="827" spans="3:3" x14ac:dyDescent="0.3">
      <c r="C827" s="198"/>
    </row>
    <row r="828" spans="3:3" x14ac:dyDescent="0.3">
      <c r="C828" s="198"/>
    </row>
    <row r="829" spans="3:3" x14ac:dyDescent="0.3">
      <c r="C829" s="198"/>
    </row>
    <row r="830" spans="3:3" x14ac:dyDescent="0.3">
      <c r="C830" s="198"/>
    </row>
    <row r="831" spans="3:3" x14ac:dyDescent="0.3">
      <c r="C831" s="198"/>
    </row>
    <row r="832" spans="3:3" x14ac:dyDescent="0.3">
      <c r="C832" s="198"/>
    </row>
    <row r="833" spans="3:3" x14ac:dyDescent="0.3">
      <c r="C833" s="198"/>
    </row>
    <row r="834" spans="3:3" x14ac:dyDescent="0.3">
      <c r="C834" s="198"/>
    </row>
    <row r="835" spans="3:3" x14ac:dyDescent="0.3">
      <c r="C835" s="198"/>
    </row>
    <row r="836" spans="3:3" x14ac:dyDescent="0.3">
      <c r="C836" s="198"/>
    </row>
    <row r="837" spans="3:3" x14ac:dyDescent="0.3">
      <c r="C837" s="198"/>
    </row>
    <row r="838" spans="3:3" x14ac:dyDescent="0.3">
      <c r="C838" s="198"/>
    </row>
    <row r="839" spans="3:3" x14ac:dyDescent="0.3">
      <c r="C839" s="198"/>
    </row>
    <row r="840" spans="3:3" x14ac:dyDescent="0.3">
      <c r="C840" s="198"/>
    </row>
    <row r="841" spans="3:3" x14ac:dyDescent="0.3">
      <c r="C841" s="198"/>
    </row>
    <row r="842" spans="3:3" x14ac:dyDescent="0.3">
      <c r="C842" s="198"/>
    </row>
    <row r="843" spans="3:3" x14ac:dyDescent="0.3">
      <c r="C843" s="198"/>
    </row>
    <row r="844" spans="3:3" x14ac:dyDescent="0.3">
      <c r="C844" s="198"/>
    </row>
    <row r="845" spans="3:3" x14ac:dyDescent="0.3">
      <c r="C845" s="198"/>
    </row>
    <row r="846" spans="3:3" x14ac:dyDescent="0.3">
      <c r="C846" s="198"/>
    </row>
    <row r="847" spans="3:3" x14ac:dyDescent="0.3">
      <c r="C847" s="198"/>
    </row>
    <row r="848" spans="3:3" x14ac:dyDescent="0.3">
      <c r="C848" s="198"/>
    </row>
    <row r="849" spans="3:3" x14ac:dyDescent="0.3">
      <c r="C849" s="198"/>
    </row>
    <row r="850" spans="3:3" x14ac:dyDescent="0.3">
      <c r="C850" s="198"/>
    </row>
    <row r="851" spans="3:3" x14ac:dyDescent="0.3">
      <c r="C851" s="198"/>
    </row>
    <row r="852" spans="3:3" x14ac:dyDescent="0.3">
      <c r="C852" s="198"/>
    </row>
    <row r="853" spans="3:3" x14ac:dyDescent="0.3">
      <c r="C853" s="198"/>
    </row>
    <row r="854" spans="3:3" x14ac:dyDescent="0.3">
      <c r="C854" s="198"/>
    </row>
    <row r="855" spans="3:3" x14ac:dyDescent="0.3">
      <c r="C855" s="198"/>
    </row>
    <row r="856" spans="3:3" x14ac:dyDescent="0.3">
      <c r="C856" s="198"/>
    </row>
    <row r="857" spans="3:3" x14ac:dyDescent="0.3">
      <c r="C857" s="198"/>
    </row>
    <row r="858" spans="3:3" x14ac:dyDescent="0.3">
      <c r="C858" s="198"/>
    </row>
    <row r="859" spans="3:3" x14ac:dyDescent="0.3">
      <c r="C859" s="198"/>
    </row>
    <row r="860" spans="3:3" x14ac:dyDescent="0.3">
      <c r="C860" s="198"/>
    </row>
    <row r="861" spans="3:3" x14ac:dyDescent="0.3">
      <c r="C861" s="198"/>
    </row>
    <row r="862" spans="3:3" x14ac:dyDescent="0.3">
      <c r="C862" s="198"/>
    </row>
    <row r="863" spans="3:3" x14ac:dyDescent="0.3">
      <c r="C863" s="198"/>
    </row>
    <row r="864" spans="3:3" x14ac:dyDescent="0.3">
      <c r="C864" s="198"/>
    </row>
    <row r="865" spans="3:3" x14ac:dyDescent="0.3">
      <c r="C865" s="198"/>
    </row>
    <row r="866" spans="3:3" x14ac:dyDescent="0.3">
      <c r="C866" s="198"/>
    </row>
    <row r="867" spans="3:3" x14ac:dyDescent="0.3">
      <c r="C867" s="198"/>
    </row>
    <row r="868" spans="3:3" x14ac:dyDescent="0.3">
      <c r="C868" s="198"/>
    </row>
    <row r="869" spans="3:3" x14ac:dyDescent="0.3">
      <c r="C869" s="198"/>
    </row>
    <row r="870" spans="3:3" x14ac:dyDescent="0.3">
      <c r="C870" s="198"/>
    </row>
    <row r="871" spans="3:3" x14ac:dyDescent="0.3">
      <c r="C871" s="198"/>
    </row>
    <row r="872" spans="3:3" x14ac:dyDescent="0.3">
      <c r="C872" s="198"/>
    </row>
    <row r="873" spans="3:3" x14ac:dyDescent="0.3">
      <c r="C873" s="198"/>
    </row>
    <row r="874" spans="3:3" x14ac:dyDescent="0.3">
      <c r="C874" s="198"/>
    </row>
    <row r="875" spans="3:3" x14ac:dyDescent="0.3">
      <c r="C875" s="198"/>
    </row>
    <row r="876" spans="3:3" x14ac:dyDescent="0.3">
      <c r="C876" s="198"/>
    </row>
    <row r="877" spans="3:3" x14ac:dyDescent="0.3">
      <c r="C877" s="198"/>
    </row>
    <row r="878" spans="3:3" x14ac:dyDescent="0.3">
      <c r="C878" s="198"/>
    </row>
    <row r="879" spans="3:3" x14ac:dyDescent="0.3">
      <c r="C879" s="198"/>
    </row>
    <row r="880" spans="3:3" x14ac:dyDescent="0.3">
      <c r="C880" s="198"/>
    </row>
    <row r="881" spans="3:3" x14ac:dyDescent="0.3">
      <c r="C881" s="198"/>
    </row>
    <row r="882" spans="3:3" x14ac:dyDescent="0.3">
      <c r="C882" s="198"/>
    </row>
    <row r="883" spans="3:3" x14ac:dyDescent="0.3">
      <c r="C883" s="198"/>
    </row>
    <row r="884" spans="3:3" x14ac:dyDescent="0.3">
      <c r="C884" s="198"/>
    </row>
    <row r="885" spans="3:3" x14ac:dyDescent="0.3">
      <c r="C885" s="198"/>
    </row>
    <row r="886" spans="3:3" x14ac:dyDescent="0.3">
      <c r="C886" s="198"/>
    </row>
    <row r="887" spans="3:3" x14ac:dyDescent="0.3">
      <c r="C887" s="198"/>
    </row>
    <row r="888" spans="3:3" x14ac:dyDescent="0.3">
      <c r="C888" s="198"/>
    </row>
    <row r="889" spans="3:3" x14ac:dyDescent="0.3">
      <c r="C889" s="198"/>
    </row>
    <row r="890" spans="3:3" x14ac:dyDescent="0.3">
      <c r="C890" s="198"/>
    </row>
    <row r="891" spans="3:3" x14ac:dyDescent="0.3">
      <c r="C891" s="198"/>
    </row>
    <row r="892" spans="3:3" x14ac:dyDescent="0.3">
      <c r="C892" s="198"/>
    </row>
    <row r="893" spans="3:3" x14ac:dyDescent="0.3">
      <c r="C893" s="198"/>
    </row>
    <row r="894" spans="3:3" x14ac:dyDescent="0.3">
      <c r="C894" s="198"/>
    </row>
    <row r="895" spans="3:3" x14ac:dyDescent="0.3">
      <c r="C895" s="198"/>
    </row>
    <row r="896" spans="3:3" x14ac:dyDescent="0.3">
      <c r="C896" s="198"/>
    </row>
    <row r="897" spans="3:3" x14ac:dyDescent="0.3">
      <c r="C897" s="198"/>
    </row>
    <row r="898" spans="3:3" x14ac:dyDescent="0.3">
      <c r="C898" s="198"/>
    </row>
    <row r="899" spans="3:3" x14ac:dyDescent="0.3">
      <c r="C899" s="198"/>
    </row>
    <row r="900" spans="3:3" x14ac:dyDescent="0.3">
      <c r="C900" s="198"/>
    </row>
    <row r="901" spans="3:3" x14ac:dyDescent="0.3">
      <c r="C901" s="198"/>
    </row>
    <row r="902" spans="3:3" x14ac:dyDescent="0.3">
      <c r="C902" s="198"/>
    </row>
    <row r="903" spans="3:3" x14ac:dyDescent="0.3">
      <c r="C903" s="198"/>
    </row>
    <row r="904" spans="3:3" x14ac:dyDescent="0.3">
      <c r="C904" s="198"/>
    </row>
    <row r="905" spans="3:3" x14ac:dyDescent="0.3">
      <c r="C905" s="198"/>
    </row>
    <row r="906" spans="3:3" x14ac:dyDescent="0.3">
      <c r="C906" s="198"/>
    </row>
    <row r="907" spans="3:3" x14ac:dyDescent="0.3">
      <c r="C907" s="198"/>
    </row>
    <row r="908" spans="3:3" x14ac:dyDescent="0.3">
      <c r="C908" s="198"/>
    </row>
    <row r="909" spans="3:3" x14ac:dyDescent="0.3">
      <c r="C909" s="198"/>
    </row>
    <row r="910" spans="3:3" x14ac:dyDescent="0.3">
      <c r="C910" s="198"/>
    </row>
    <row r="911" spans="3:3" x14ac:dyDescent="0.3">
      <c r="C911" s="198"/>
    </row>
    <row r="912" spans="3:3" x14ac:dyDescent="0.3">
      <c r="C912" s="198"/>
    </row>
    <row r="913" spans="3:3" x14ac:dyDescent="0.3">
      <c r="C913" s="198"/>
    </row>
    <row r="914" spans="3:3" x14ac:dyDescent="0.3">
      <c r="C914" s="198"/>
    </row>
    <row r="915" spans="3:3" x14ac:dyDescent="0.3">
      <c r="C915" s="198"/>
    </row>
    <row r="916" spans="3:3" x14ac:dyDescent="0.3">
      <c r="C916" s="198"/>
    </row>
    <row r="917" spans="3:3" x14ac:dyDescent="0.3">
      <c r="C917" s="198"/>
    </row>
    <row r="918" spans="3:3" x14ac:dyDescent="0.3">
      <c r="C918" s="198"/>
    </row>
    <row r="919" spans="3:3" x14ac:dyDescent="0.3">
      <c r="C919" s="198"/>
    </row>
    <row r="920" spans="3:3" x14ac:dyDescent="0.3">
      <c r="C920" s="198"/>
    </row>
    <row r="921" spans="3:3" x14ac:dyDescent="0.3">
      <c r="C921" s="198"/>
    </row>
    <row r="922" spans="3:3" x14ac:dyDescent="0.3">
      <c r="C922" s="198"/>
    </row>
    <row r="923" spans="3:3" x14ac:dyDescent="0.3">
      <c r="C923" s="198"/>
    </row>
    <row r="924" spans="3:3" x14ac:dyDescent="0.3">
      <c r="C924" s="198"/>
    </row>
    <row r="925" spans="3:3" x14ac:dyDescent="0.3">
      <c r="C925" s="198"/>
    </row>
    <row r="926" spans="3:3" x14ac:dyDescent="0.3">
      <c r="C926" s="198"/>
    </row>
    <row r="927" spans="3:3" x14ac:dyDescent="0.3">
      <c r="C927" s="198"/>
    </row>
    <row r="928" spans="3:3" x14ac:dyDescent="0.3">
      <c r="C928" s="198"/>
    </row>
    <row r="929" spans="3:3" x14ac:dyDescent="0.3">
      <c r="C929" s="198"/>
    </row>
    <row r="930" spans="3:3" x14ac:dyDescent="0.3">
      <c r="C930" s="198"/>
    </row>
    <row r="931" spans="3:3" x14ac:dyDescent="0.3">
      <c r="C931" s="198"/>
    </row>
    <row r="932" spans="3:3" x14ac:dyDescent="0.3">
      <c r="C932" s="198"/>
    </row>
    <row r="933" spans="3:3" x14ac:dyDescent="0.3">
      <c r="C933" s="198"/>
    </row>
    <row r="934" spans="3:3" x14ac:dyDescent="0.3">
      <c r="C934" s="198"/>
    </row>
    <row r="935" spans="3:3" x14ac:dyDescent="0.3">
      <c r="C935" s="198"/>
    </row>
    <row r="936" spans="3:3" x14ac:dyDescent="0.3">
      <c r="C936" s="198"/>
    </row>
    <row r="937" spans="3:3" x14ac:dyDescent="0.3">
      <c r="C937" s="198"/>
    </row>
    <row r="938" spans="3:3" x14ac:dyDescent="0.3">
      <c r="C938" s="198"/>
    </row>
    <row r="939" spans="3:3" x14ac:dyDescent="0.3">
      <c r="C939" s="198"/>
    </row>
    <row r="940" spans="3:3" x14ac:dyDescent="0.3">
      <c r="C940" s="198"/>
    </row>
    <row r="941" spans="3:3" x14ac:dyDescent="0.3">
      <c r="C941" s="198"/>
    </row>
    <row r="942" spans="3:3" x14ac:dyDescent="0.3">
      <c r="C942" s="198"/>
    </row>
    <row r="943" spans="3:3" x14ac:dyDescent="0.3">
      <c r="C943" s="198"/>
    </row>
    <row r="944" spans="3:3" x14ac:dyDescent="0.3">
      <c r="C944" s="198"/>
    </row>
    <row r="945" spans="3:3" x14ac:dyDescent="0.3">
      <c r="C945" s="198"/>
    </row>
    <row r="946" spans="3:3" x14ac:dyDescent="0.3">
      <c r="C946" s="198"/>
    </row>
    <row r="947" spans="3:3" x14ac:dyDescent="0.3">
      <c r="C947" s="198"/>
    </row>
    <row r="948" spans="3:3" x14ac:dyDescent="0.3">
      <c r="C948" s="198"/>
    </row>
    <row r="949" spans="3:3" x14ac:dyDescent="0.3">
      <c r="C949" s="198"/>
    </row>
    <row r="950" spans="3:3" x14ac:dyDescent="0.3">
      <c r="C950" s="198"/>
    </row>
    <row r="951" spans="3:3" x14ac:dyDescent="0.3">
      <c r="C951" s="198"/>
    </row>
    <row r="952" spans="3:3" x14ac:dyDescent="0.3">
      <c r="C952" s="198"/>
    </row>
    <row r="953" spans="3:3" x14ac:dyDescent="0.3">
      <c r="C953" s="198"/>
    </row>
    <row r="954" spans="3:3" x14ac:dyDescent="0.3">
      <c r="C954" s="198"/>
    </row>
    <row r="955" spans="3:3" x14ac:dyDescent="0.3">
      <c r="C955" s="198"/>
    </row>
    <row r="956" spans="3:3" x14ac:dyDescent="0.3">
      <c r="C956" s="198"/>
    </row>
    <row r="957" spans="3:3" x14ac:dyDescent="0.3">
      <c r="C957" s="198"/>
    </row>
    <row r="958" spans="3:3" x14ac:dyDescent="0.3">
      <c r="C958" s="198"/>
    </row>
    <row r="959" spans="3:3" x14ac:dyDescent="0.3">
      <c r="C959" s="198"/>
    </row>
    <row r="960" spans="3:3" x14ac:dyDescent="0.3">
      <c r="C960" s="198"/>
    </row>
    <row r="961" spans="3:3" x14ac:dyDescent="0.3">
      <c r="C961" s="198"/>
    </row>
    <row r="962" spans="3:3" x14ac:dyDescent="0.3">
      <c r="C962" s="198"/>
    </row>
    <row r="963" spans="3:3" x14ac:dyDescent="0.3">
      <c r="C963" s="198"/>
    </row>
    <row r="964" spans="3:3" x14ac:dyDescent="0.3">
      <c r="C964" s="198"/>
    </row>
    <row r="965" spans="3:3" x14ac:dyDescent="0.3">
      <c r="C965" s="198"/>
    </row>
    <row r="966" spans="3:3" x14ac:dyDescent="0.3">
      <c r="C966" s="198"/>
    </row>
    <row r="967" spans="3:3" x14ac:dyDescent="0.3">
      <c r="C967" s="198"/>
    </row>
    <row r="968" spans="3:3" x14ac:dyDescent="0.3">
      <c r="C968" s="198"/>
    </row>
    <row r="969" spans="3:3" x14ac:dyDescent="0.3">
      <c r="C969" s="198"/>
    </row>
    <row r="970" spans="3:3" x14ac:dyDescent="0.3">
      <c r="C970" s="198"/>
    </row>
    <row r="971" spans="3:3" x14ac:dyDescent="0.3">
      <c r="C971" s="198"/>
    </row>
    <row r="972" spans="3:3" x14ac:dyDescent="0.3">
      <c r="C972" s="198"/>
    </row>
    <row r="973" spans="3:3" x14ac:dyDescent="0.3">
      <c r="C973" s="198"/>
    </row>
    <row r="974" spans="3:3" x14ac:dyDescent="0.3">
      <c r="C974" s="198"/>
    </row>
    <row r="975" spans="3:3" x14ac:dyDescent="0.3">
      <c r="C975" s="198"/>
    </row>
    <row r="976" spans="3:3" x14ac:dyDescent="0.3">
      <c r="C976" s="198"/>
    </row>
    <row r="977" spans="3:3" x14ac:dyDescent="0.3">
      <c r="C977" s="198"/>
    </row>
    <row r="978" spans="3:3" x14ac:dyDescent="0.3">
      <c r="C978" s="198"/>
    </row>
    <row r="979" spans="3:3" x14ac:dyDescent="0.3">
      <c r="C979" s="198"/>
    </row>
    <row r="980" spans="3:3" x14ac:dyDescent="0.3">
      <c r="C980" s="198"/>
    </row>
    <row r="981" spans="3:3" x14ac:dyDescent="0.3">
      <c r="C981" s="198"/>
    </row>
    <row r="982" spans="3:3" x14ac:dyDescent="0.3">
      <c r="C982" s="198"/>
    </row>
    <row r="983" spans="3:3" x14ac:dyDescent="0.3">
      <c r="C983" s="198"/>
    </row>
    <row r="984" spans="3:3" x14ac:dyDescent="0.3">
      <c r="C984" s="198"/>
    </row>
    <row r="985" spans="3:3" x14ac:dyDescent="0.3">
      <c r="C985" s="198"/>
    </row>
    <row r="986" spans="3:3" x14ac:dyDescent="0.3">
      <c r="C986" s="198"/>
    </row>
    <row r="987" spans="3:3" x14ac:dyDescent="0.3">
      <c r="C987" s="198"/>
    </row>
    <row r="988" spans="3:3" x14ac:dyDescent="0.3">
      <c r="C988" s="198"/>
    </row>
    <row r="989" spans="3:3" x14ac:dyDescent="0.3">
      <c r="C989" s="198"/>
    </row>
    <row r="990" spans="3:3" x14ac:dyDescent="0.3">
      <c r="C990" s="198"/>
    </row>
    <row r="991" spans="3:3" x14ac:dyDescent="0.3">
      <c r="C991" s="198"/>
    </row>
    <row r="992" spans="3:3" x14ac:dyDescent="0.3">
      <c r="C992" s="198"/>
    </row>
    <row r="993" spans="3:3" x14ac:dyDescent="0.3">
      <c r="C993" s="198"/>
    </row>
    <row r="994" spans="3:3" x14ac:dyDescent="0.3">
      <c r="C994" s="198"/>
    </row>
    <row r="995" spans="3:3" x14ac:dyDescent="0.3">
      <c r="C995" s="198"/>
    </row>
    <row r="996" spans="3:3" x14ac:dyDescent="0.3">
      <c r="C996" s="198"/>
    </row>
    <row r="997" spans="3:3" x14ac:dyDescent="0.3">
      <c r="C997" s="198"/>
    </row>
    <row r="998" spans="3:3" x14ac:dyDescent="0.3">
      <c r="C998" s="198"/>
    </row>
    <row r="999" spans="3:3" x14ac:dyDescent="0.3">
      <c r="C999" s="198"/>
    </row>
  </sheetData>
  <autoFilter ref="A1:H83" xr:uid="{B23CC546-2D1F-4D77-8557-6B74FEFF857B}">
    <sortState xmlns:xlrd2="http://schemas.microsoft.com/office/spreadsheetml/2017/richdata2" ref="A2:H83">
      <sortCondition ref="A2:A83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8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3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83" xr:uid="{D21DAE20-EAB0-4C6B-AEC9-307264B14F56}">
      <formula1>"Базовая часть, Вариативная часть"</formula1>
    </dataValidation>
    <dataValidation allowBlank="1" showErrorMessage="1" sqref="A2:B83" xr:uid="{FA8CB328-CFF8-4B17-B673-D41C986B1E5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4" activePane="bottomLeft" state="frozen"/>
      <selection activeCell="B23" sqref="B23"/>
      <selection pane="bottomLeft" activeCell="B23" sqref="B23"/>
    </sheetView>
  </sheetViews>
  <sheetFormatPr defaultColWidth="9.109375" defaultRowHeight="15.6" x14ac:dyDescent="0.3"/>
  <cols>
    <col min="1" max="1" width="32.6640625" style="200" customWidth="1"/>
    <col min="2" max="2" width="100.6640625" style="47" customWidth="1"/>
    <col min="3" max="3" width="25.6640625" style="205" bestFit="1" customWidth="1"/>
    <col min="4" max="4" width="14.44140625" style="205" customWidth="1"/>
    <col min="5" max="5" width="25.6640625" style="205" customWidth="1"/>
    <col min="6" max="6" width="14.33203125" style="205" customWidth="1"/>
    <col min="7" max="7" width="13.88671875" style="9" customWidth="1"/>
    <col min="8" max="8" width="20.88671875" style="9" customWidth="1"/>
    <col min="9" max="16384" width="9.109375" style="47"/>
  </cols>
  <sheetData>
    <row r="1" spans="1:8" ht="31.2" x14ac:dyDescent="0.3">
      <c r="A1" s="189" t="s">
        <v>1</v>
      </c>
      <c r="B1" s="190" t="s">
        <v>10</v>
      </c>
      <c r="C1" s="191" t="s">
        <v>2</v>
      </c>
      <c r="D1" s="189" t="s">
        <v>4</v>
      </c>
      <c r="E1" s="189" t="s">
        <v>3</v>
      </c>
      <c r="F1" s="189" t="s">
        <v>8</v>
      </c>
      <c r="G1" s="189" t="s">
        <v>33</v>
      </c>
      <c r="H1" s="189" t="s">
        <v>34</v>
      </c>
    </row>
    <row r="2" spans="1:8" x14ac:dyDescent="0.3">
      <c r="A2" s="221" t="s">
        <v>405</v>
      </c>
      <c r="B2" s="218" t="s">
        <v>406</v>
      </c>
      <c r="C2" s="13" t="s">
        <v>11</v>
      </c>
      <c r="D2" s="222">
        <v>1</v>
      </c>
      <c r="E2" s="201" t="s">
        <v>141</v>
      </c>
      <c r="F2" s="201">
        <v>12</v>
      </c>
      <c r="G2" s="15">
        <f t="shared" ref="G2:G45" si="0">COUNTIF($A$2:$A$999,A2)</f>
        <v>1</v>
      </c>
      <c r="H2" s="15" t="s">
        <v>37</v>
      </c>
    </row>
    <row r="3" spans="1:8" x14ac:dyDescent="0.3">
      <c r="A3" s="221" t="s">
        <v>414</v>
      </c>
      <c r="B3" s="218" t="s">
        <v>415</v>
      </c>
      <c r="C3" s="13" t="s">
        <v>11</v>
      </c>
      <c r="D3" s="222">
        <v>1</v>
      </c>
      <c r="E3" s="201" t="s">
        <v>141</v>
      </c>
      <c r="F3" s="201">
        <v>12</v>
      </c>
      <c r="G3" s="15">
        <f t="shared" si="0"/>
        <v>1</v>
      </c>
      <c r="H3" s="15" t="s">
        <v>37</v>
      </c>
    </row>
    <row r="4" spans="1:8" x14ac:dyDescent="0.3">
      <c r="A4" s="221" t="s">
        <v>418</v>
      </c>
      <c r="B4" s="218" t="s">
        <v>419</v>
      </c>
      <c r="C4" s="13" t="s">
        <v>11</v>
      </c>
      <c r="D4" s="222">
        <v>1</v>
      </c>
      <c r="E4" s="201" t="s">
        <v>141</v>
      </c>
      <c r="F4" s="201">
        <v>12</v>
      </c>
      <c r="G4" s="15">
        <f t="shared" si="0"/>
        <v>1</v>
      </c>
      <c r="H4" s="15" t="s">
        <v>37</v>
      </c>
    </row>
    <row r="5" spans="1:8" ht="46.8" x14ac:dyDescent="0.3">
      <c r="A5" s="63" t="s">
        <v>144</v>
      </c>
      <c r="B5" s="124" t="s">
        <v>145</v>
      </c>
      <c r="C5" s="13" t="s">
        <v>11</v>
      </c>
      <c r="D5" s="13">
        <v>1</v>
      </c>
      <c r="E5" s="13" t="s">
        <v>141</v>
      </c>
      <c r="F5" s="55">
        <v>6</v>
      </c>
      <c r="G5" s="15">
        <f t="shared" si="0"/>
        <v>1</v>
      </c>
      <c r="H5" s="15" t="s">
        <v>37</v>
      </c>
    </row>
    <row r="6" spans="1:8" x14ac:dyDescent="0.3">
      <c r="A6" s="207" t="s">
        <v>393</v>
      </c>
      <c r="B6" s="211" t="s">
        <v>394</v>
      </c>
      <c r="C6" s="13" t="s">
        <v>11</v>
      </c>
      <c r="D6" s="201">
        <v>1</v>
      </c>
      <c r="E6" s="201" t="s">
        <v>371</v>
      </c>
      <c r="F6" s="201">
        <v>6</v>
      </c>
      <c r="G6" s="15">
        <f t="shared" si="0"/>
        <v>1</v>
      </c>
      <c r="H6" s="15" t="s">
        <v>37</v>
      </c>
    </row>
    <row r="7" spans="1:8" x14ac:dyDescent="0.3">
      <c r="A7" s="204" t="s">
        <v>372</v>
      </c>
      <c r="B7" s="195" t="s">
        <v>373</v>
      </c>
      <c r="C7" s="13" t="s">
        <v>11</v>
      </c>
      <c r="D7" s="226">
        <v>1</v>
      </c>
      <c r="E7" s="201" t="s">
        <v>371</v>
      </c>
      <c r="F7" s="201">
        <v>6</v>
      </c>
      <c r="G7" s="15">
        <f t="shared" si="0"/>
        <v>1</v>
      </c>
      <c r="H7" s="15" t="s">
        <v>37</v>
      </c>
    </row>
    <row r="8" spans="1:8" x14ac:dyDescent="0.3">
      <c r="A8" s="221" t="s">
        <v>407</v>
      </c>
      <c r="B8" s="218" t="s">
        <v>408</v>
      </c>
      <c r="C8" s="13" t="s">
        <v>11</v>
      </c>
      <c r="D8" s="222">
        <v>1</v>
      </c>
      <c r="E8" s="201" t="s">
        <v>141</v>
      </c>
      <c r="F8" s="201">
        <v>12</v>
      </c>
      <c r="G8" s="15">
        <f t="shared" si="0"/>
        <v>1</v>
      </c>
      <c r="H8" s="15" t="s">
        <v>37</v>
      </c>
    </row>
    <row r="9" spans="1:8" x14ac:dyDescent="0.3">
      <c r="A9" s="204" t="s">
        <v>313</v>
      </c>
      <c r="B9" s="195" t="s">
        <v>380</v>
      </c>
      <c r="C9" s="13" t="s">
        <v>11</v>
      </c>
      <c r="D9" s="220">
        <v>1</v>
      </c>
      <c r="E9" s="203" t="s">
        <v>371</v>
      </c>
      <c r="F9" s="201">
        <v>6</v>
      </c>
      <c r="G9" s="15">
        <f t="shared" si="0"/>
        <v>1</v>
      </c>
      <c r="H9" s="15" t="s">
        <v>37</v>
      </c>
    </row>
    <row r="10" spans="1:8" ht="31.2" x14ac:dyDescent="0.3">
      <c r="A10" s="209" t="s">
        <v>146</v>
      </c>
      <c r="B10" s="225" t="s">
        <v>147</v>
      </c>
      <c r="C10" s="13" t="s">
        <v>11</v>
      </c>
      <c r="D10" s="228">
        <v>1</v>
      </c>
      <c r="E10" s="214" t="s">
        <v>141</v>
      </c>
      <c r="F10" s="55">
        <v>6</v>
      </c>
      <c r="G10" s="15">
        <f t="shared" si="0"/>
        <v>1</v>
      </c>
      <c r="H10" s="15" t="s">
        <v>37</v>
      </c>
    </row>
    <row r="11" spans="1:8" ht="31.2" x14ac:dyDescent="0.3">
      <c r="A11" s="207" t="s">
        <v>148</v>
      </c>
      <c r="B11" s="217" t="s">
        <v>149</v>
      </c>
      <c r="C11" s="13" t="s">
        <v>11</v>
      </c>
      <c r="D11" s="228">
        <v>1</v>
      </c>
      <c r="E11" s="214" t="s">
        <v>141</v>
      </c>
      <c r="F11" s="55">
        <v>6</v>
      </c>
      <c r="G11" s="15">
        <f t="shared" si="0"/>
        <v>1</v>
      </c>
      <c r="H11" s="15" t="s">
        <v>37</v>
      </c>
    </row>
    <row r="12" spans="1:8" x14ac:dyDescent="0.3">
      <c r="A12" s="223" t="s">
        <v>395</v>
      </c>
      <c r="B12" s="224" t="s">
        <v>368</v>
      </c>
      <c r="C12" s="13" t="s">
        <v>11</v>
      </c>
      <c r="D12" s="227">
        <v>1</v>
      </c>
      <c r="E12" s="203" t="s">
        <v>141</v>
      </c>
      <c r="F12" s="201">
        <v>12</v>
      </c>
      <c r="G12" s="15">
        <f t="shared" si="0"/>
        <v>1</v>
      </c>
      <c r="H12" s="15" t="s">
        <v>37</v>
      </c>
    </row>
    <row r="13" spans="1:8" x14ac:dyDescent="0.3">
      <c r="A13" s="223" t="s">
        <v>401</v>
      </c>
      <c r="B13" s="224" t="s">
        <v>402</v>
      </c>
      <c r="C13" s="13" t="s">
        <v>11</v>
      </c>
      <c r="D13" s="227">
        <v>1</v>
      </c>
      <c r="E13" s="203" t="s">
        <v>141</v>
      </c>
      <c r="F13" s="201">
        <v>12</v>
      </c>
      <c r="G13" s="15">
        <f t="shared" si="0"/>
        <v>1</v>
      </c>
      <c r="H13" s="15" t="s">
        <v>37</v>
      </c>
    </row>
    <row r="14" spans="1:8" x14ac:dyDescent="0.3">
      <c r="A14" s="223" t="s">
        <v>398</v>
      </c>
      <c r="B14" s="224" t="s">
        <v>399</v>
      </c>
      <c r="C14" s="13" t="s">
        <v>11</v>
      </c>
      <c r="D14" s="227">
        <v>1</v>
      </c>
      <c r="E14" s="203" t="s">
        <v>371</v>
      </c>
      <c r="F14" s="201">
        <v>6</v>
      </c>
      <c r="G14" s="15">
        <f t="shared" si="0"/>
        <v>1</v>
      </c>
      <c r="H14" s="15" t="s">
        <v>37</v>
      </c>
    </row>
    <row r="15" spans="1:8" x14ac:dyDescent="0.3">
      <c r="A15" s="204" t="s">
        <v>448</v>
      </c>
      <c r="B15" s="195" t="s">
        <v>388</v>
      </c>
      <c r="C15" s="13" t="s">
        <v>11</v>
      </c>
      <c r="D15" s="220">
        <v>1</v>
      </c>
      <c r="E15" s="203" t="s">
        <v>141</v>
      </c>
      <c r="F15" s="201">
        <v>12</v>
      </c>
      <c r="G15" s="15">
        <f t="shared" si="0"/>
        <v>1</v>
      </c>
      <c r="H15" s="15" t="s">
        <v>37</v>
      </c>
    </row>
    <row r="16" spans="1:8" x14ac:dyDescent="0.3">
      <c r="A16" s="204" t="s">
        <v>378</v>
      </c>
      <c r="B16" s="195" t="s">
        <v>379</v>
      </c>
      <c r="C16" s="13" t="s">
        <v>11</v>
      </c>
      <c r="D16" s="220">
        <v>1</v>
      </c>
      <c r="E16" s="203" t="s">
        <v>371</v>
      </c>
      <c r="F16" s="201">
        <v>6</v>
      </c>
      <c r="G16" s="15">
        <f t="shared" si="0"/>
        <v>1</v>
      </c>
      <c r="H16" s="15" t="s">
        <v>37</v>
      </c>
    </row>
    <row r="17" spans="1:8" x14ac:dyDescent="0.3">
      <c r="A17" s="209" t="s">
        <v>142</v>
      </c>
      <c r="B17" s="225" t="s">
        <v>143</v>
      </c>
      <c r="C17" s="13" t="s">
        <v>11</v>
      </c>
      <c r="D17" s="228">
        <v>1</v>
      </c>
      <c r="E17" s="214" t="s">
        <v>141</v>
      </c>
      <c r="F17" s="55">
        <v>6</v>
      </c>
      <c r="G17" s="15">
        <f t="shared" si="0"/>
        <v>1</v>
      </c>
      <c r="H17" s="15" t="s">
        <v>37</v>
      </c>
    </row>
    <row r="18" spans="1:8" x14ac:dyDescent="0.3">
      <c r="A18" s="223" t="s">
        <v>416</v>
      </c>
      <c r="B18" s="224" t="s">
        <v>417</v>
      </c>
      <c r="C18" s="13" t="s">
        <v>11</v>
      </c>
      <c r="D18" s="227">
        <v>1</v>
      </c>
      <c r="E18" s="203" t="s">
        <v>371</v>
      </c>
      <c r="F18" s="201">
        <v>6</v>
      </c>
      <c r="G18" s="15">
        <f t="shared" si="0"/>
        <v>1</v>
      </c>
      <c r="H18" s="15" t="s">
        <v>37</v>
      </c>
    </row>
    <row r="19" spans="1:8" x14ac:dyDescent="0.3">
      <c r="A19" s="209" t="s">
        <v>139</v>
      </c>
      <c r="B19" s="225" t="s">
        <v>140</v>
      </c>
      <c r="C19" s="13" t="s">
        <v>11</v>
      </c>
      <c r="D19" s="228">
        <v>1</v>
      </c>
      <c r="E19" s="214" t="s">
        <v>141</v>
      </c>
      <c r="F19" s="55">
        <v>6</v>
      </c>
      <c r="G19" s="15">
        <f t="shared" si="0"/>
        <v>1</v>
      </c>
      <c r="H19" s="15" t="s">
        <v>37</v>
      </c>
    </row>
    <row r="20" spans="1:8" x14ac:dyDescent="0.3">
      <c r="A20" s="204" t="s">
        <v>383</v>
      </c>
      <c r="B20" s="195" t="s">
        <v>384</v>
      </c>
      <c r="C20" s="13" t="s">
        <v>11</v>
      </c>
      <c r="D20" s="220">
        <v>1</v>
      </c>
      <c r="E20" s="203" t="s">
        <v>141</v>
      </c>
      <c r="F20" s="201">
        <v>12</v>
      </c>
      <c r="G20" s="15">
        <f t="shared" si="0"/>
        <v>1</v>
      </c>
      <c r="H20" s="15" t="s">
        <v>37</v>
      </c>
    </row>
    <row r="21" spans="1:8" x14ac:dyDescent="0.3">
      <c r="A21" s="204" t="s">
        <v>381</v>
      </c>
      <c r="B21" s="195" t="s">
        <v>382</v>
      </c>
      <c r="C21" s="13" t="s">
        <v>11</v>
      </c>
      <c r="D21" s="220">
        <v>1</v>
      </c>
      <c r="E21" s="203" t="s">
        <v>141</v>
      </c>
      <c r="F21" s="201">
        <v>12</v>
      </c>
      <c r="G21" s="15">
        <f t="shared" si="0"/>
        <v>1</v>
      </c>
      <c r="H21" s="15" t="s">
        <v>37</v>
      </c>
    </row>
    <row r="22" spans="1:8" x14ac:dyDescent="0.3">
      <c r="A22" s="223" t="s">
        <v>451</v>
      </c>
      <c r="B22" s="224" t="s">
        <v>368</v>
      </c>
      <c r="C22" s="13" t="s">
        <v>11</v>
      </c>
      <c r="D22" s="227">
        <v>1</v>
      </c>
      <c r="E22" s="203" t="s">
        <v>141</v>
      </c>
      <c r="F22" s="201">
        <v>12</v>
      </c>
      <c r="G22" s="15">
        <f t="shared" si="0"/>
        <v>1</v>
      </c>
      <c r="H22" s="15" t="s">
        <v>37</v>
      </c>
    </row>
    <row r="23" spans="1:8" x14ac:dyDescent="0.3">
      <c r="A23" s="223" t="s">
        <v>411</v>
      </c>
      <c r="B23" s="224" t="s">
        <v>412</v>
      </c>
      <c r="C23" s="13" t="s">
        <v>11</v>
      </c>
      <c r="D23" s="229">
        <v>1</v>
      </c>
      <c r="E23" s="203" t="s">
        <v>141</v>
      </c>
      <c r="F23" s="201">
        <v>12</v>
      </c>
      <c r="G23" s="15">
        <f t="shared" si="0"/>
        <v>1</v>
      </c>
      <c r="H23" s="15" t="s">
        <v>37</v>
      </c>
    </row>
    <row r="24" spans="1:8" x14ac:dyDescent="0.3">
      <c r="A24" s="221" t="s">
        <v>453</v>
      </c>
      <c r="B24" s="218" t="s">
        <v>410</v>
      </c>
      <c r="C24" s="13" t="s">
        <v>11</v>
      </c>
      <c r="D24" s="222">
        <v>1</v>
      </c>
      <c r="E24" s="203" t="s">
        <v>141</v>
      </c>
      <c r="F24" s="201">
        <v>12</v>
      </c>
      <c r="G24" s="15">
        <f t="shared" si="0"/>
        <v>1</v>
      </c>
      <c r="H24" s="15" t="s">
        <v>37</v>
      </c>
    </row>
    <row r="25" spans="1:8" x14ac:dyDescent="0.3">
      <c r="A25" s="221" t="s">
        <v>454</v>
      </c>
      <c r="B25" s="218" t="s">
        <v>368</v>
      </c>
      <c r="C25" s="13" t="s">
        <v>11</v>
      </c>
      <c r="D25" s="222">
        <v>1</v>
      </c>
      <c r="E25" s="203" t="s">
        <v>141</v>
      </c>
      <c r="F25" s="201">
        <v>12</v>
      </c>
      <c r="G25" s="15">
        <f t="shared" si="0"/>
        <v>1</v>
      </c>
      <c r="H25" s="15" t="s">
        <v>37</v>
      </c>
    </row>
    <row r="26" spans="1:8" ht="31.2" x14ac:dyDescent="0.3">
      <c r="A26" s="11" t="s">
        <v>455</v>
      </c>
      <c r="B26" s="124" t="s">
        <v>421</v>
      </c>
      <c r="C26" s="13" t="s">
        <v>11</v>
      </c>
      <c r="D26" s="201">
        <v>1</v>
      </c>
      <c r="E26" s="203" t="s">
        <v>141</v>
      </c>
      <c r="F26" s="201">
        <v>12</v>
      </c>
      <c r="G26" s="15">
        <f t="shared" si="0"/>
        <v>1</v>
      </c>
      <c r="H26" s="15" t="s">
        <v>37</v>
      </c>
    </row>
    <row r="27" spans="1:8" x14ac:dyDescent="0.3">
      <c r="A27" s="14" t="s">
        <v>430</v>
      </c>
      <c r="B27" s="124" t="s">
        <v>431</v>
      </c>
      <c r="C27" s="13" t="s">
        <v>11</v>
      </c>
      <c r="D27" s="201">
        <v>1</v>
      </c>
      <c r="E27" s="203" t="s">
        <v>141</v>
      </c>
      <c r="F27" s="201">
        <v>12</v>
      </c>
      <c r="G27" s="15">
        <f t="shared" si="0"/>
        <v>1</v>
      </c>
      <c r="H27" s="15" t="s">
        <v>37</v>
      </c>
    </row>
    <row r="28" spans="1:8" x14ac:dyDescent="0.3">
      <c r="A28" s="206" t="s">
        <v>369</v>
      </c>
      <c r="B28" s="212" t="s">
        <v>370</v>
      </c>
      <c r="C28" s="13" t="s">
        <v>11</v>
      </c>
      <c r="D28" s="226">
        <v>1</v>
      </c>
      <c r="E28" s="203" t="s">
        <v>371</v>
      </c>
      <c r="F28" s="201">
        <v>6</v>
      </c>
      <c r="G28" s="15">
        <f t="shared" si="0"/>
        <v>1</v>
      </c>
      <c r="H28" s="15" t="s">
        <v>37</v>
      </c>
    </row>
    <row r="29" spans="1:8" ht="31.2" x14ac:dyDescent="0.3">
      <c r="A29" s="14" t="s">
        <v>428</v>
      </c>
      <c r="B29" s="124" t="s">
        <v>429</v>
      </c>
      <c r="C29" s="13" t="s">
        <v>11</v>
      </c>
      <c r="D29" s="201">
        <v>1</v>
      </c>
      <c r="E29" s="203" t="s">
        <v>141</v>
      </c>
      <c r="F29" s="201">
        <v>12</v>
      </c>
      <c r="G29" s="15">
        <f t="shared" si="0"/>
        <v>1</v>
      </c>
      <c r="H29" s="15" t="s">
        <v>37</v>
      </c>
    </row>
    <row r="30" spans="1:8" ht="31.2" x14ac:dyDescent="0.3">
      <c r="A30" s="206" t="s">
        <v>376</v>
      </c>
      <c r="B30" s="212" t="s">
        <v>377</v>
      </c>
      <c r="C30" s="13" t="s">
        <v>11</v>
      </c>
      <c r="D30" s="226">
        <v>1</v>
      </c>
      <c r="E30" s="203" t="s">
        <v>371</v>
      </c>
      <c r="F30" s="201">
        <v>6</v>
      </c>
      <c r="G30" s="15">
        <f t="shared" si="0"/>
        <v>1</v>
      </c>
      <c r="H30" s="15" t="s">
        <v>37</v>
      </c>
    </row>
    <row r="31" spans="1:8" ht="31.2" x14ac:dyDescent="0.3">
      <c r="A31" s="206" t="s">
        <v>446</v>
      </c>
      <c r="B31" s="212" t="s">
        <v>375</v>
      </c>
      <c r="C31" s="13" t="s">
        <v>11</v>
      </c>
      <c r="D31" s="226">
        <v>1</v>
      </c>
      <c r="E31" s="203" t="s">
        <v>371</v>
      </c>
      <c r="F31" s="201">
        <v>6</v>
      </c>
      <c r="G31" s="15">
        <f t="shared" si="0"/>
        <v>1</v>
      </c>
      <c r="H31" s="15" t="s">
        <v>37</v>
      </c>
    </row>
    <row r="32" spans="1:8" x14ac:dyDescent="0.3">
      <c r="A32" s="206" t="s">
        <v>447</v>
      </c>
      <c r="B32" s="212" t="s">
        <v>386</v>
      </c>
      <c r="C32" s="13" t="s">
        <v>11</v>
      </c>
      <c r="D32" s="226">
        <v>1</v>
      </c>
      <c r="E32" s="203" t="s">
        <v>141</v>
      </c>
      <c r="F32" s="201">
        <v>12</v>
      </c>
      <c r="G32" s="15">
        <f t="shared" si="0"/>
        <v>1</v>
      </c>
      <c r="H32" s="15" t="s">
        <v>37</v>
      </c>
    </row>
    <row r="33" spans="1:8" x14ac:dyDescent="0.3">
      <c r="A33" s="206" t="s">
        <v>367</v>
      </c>
      <c r="B33" s="212" t="s">
        <v>368</v>
      </c>
      <c r="C33" s="13" t="s">
        <v>11</v>
      </c>
      <c r="D33" s="226">
        <v>1</v>
      </c>
      <c r="E33" s="203" t="s">
        <v>141</v>
      </c>
      <c r="F33" s="201">
        <v>12</v>
      </c>
      <c r="G33" s="15">
        <f t="shared" si="0"/>
        <v>1</v>
      </c>
      <c r="H33" s="15" t="s">
        <v>37</v>
      </c>
    </row>
    <row r="34" spans="1:8" x14ac:dyDescent="0.3">
      <c r="A34" s="63" t="s">
        <v>152</v>
      </c>
      <c r="B34" s="215" t="s">
        <v>153</v>
      </c>
      <c r="C34" s="13" t="s">
        <v>11</v>
      </c>
      <c r="D34" s="13">
        <v>1</v>
      </c>
      <c r="E34" s="214" t="s">
        <v>141</v>
      </c>
      <c r="F34" s="13">
        <v>6</v>
      </c>
      <c r="G34" s="15">
        <f t="shared" si="0"/>
        <v>1</v>
      </c>
      <c r="H34" s="15" t="s">
        <v>37</v>
      </c>
    </row>
    <row r="35" spans="1:8" x14ac:dyDescent="0.3">
      <c r="A35" s="14" t="s">
        <v>150</v>
      </c>
      <c r="B35" s="124" t="s">
        <v>151</v>
      </c>
      <c r="C35" s="13" t="s">
        <v>7</v>
      </c>
      <c r="D35" s="55">
        <v>1</v>
      </c>
      <c r="E35" s="214" t="s">
        <v>141</v>
      </c>
      <c r="F35" s="55">
        <v>6</v>
      </c>
      <c r="G35" s="15">
        <f t="shared" si="0"/>
        <v>1</v>
      </c>
      <c r="H35" s="15" t="s">
        <v>475</v>
      </c>
    </row>
    <row r="36" spans="1:8" x14ac:dyDescent="0.3">
      <c r="A36" s="14" t="s">
        <v>432</v>
      </c>
      <c r="B36" s="124" t="s">
        <v>433</v>
      </c>
      <c r="C36" s="13" t="s">
        <v>11</v>
      </c>
      <c r="D36" s="201">
        <v>1</v>
      </c>
      <c r="E36" s="203" t="s">
        <v>141</v>
      </c>
      <c r="F36" s="201">
        <v>12</v>
      </c>
      <c r="G36" s="15">
        <f t="shared" si="0"/>
        <v>1</v>
      </c>
      <c r="H36" s="15" t="s">
        <v>37</v>
      </c>
    </row>
    <row r="37" spans="1:8" x14ac:dyDescent="0.3">
      <c r="A37" s="221" t="s">
        <v>450</v>
      </c>
      <c r="B37" s="218" t="s">
        <v>397</v>
      </c>
      <c r="C37" s="13" t="s">
        <v>11</v>
      </c>
      <c r="D37" s="222">
        <v>1</v>
      </c>
      <c r="E37" s="203" t="s">
        <v>141</v>
      </c>
      <c r="F37" s="201">
        <v>12</v>
      </c>
      <c r="G37" s="15">
        <f t="shared" si="0"/>
        <v>1</v>
      </c>
      <c r="H37" s="15" t="s">
        <v>37</v>
      </c>
    </row>
    <row r="38" spans="1:8" x14ac:dyDescent="0.3">
      <c r="A38" s="209" t="s">
        <v>427</v>
      </c>
      <c r="B38" s="211" t="s">
        <v>368</v>
      </c>
      <c r="C38" s="13" t="s">
        <v>11</v>
      </c>
      <c r="D38" s="201">
        <v>1</v>
      </c>
      <c r="E38" s="203" t="s">
        <v>141</v>
      </c>
      <c r="F38" s="201">
        <v>12</v>
      </c>
      <c r="G38" s="15">
        <f t="shared" si="0"/>
        <v>1</v>
      </c>
      <c r="H38" s="15" t="s">
        <v>37</v>
      </c>
    </row>
    <row r="39" spans="1:8" x14ac:dyDescent="0.3">
      <c r="A39" s="204" t="s">
        <v>449</v>
      </c>
      <c r="B39" s="195" t="s">
        <v>392</v>
      </c>
      <c r="C39" s="13" t="s">
        <v>11</v>
      </c>
      <c r="D39" s="226">
        <v>1</v>
      </c>
      <c r="E39" s="203" t="s">
        <v>141</v>
      </c>
      <c r="F39" s="201">
        <v>12</v>
      </c>
      <c r="G39" s="15">
        <f t="shared" si="0"/>
        <v>1</v>
      </c>
      <c r="H39" s="15" t="s">
        <v>37</v>
      </c>
    </row>
    <row r="40" spans="1:8" x14ac:dyDescent="0.3">
      <c r="A40" s="204" t="s">
        <v>389</v>
      </c>
      <c r="B40" s="195" t="s">
        <v>390</v>
      </c>
      <c r="C40" s="13" t="s">
        <v>11</v>
      </c>
      <c r="D40" s="226">
        <v>1</v>
      </c>
      <c r="E40" s="203" t="s">
        <v>141</v>
      </c>
      <c r="F40" s="201">
        <v>12</v>
      </c>
      <c r="G40" s="15">
        <f t="shared" si="0"/>
        <v>1</v>
      </c>
      <c r="H40" s="15" t="s">
        <v>37</v>
      </c>
    </row>
    <row r="41" spans="1:8" x14ac:dyDescent="0.3">
      <c r="A41" s="209" t="s">
        <v>456</v>
      </c>
      <c r="B41" s="211" t="s">
        <v>423</v>
      </c>
      <c r="C41" s="13" t="s">
        <v>11</v>
      </c>
      <c r="D41" s="201">
        <v>1</v>
      </c>
      <c r="E41" s="203" t="s">
        <v>141</v>
      </c>
      <c r="F41" s="201">
        <v>12</v>
      </c>
      <c r="G41" s="15">
        <f t="shared" si="0"/>
        <v>1</v>
      </c>
      <c r="H41" s="15" t="s">
        <v>37</v>
      </c>
    </row>
    <row r="42" spans="1:8" x14ac:dyDescent="0.3">
      <c r="A42" s="209" t="s">
        <v>457</v>
      </c>
      <c r="B42" s="211" t="s">
        <v>426</v>
      </c>
      <c r="C42" s="13" t="s">
        <v>11</v>
      </c>
      <c r="D42" s="201">
        <v>1</v>
      </c>
      <c r="E42" s="203" t="s">
        <v>141</v>
      </c>
      <c r="F42" s="201">
        <v>12</v>
      </c>
      <c r="G42" s="15">
        <f t="shared" si="0"/>
        <v>1</v>
      </c>
      <c r="H42" s="15" t="s">
        <v>37</v>
      </c>
    </row>
    <row r="43" spans="1:8" x14ac:dyDescent="0.3">
      <c r="A43" s="209" t="s">
        <v>424</v>
      </c>
      <c r="B43" s="211" t="s">
        <v>415</v>
      </c>
      <c r="C43" s="13" t="s">
        <v>11</v>
      </c>
      <c r="D43" s="201">
        <v>1</v>
      </c>
      <c r="E43" s="203" t="s">
        <v>141</v>
      </c>
      <c r="F43" s="201">
        <v>12</v>
      </c>
      <c r="G43" s="15">
        <f t="shared" si="0"/>
        <v>1</v>
      </c>
      <c r="H43" s="15" t="s">
        <v>37</v>
      </c>
    </row>
    <row r="44" spans="1:8" x14ac:dyDescent="0.3">
      <c r="A44" s="204" t="s">
        <v>364</v>
      </c>
      <c r="B44" s="195" t="s">
        <v>365</v>
      </c>
      <c r="C44" s="13" t="s">
        <v>11</v>
      </c>
      <c r="D44" s="226">
        <v>1</v>
      </c>
      <c r="E44" s="52" t="s">
        <v>366</v>
      </c>
      <c r="F44" s="201">
        <v>12</v>
      </c>
      <c r="G44" s="15">
        <f t="shared" si="0"/>
        <v>1</v>
      </c>
      <c r="H44" s="15" t="s">
        <v>37</v>
      </c>
    </row>
    <row r="45" spans="1:8" x14ac:dyDescent="0.3">
      <c r="A45" s="223" t="s">
        <v>452</v>
      </c>
      <c r="B45" s="224" t="s">
        <v>404</v>
      </c>
      <c r="C45" s="13" t="s">
        <v>11</v>
      </c>
      <c r="D45" s="222">
        <v>1</v>
      </c>
      <c r="E45" s="203" t="s">
        <v>141</v>
      </c>
      <c r="F45" s="201">
        <v>12</v>
      </c>
      <c r="G45" s="15">
        <f t="shared" si="0"/>
        <v>1</v>
      </c>
      <c r="H45" s="15" t="s">
        <v>37</v>
      </c>
    </row>
    <row r="46" spans="1:8" x14ac:dyDescent="0.3">
      <c r="C46" s="198"/>
    </row>
    <row r="47" spans="1:8" x14ac:dyDescent="0.3">
      <c r="C47" s="198"/>
    </row>
    <row r="48" spans="1:8" x14ac:dyDescent="0.3">
      <c r="C48" s="198"/>
    </row>
    <row r="49" spans="3:3" x14ac:dyDescent="0.3">
      <c r="C49" s="198"/>
    </row>
    <row r="50" spans="3:3" x14ac:dyDescent="0.3">
      <c r="C50" s="198"/>
    </row>
    <row r="51" spans="3:3" x14ac:dyDescent="0.3">
      <c r="C51" s="198"/>
    </row>
    <row r="52" spans="3:3" x14ac:dyDescent="0.3">
      <c r="C52" s="198"/>
    </row>
    <row r="53" spans="3:3" x14ac:dyDescent="0.3">
      <c r="C53" s="198"/>
    </row>
    <row r="54" spans="3:3" x14ac:dyDescent="0.3">
      <c r="C54" s="198"/>
    </row>
    <row r="55" spans="3:3" x14ac:dyDescent="0.3">
      <c r="C55" s="198"/>
    </row>
    <row r="56" spans="3:3" x14ac:dyDescent="0.3">
      <c r="C56" s="198"/>
    </row>
    <row r="57" spans="3:3" x14ac:dyDescent="0.3">
      <c r="C57" s="198"/>
    </row>
    <row r="58" spans="3:3" x14ac:dyDescent="0.3">
      <c r="C58" s="198"/>
    </row>
    <row r="59" spans="3:3" x14ac:dyDescent="0.3">
      <c r="C59" s="198"/>
    </row>
    <row r="60" spans="3:3" x14ac:dyDescent="0.3">
      <c r="C60" s="198"/>
    </row>
    <row r="61" spans="3:3" x14ac:dyDescent="0.3">
      <c r="C61" s="198"/>
    </row>
    <row r="62" spans="3:3" x14ac:dyDescent="0.3">
      <c r="C62" s="198"/>
    </row>
    <row r="63" spans="3:3" x14ac:dyDescent="0.3">
      <c r="C63" s="198"/>
    </row>
    <row r="64" spans="3:3" x14ac:dyDescent="0.3">
      <c r="C64" s="198"/>
    </row>
    <row r="65" spans="3:3" x14ac:dyDescent="0.3">
      <c r="C65" s="198"/>
    </row>
    <row r="66" spans="3:3" x14ac:dyDescent="0.3">
      <c r="C66" s="198"/>
    </row>
    <row r="67" spans="3:3" x14ac:dyDescent="0.3">
      <c r="C67" s="198"/>
    </row>
    <row r="68" spans="3:3" x14ac:dyDescent="0.3">
      <c r="C68" s="198"/>
    </row>
    <row r="69" spans="3:3" x14ac:dyDescent="0.3">
      <c r="C69" s="198"/>
    </row>
    <row r="70" spans="3:3" x14ac:dyDescent="0.3">
      <c r="C70" s="198"/>
    </row>
    <row r="71" spans="3:3" x14ac:dyDescent="0.3">
      <c r="C71" s="198"/>
    </row>
    <row r="72" spans="3:3" x14ac:dyDescent="0.3">
      <c r="C72" s="198"/>
    </row>
    <row r="73" spans="3:3" x14ac:dyDescent="0.3">
      <c r="C73" s="198"/>
    </row>
    <row r="74" spans="3:3" x14ac:dyDescent="0.3">
      <c r="C74" s="198"/>
    </row>
    <row r="75" spans="3:3" x14ac:dyDescent="0.3">
      <c r="C75" s="198"/>
    </row>
    <row r="76" spans="3:3" x14ac:dyDescent="0.3">
      <c r="C76" s="198"/>
    </row>
    <row r="77" spans="3:3" x14ac:dyDescent="0.3">
      <c r="C77" s="198"/>
    </row>
    <row r="78" spans="3:3" x14ac:dyDescent="0.3">
      <c r="C78" s="198"/>
    </row>
    <row r="79" spans="3:3" x14ac:dyDescent="0.3">
      <c r="C79" s="198"/>
    </row>
    <row r="80" spans="3:3" x14ac:dyDescent="0.3">
      <c r="C80" s="198"/>
    </row>
    <row r="81" spans="3:3" x14ac:dyDescent="0.3">
      <c r="C81" s="198"/>
    </row>
    <row r="82" spans="3:3" x14ac:dyDescent="0.3">
      <c r="C82" s="198"/>
    </row>
    <row r="83" spans="3:3" x14ac:dyDescent="0.3">
      <c r="C83" s="198"/>
    </row>
    <row r="84" spans="3:3" x14ac:dyDescent="0.3">
      <c r="C84" s="198"/>
    </row>
    <row r="85" spans="3:3" x14ac:dyDescent="0.3">
      <c r="C85" s="198"/>
    </row>
    <row r="86" spans="3:3" x14ac:dyDescent="0.3">
      <c r="C86" s="198"/>
    </row>
    <row r="87" spans="3:3" x14ac:dyDescent="0.3">
      <c r="C87" s="198"/>
    </row>
    <row r="88" spans="3:3" x14ac:dyDescent="0.3">
      <c r="C88" s="198"/>
    </row>
    <row r="89" spans="3:3" x14ac:dyDescent="0.3">
      <c r="C89" s="198"/>
    </row>
    <row r="90" spans="3:3" x14ac:dyDescent="0.3">
      <c r="C90" s="198"/>
    </row>
    <row r="91" spans="3:3" x14ac:dyDescent="0.3">
      <c r="C91" s="198"/>
    </row>
    <row r="92" spans="3:3" x14ac:dyDescent="0.3">
      <c r="C92" s="198"/>
    </row>
    <row r="93" spans="3:3" x14ac:dyDescent="0.3">
      <c r="C93" s="198"/>
    </row>
    <row r="94" spans="3:3" x14ac:dyDescent="0.3">
      <c r="C94" s="198"/>
    </row>
    <row r="95" spans="3:3" x14ac:dyDescent="0.3">
      <c r="C95" s="198"/>
    </row>
    <row r="96" spans="3:3" x14ac:dyDescent="0.3">
      <c r="C96" s="198"/>
    </row>
    <row r="97" spans="3:3" x14ac:dyDescent="0.3">
      <c r="C97" s="198"/>
    </row>
    <row r="98" spans="3:3" x14ac:dyDescent="0.3">
      <c r="C98" s="198"/>
    </row>
    <row r="99" spans="3:3" x14ac:dyDescent="0.3">
      <c r="C99" s="198"/>
    </row>
    <row r="100" spans="3:3" x14ac:dyDescent="0.3">
      <c r="C100" s="198"/>
    </row>
    <row r="101" spans="3:3" x14ac:dyDescent="0.3">
      <c r="C101" s="198"/>
    </row>
    <row r="102" spans="3:3" x14ac:dyDescent="0.3">
      <c r="C102" s="198"/>
    </row>
    <row r="103" spans="3:3" x14ac:dyDescent="0.3">
      <c r="C103" s="198"/>
    </row>
    <row r="104" spans="3:3" x14ac:dyDescent="0.3">
      <c r="C104" s="198"/>
    </row>
    <row r="105" spans="3:3" x14ac:dyDescent="0.3">
      <c r="C105" s="198"/>
    </row>
    <row r="106" spans="3:3" x14ac:dyDescent="0.3">
      <c r="C106" s="198"/>
    </row>
    <row r="107" spans="3:3" x14ac:dyDescent="0.3">
      <c r="C107" s="198"/>
    </row>
    <row r="108" spans="3:3" x14ac:dyDescent="0.3">
      <c r="C108" s="198"/>
    </row>
    <row r="109" spans="3:3" x14ac:dyDescent="0.3">
      <c r="C109" s="198"/>
    </row>
    <row r="110" spans="3:3" x14ac:dyDescent="0.3">
      <c r="C110" s="198"/>
    </row>
    <row r="111" spans="3:3" x14ac:dyDescent="0.3">
      <c r="C111" s="198"/>
    </row>
    <row r="112" spans="3:3" x14ac:dyDescent="0.3">
      <c r="C112" s="198"/>
    </row>
    <row r="113" spans="3:3" x14ac:dyDescent="0.3">
      <c r="C113" s="198"/>
    </row>
    <row r="114" spans="3:3" x14ac:dyDescent="0.3">
      <c r="C114" s="198"/>
    </row>
    <row r="115" spans="3:3" x14ac:dyDescent="0.3">
      <c r="C115" s="198"/>
    </row>
    <row r="116" spans="3:3" x14ac:dyDescent="0.3">
      <c r="C116" s="198"/>
    </row>
    <row r="117" spans="3:3" x14ac:dyDescent="0.3">
      <c r="C117" s="198"/>
    </row>
    <row r="118" spans="3:3" x14ac:dyDescent="0.3">
      <c r="C118" s="198"/>
    </row>
    <row r="119" spans="3:3" x14ac:dyDescent="0.3">
      <c r="C119" s="198"/>
    </row>
    <row r="120" spans="3:3" x14ac:dyDescent="0.3">
      <c r="C120" s="198"/>
    </row>
    <row r="121" spans="3:3" x14ac:dyDescent="0.3">
      <c r="C121" s="198"/>
    </row>
    <row r="122" spans="3:3" x14ac:dyDescent="0.3">
      <c r="C122" s="198"/>
    </row>
    <row r="123" spans="3:3" x14ac:dyDescent="0.3">
      <c r="C123" s="198"/>
    </row>
    <row r="124" spans="3:3" x14ac:dyDescent="0.3">
      <c r="C124" s="198"/>
    </row>
    <row r="125" spans="3:3" x14ac:dyDescent="0.3">
      <c r="C125" s="198"/>
    </row>
    <row r="126" spans="3:3" x14ac:dyDescent="0.3">
      <c r="C126" s="198"/>
    </row>
    <row r="127" spans="3:3" x14ac:dyDescent="0.3">
      <c r="C127" s="198"/>
    </row>
    <row r="128" spans="3:3" x14ac:dyDescent="0.3">
      <c r="C128" s="198"/>
    </row>
    <row r="129" spans="3:3" x14ac:dyDescent="0.3">
      <c r="C129" s="198"/>
    </row>
    <row r="130" spans="3:3" x14ac:dyDescent="0.3">
      <c r="C130" s="198"/>
    </row>
    <row r="131" spans="3:3" x14ac:dyDescent="0.3">
      <c r="C131" s="198"/>
    </row>
    <row r="132" spans="3:3" x14ac:dyDescent="0.3">
      <c r="C132" s="198"/>
    </row>
    <row r="133" spans="3:3" x14ac:dyDescent="0.3">
      <c r="C133" s="198"/>
    </row>
    <row r="134" spans="3:3" x14ac:dyDescent="0.3">
      <c r="C134" s="198"/>
    </row>
    <row r="135" spans="3:3" x14ac:dyDescent="0.3">
      <c r="C135" s="198"/>
    </row>
    <row r="136" spans="3:3" x14ac:dyDescent="0.3">
      <c r="C136" s="198"/>
    </row>
    <row r="137" spans="3:3" x14ac:dyDescent="0.3">
      <c r="C137" s="198"/>
    </row>
    <row r="138" spans="3:3" x14ac:dyDescent="0.3">
      <c r="C138" s="198"/>
    </row>
    <row r="139" spans="3:3" x14ac:dyDescent="0.3">
      <c r="C139" s="198"/>
    </row>
    <row r="140" spans="3:3" x14ac:dyDescent="0.3">
      <c r="C140" s="198"/>
    </row>
    <row r="141" spans="3:3" x14ac:dyDescent="0.3">
      <c r="C141" s="198"/>
    </row>
    <row r="142" spans="3:3" x14ac:dyDescent="0.3">
      <c r="C142" s="198"/>
    </row>
    <row r="143" spans="3:3" x14ac:dyDescent="0.3">
      <c r="C143" s="198"/>
    </row>
    <row r="144" spans="3:3" x14ac:dyDescent="0.3">
      <c r="C144" s="198"/>
    </row>
    <row r="145" spans="3:3" x14ac:dyDescent="0.3">
      <c r="C145" s="198"/>
    </row>
    <row r="146" spans="3:3" x14ac:dyDescent="0.3">
      <c r="C146" s="198"/>
    </row>
    <row r="147" spans="3:3" x14ac:dyDescent="0.3">
      <c r="C147" s="198"/>
    </row>
    <row r="148" spans="3:3" x14ac:dyDescent="0.3">
      <c r="C148" s="198"/>
    </row>
    <row r="149" spans="3:3" x14ac:dyDescent="0.3">
      <c r="C149" s="198"/>
    </row>
    <row r="150" spans="3:3" x14ac:dyDescent="0.3">
      <c r="C150" s="198"/>
    </row>
    <row r="151" spans="3:3" x14ac:dyDescent="0.3">
      <c r="C151" s="198"/>
    </row>
    <row r="152" spans="3:3" x14ac:dyDescent="0.3">
      <c r="C152" s="198"/>
    </row>
    <row r="153" spans="3:3" x14ac:dyDescent="0.3">
      <c r="C153" s="198"/>
    </row>
    <row r="154" spans="3:3" x14ac:dyDescent="0.3">
      <c r="C154" s="198"/>
    </row>
    <row r="155" spans="3:3" x14ac:dyDescent="0.3">
      <c r="C155" s="198"/>
    </row>
    <row r="156" spans="3:3" x14ac:dyDescent="0.3">
      <c r="C156" s="198"/>
    </row>
    <row r="157" spans="3:3" x14ac:dyDescent="0.3">
      <c r="C157" s="198"/>
    </row>
    <row r="158" spans="3:3" x14ac:dyDescent="0.3">
      <c r="C158" s="198"/>
    </row>
    <row r="159" spans="3:3" x14ac:dyDescent="0.3">
      <c r="C159" s="198"/>
    </row>
    <row r="160" spans="3:3" x14ac:dyDescent="0.3">
      <c r="C160" s="198"/>
    </row>
    <row r="161" spans="3:3" x14ac:dyDescent="0.3">
      <c r="C161" s="198"/>
    </row>
    <row r="162" spans="3:3" x14ac:dyDescent="0.3">
      <c r="C162" s="198"/>
    </row>
    <row r="163" spans="3:3" x14ac:dyDescent="0.3">
      <c r="C163" s="198"/>
    </row>
    <row r="164" spans="3:3" x14ac:dyDescent="0.3">
      <c r="C164" s="198"/>
    </row>
    <row r="165" spans="3:3" x14ac:dyDescent="0.3">
      <c r="C165" s="198"/>
    </row>
    <row r="166" spans="3:3" x14ac:dyDescent="0.3">
      <c r="C166" s="198"/>
    </row>
    <row r="167" spans="3:3" x14ac:dyDescent="0.3">
      <c r="C167" s="198"/>
    </row>
    <row r="168" spans="3:3" x14ac:dyDescent="0.3">
      <c r="C168" s="198"/>
    </row>
    <row r="169" spans="3:3" x14ac:dyDescent="0.3">
      <c r="C169" s="198"/>
    </row>
    <row r="170" spans="3:3" x14ac:dyDescent="0.3">
      <c r="C170" s="198"/>
    </row>
    <row r="171" spans="3:3" x14ac:dyDescent="0.3">
      <c r="C171" s="198"/>
    </row>
    <row r="172" spans="3:3" x14ac:dyDescent="0.3">
      <c r="C172" s="198"/>
    </row>
    <row r="173" spans="3:3" x14ac:dyDescent="0.3">
      <c r="C173" s="198"/>
    </row>
    <row r="174" spans="3:3" x14ac:dyDescent="0.3">
      <c r="C174" s="198"/>
    </row>
    <row r="175" spans="3:3" x14ac:dyDescent="0.3">
      <c r="C175" s="198"/>
    </row>
    <row r="176" spans="3:3" x14ac:dyDescent="0.3">
      <c r="C176" s="198"/>
    </row>
    <row r="177" spans="3:3" x14ac:dyDescent="0.3">
      <c r="C177" s="198"/>
    </row>
    <row r="178" spans="3:3" x14ac:dyDescent="0.3">
      <c r="C178" s="198"/>
    </row>
    <row r="179" spans="3:3" x14ac:dyDescent="0.3">
      <c r="C179" s="198"/>
    </row>
    <row r="180" spans="3:3" x14ac:dyDescent="0.3">
      <c r="C180" s="198"/>
    </row>
    <row r="181" spans="3:3" x14ac:dyDescent="0.3">
      <c r="C181" s="198"/>
    </row>
    <row r="182" spans="3:3" x14ac:dyDescent="0.3">
      <c r="C182" s="198"/>
    </row>
    <row r="183" spans="3:3" x14ac:dyDescent="0.3">
      <c r="C183" s="198"/>
    </row>
    <row r="184" spans="3:3" x14ac:dyDescent="0.3">
      <c r="C184" s="198"/>
    </row>
    <row r="185" spans="3:3" x14ac:dyDescent="0.3">
      <c r="C185" s="198"/>
    </row>
    <row r="186" spans="3:3" x14ac:dyDescent="0.3">
      <c r="C186" s="198"/>
    </row>
    <row r="187" spans="3:3" x14ac:dyDescent="0.3">
      <c r="C187" s="198"/>
    </row>
    <row r="188" spans="3:3" x14ac:dyDescent="0.3">
      <c r="C188" s="198"/>
    </row>
    <row r="189" spans="3:3" x14ac:dyDescent="0.3">
      <c r="C189" s="198"/>
    </row>
    <row r="190" spans="3:3" x14ac:dyDescent="0.3">
      <c r="C190" s="198"/>
    </row>
    <row r="191" spans="3:3" x14ac:dyDescent="0.3">
      <c r="C191" s="198"/>
    </row>
    <row r="192" spans="3:3" x14ac:dyDescent="0.3">
      <c r="C192" s="198"/>
    </row>
    <row r="193" spans="3:3" x14ac:dyDescent="0.3">
      <c r="C193" s="198"/>
    </row>
    <row r="194" spans="3:3" x14ac:dyDescent="0.3">
      <c r="C194" s="198"/>
    </row>
    <row r="195" spans="3:3" x14ac:dyDescent="0.3">
      <c r="C195" s="198"/>
    </row>
    <row r="196" spans="3:3" x14ac:dyDescent="0.3">
      <c r="C196" s="198"/>
    </row>
    <row r="197" spans="3:3" x14ac:dyDescent="0.3">
      <c r="C197" s="198"/>
    </row>
    <row r="198" spans="3:3" x14ac:dyDescent="0.3">
      <c r="C198" s="198"/>
    </row>
    <row r="199" spans="3:3" x14ac:dyDescent="0.3">
      <c r="C199" s="198"/>
    </row>
    <row r="200" spans="3:3" x14ac:dyDescent="0.3">
      <c r="C200" s="198"/>
    </row>
    <row r="201" spans="3:3" x14ac:dyDescent="0.3">
      <c r="C201" s="198"/>
    </row>
    <row r="202" spans="3:3" x14ac:dyDescent="0.3">
      <c r="C202" s="198"/>
    </row>
    <row r="203" spans="3:3" x14ac:dyDescent="0.3">
      <c r="C203" s="198"/>
    </row>
    <row r="204" spans="3:3" x14ac:dyDescent="0.3">
      <c r="C204" s="198"/>
    </row>
    <row r="205" spans="3:3" x14ac:dyDescent="0.3">
      <c r="C205" s="198"/>
    </row>
    <row r="206" spans="3:3" x14ac:dyDescent="0.3">
      <c r="C206" s="198"/>
    </row>
    <row r="207" spans="3:3" x14ac:dyDescent="0.3">
      <c r="C207" s="198"/>
    </row>
    <row r="208" spans="3:3" x14ac:dyDescent="0.3">
      <c r="C208" s="198"/>
    </row>
    <row r="209" spans="3:3" x14ac:dyDescent="0.3">
      <c r="C209" s="198"/>
    </row>
    <row r="210" spans="3:3" x14ac:dyDescent="0.3">
      <c r="C210" s="198"/>
    </row>
    <row r="211" spans="3:3" x14ac:dyDescent="0.3">
      <c r="C211" s="198"/>
    </row>
    <row r="212" spans="3:3" x14ac:dyDescent="0.3">
      <c r="C212" s="198"/>
    </row>
    <row r="213" spans="3:3" x14ac:dyDescent="0.3">
      <c r="C213" s="198"/>
    </row>
    <row r="214" spans="3:3" x14ac:dyDescent="0.3">
      <c r="C214" s="198"/>
    </row>
    <row r="215" spans="3:3" x14ac:dyDescent="0.3">
      <c r="C215" s="198"/>
    </row>
    <row r="216" spans="3:3" x14ac:dyDescent="0.3">
      <c r="C216" s="198"/>
    </row>
    <row r="217" spans="3:3" x14ac:dyDescent="0.3">
      <c r="C217" s="198"/>
    </row>
    <row r="218" spans="3:3" x14ac:dyDescent="0.3">
      <c r="C218" s="198"/>
    </row>
    <row r="219" spans="3:3" x14ac:dyDescent="0.3">
      <c r="C219" s="198"/>
    </row>
    <row r="220" spans="3:3" x14ac:dyDescent="0.3">
      <c r="C220" s="198"/>
    </row>
    <row r="221" spans="3:3" x14ac:dyDescent="0.3">
      <c r="C221" s="198"/>
    </row>
    <row r="222" spans="3:3" x14ac:dyDescent="0.3">
      <c r="C222" s="198"/>
    </row>
    <row r="223" spans="3:3" x14ac:dyDescent="0.3">
      <c r="C223" s="198"/>
    </row>
    <row r="224" spans="3:3" x14ac:dyDescent="0.3">
      <c r="C224" s="198"/>
    </row>
    <row r="225" spans="3:3" x14ac:dyDescent="0.3">
      <c r="C225" s="198"/>
    </row>
    <row r="226" spans="3:3" x14ac:dyDescent="0.3">
      <c r="C226" s="198"/>
    </row>
    <row r="227" spans="3:3" x14ac:dyDescent="0.3">
      <c r="C227" s="198"/>
    </row>
    <row r="228" spans="3:3" x14ac:dyDescent="0.3">
      <c r="C228" s="198"/>
    </row>
    <row r="229" spans="3:3" x14ac:dyDescent="0.3">
      <c r="C229" s="198"/>
    </row>
    <row r="230" spans="3:3" x14ac:dyDescent="0.3">
      <c r="C230" s="198"/>
    </row>
    <row r="231" spans="3:3" x14ac:dyDescent="0.3">
      <c r="C231" s="198"/>
    </row>
    <row r="232" spans="3:3" x14ac:dyDescent="0.3">
      <c r="C232" s="198"/>
    </row>
    <row r="233" spans="3:3" x14ac:dyDescent="0.3">
      <c r="C233" s="198"/>
    </row>
    <row r="234" spans="3:3" x14ac:dyDescent="0.3">
      <c r="C234" s="198"/>
    </row>
    <row r="235" spans="3:3" x14ac:dyDescent="0.3">
      <c r="C235" s="198"/>
    </row>
    <row r="236" spans="3:3" x14ac:dyDescent="0.3">
      <c r="C236" s="198"/>
    </row>
    <row r="237" spans="3:3" x14ac:dyDescent="0.3">
      <c r="C237" s="198"/>
    </row>
    <row r="238" spans="3:3" x14ac:dyDescent="0.3">
      <c r="C238" s="198"/>
    </row>
    <row r="239" spans="3:3" x14ac:dyDescent="0.3">
      <c r="C239" s="198"/>
    </row>
    <row r="240" spans="3:3" x14ac:dyDescent="0.3">
      <c r="C240" s="198"/>
    </row>
    <row r="241" spans="3:3" x14ac:dyDescent="0.3">
      <c r="C241" s="198"/>
    </row>
    <row r="242" spans="3:3" x14ac:dyDescent="0.3">
      <c r="C242" s="198"/>
    </row>
    <row r="243" spans="3:3" x14ac:dyDescent="0.3">
      <c r="C243" s="198"/>
    </row>
    <row r="244" spans="3:3" x14ac:dyDescent="0.3">
      <c r="C244" s="198"/>
    </row>
    <row r="245" spans="3:3" x14ac:dyDescent="0.3">
      <c r="C245" s="198"/>
    </row>
    <row r="246" spans="3:3" x14ac:dyDescent="0.3">
      <c r="C246" s="198"/>
    </row>
    <row r="247" spans="3:3" x14ac:dyDescent="0.3">
      <c r="C247" s="198"/>
    </row>
    <row r="248" spans="3:3" x14ac:dyDescent="0.3">
      <c r="C248" s="198"/>
    </row>
    <row r="249" spans="3:3" x14ac:dyDescent="0.3">
      <c r="C249" s="198"/>
    </row>
    <row r="250" spans="3:3" x14ac:dyDescent="0.3">
      <c r="C250" s="198"/>
    </row>
    <row r="251" spans="3:3" x14ac:dyDescent="0.3">
      <c r="C251" s="198"/>
    </row>
    <row r="252" spans="3:3" x14ac:dyDescent="0.3">
      <c r="C252" s="198"/>
    </row>
    <row r="253" spans="3:3" x14ac:dyDescent="0.3">
      <c r="C253" s="198"/>
    </row>
    <row r="254" spans="3:3" x14ac:dyDescent="0.3">
      <c r="C254" s="198"/>
    </row>
    <row r="255" spans="3:3" x14ac:dyDescent="0.3">
      <c r="C255" s="198"/>
    </row>
    <row r="256" spans="3:3" x14ac:dyDescent="0.3">
      <c r="C256" s="198"/>
    </row>
    <row r="257" spans="3:3" x14ac:dyDescent="0.3">
      <c r="C257" s="198"/>
    </row>
    <row r="258" spans="3:3" x14ac:dyDescent="0.3">
      <c r="C258" s="198"/>
    </row>
    <row r="259" spans="3:3" x14ac:dyDescent="0.3">
      <c r="C259" s="198"/>
    </row>
    <row r="260" spans="3:3" x14ac:dyDescent="0.3">
      <c r="C260" s="198"/>
    </row>
    <row r="261" spans="3:3" x14ac:dyDescent="0.3">
      <c r="C261" s="198"/>
    </row>
    <row r="262" spans="3:3" x14ac:dyDescent="0.3">
      <c r="C262" s="198"/>
    </row>
    <row r="263" spans="3:3" x14ac:dyDescent="0.3">
      <c r="C263" s="198"/>
    </row>
    <row r="264" spans="3:3" x14ac:dyDescent="0.3">
      <c r="C264" s="198"/>
    </row>
    <row r="265" spans="3:3" x14ac:dyDescent="0.3">
      <c r="C265" s="198"/>
    </row>
    <row r="266" spans="3:3" x14ac:dyDescent="0.3">
      <c r="C266" s="198"/>
    </row>
    <row r="267" spans="3:3" x14ac:dyDescent="0.3">
      <c r="C267" s="198"/>
    </row>
    <row r="268" spans="3:3" x14ac:dyDescent="0.3">
      <c r="C268" s="198"/>
    </row>
    <row r="269" spans="3:3" x14ac:dyDescent="0.3">
      <c r="C269" s="198"/>
    </row>
    <row r="270" spans="3:3" x14ac:dyDescent="0.3">
      <c r="C270" s="198"/>
    </row>
    <row r="271" spans="3:3" x14ac:dyDescent="0.3">
      <c r="C271" s="198"/>
    </row>
    <row r="272" spans="3:3" x14ac:dyDescent="0.3">
      <c r="C272" s="198"/>
    </row>
    <row r="273" spans="3:3" x14ac:dyDescent="0.3">
      <c r="C273" s="198"/>
    </row>
    <row r="274" spans="3:3" x14ac:dyDescent="0.3">
      <c r="C274" s="198"/>
    </row>
    <row r="275" spans="3:3" x14ac:dyDescent="0.3">
      <c r="C275" s="198"/>
    </row>
    <row r="276" spans="3:3" x14ac:dyDescent="0.3">
      <c r="C276" s="198"/>
    </row>
    <row r="277" spans="3:3" x14ac:dyDescent="0.3">
      <c r="C277" s="198"/>
    </row>
    <row r="278" spans="3:3" x14ac:dyDescent="0.3">
      <c r="C278" s="198"/>
    </row>
    <row r="279" spans="3:3" x14ac:dyDescent="0.3">
      <c r="C279" s="198"/>
    </row>
    <row r="280" spans="3:3" x14ac:dyDescent="0.3">
      <c r="C280" s="198"/>
    </row>
    <row r="281" spans="3:3" x14ac:dyDescent="0.3">
      <c r="C281" s="198"/>
    </row>
    <row r="282" spans="3:3" x14ac:dyDescent="0.3">
      <c r="C282" s="198"/>
    </row>
    <row r="283" spans="3:3" x14ac:dyDescent="0.3">
      <c r="C283" s="198"/>
    </row>
    <row r="284" spans="3:3" x14ac:dyDescent="0.3">
      <c r="C284" s="198"/>
    </row>
    <row r="285" spans="3:3" x14ac:dyDescent="0.3">
      <c r="C285" s="198"/>
    </row>
    <row r="286" spans="3:3" x14ac:dyDescent="0.3">
      <c r="C286" s="198"/>
    </row>
    <row r="287" spans="3:3" x14ac:dyDescent="0.3">
      <c r="C287" s="198"/>
    </row>
    <row r="288" spans="3:3" x14ac:dyDescent="0.3">
      <c r="C288" s="198"/>
    </row>
    <row r="289" spans="3:3" x14ac:dyDescent="0.3">
      <c r="C289" s="198"/>
    </row>
    <row r="290" spans="3:3" x14ac:dyDescent="0.3">
      <c r="C290" s="198"/>
    </row>
    <row r="291" spans="3:3" x14ac:dyDescent="0.3">
      <c r="C291" s="198"/>
    </row>
    <row r="292" spans="3:3" x14ac:dyDescent="0.3">
      <c r="C292" s="198"/>
    </row>
    <row r="293" spans="3:3" x14ac:dyDescent="0.3">
      <c r="C293" s="198"/>
    </row>
    <row r="294" spans="3:3" x14ac:dyDescent="0.3">
      <c r="C294" s="198"/>
    </row>
    <row r="295" spans="3:3" x14ac:dyDescent="0.3">
      <c r="C295" s="198"/>
    </row>
    <row r="296" spans="3:3" x14ac:dyDescent="0.3">
      <c r="C296" s="198"/>
    </row>
    <row r="297" spans="3:3" x14ac:dyDescent="0.3">
      <c r="C297" s="198"/>
    </row>
    <row r="298" spans="3:3" x14ac:dyDescent="0.3">
      <c r="C298" s="198"/>
    </row>
    <row r="299" spans="3:3" x14ac:dyDescent="0.3">
      <c r="C299" s="198"/>
    </row>
    <row r="300" spans="3:3" x14ac:dyDescent="0.3">
      <c r="C300" s="198"/>
    </row>
    <row r="301" spans="3:3" x14ac:dyDescent="0.3">
      <c r="C301" s="198"/>
    </row>
    <row r="302" spans="3:3" x14ac:dyDescent="0.3">
      <c r="C302" s="198"/>
    </row>
    <row r="303" spans="3:3" x14ac:dyDescent="0.3">
      <c r="C303" s="198"/>
    </row>
    <row r="304" spans="3:3" x14ac:dyDescent="0.3">
      <c r="C304" s="198"/>
    </row>
    <row r="305" spans="3:3" x14ac:dyDescent="0.3">
      <c r="C305" s="198"/>
    </row>
    <row r="306" spans="3:3" x14ac:dyDescent="0.3">
      <c r="C306" s="198"/>
    </row>
    <row r="307" spans="3:3" x14ac:dyDescent="0.3">
      <c r="C307" s="198"/>
    </row>
    <row r="308" spans="3:3" x14ac:dyDescent="0.3">
      <c r="C308" s="198"/>
    </row>
    <row r="309" spans="3:3" x14ac:dyDescent="0.3">
      <c r="C309" s="198"/>
    </row>
    <row r="310" spans="3:3" x14ac:dyDescent="0.3">
      <c r="C310" s="198"/>
    </row>
    <row r="311" spans="3:3" x14ac:dyDescent="0.3">
      <c r="C311" s="198"/>
    </row>
    <row r="312" spans="3:3" x14ac:dyDescent="0.3">
      <c r="C312" s="198"/>
    </row>
    <row r="313" spans="3:3" x14ac:dyDescent="0.3">
      <c r="C313" s="198"/>
    </row>
    <row r="314" spans="3:3" x14ac:dyDescent="0.3">
      <c r="C314" s="198"/>
    </row>
    <row r="315" spans="3:3" x14ac:dyDescent="0.3">
      <c r="C315" s="198"/>
    </row>
    <row r="316" spans="3:3" x14ac:dyDescent="0.3">
      <c r="C316" s="198"/>
    </row>
    <row r="317" spans="3:3" x14ac:dyDescent="0.3">
      <c r="C317" s="198"/>
    </row>
    <row r="318" spans="3:3" x14ac:dyDescent="0.3">
      <c r="C318" s="198"/>
    </row>
    <row r="319" spans="3:3" x14ac:dyDescent="0.3">
      <c r="C319" s="198"/>
    </row>
    <row r="320" spans="3:3" x14ac:dyDescent="0.3">
      <c r="C320" s="198"/>
    </row>
    <row r="321" spans="3:3" x14ac:dyDescent="0.3">
      <c r="C321" s="198"/>
    </row>
    <row r="322" spans="3:3" x14ac:dyDescent="0.3">
      <c r="C322" s="198"/>
    </row>
    <row r="323" spans="3:3" x14ac:dyDescent="0.3">
      <c r="C323" s="198"/>
    </row>
    <row r="324" spans="3:3" x14ac:dyDescent="0.3">
      <c r="C324" s="198"/>
    </row>
    <row r="325" spans="3:3" x14ac:dyDescent="0.3">
      <c r="C325" s="198"/>
    </row>
    <row r="326" spans="3:3" x14ac:dyDescent="0.3">
      <c r="C326" s="198"/>
    </row>
    <row r="327" spans="3:3" x14ac:dyDescent="0.3">
      <c r="C327" s="198"/>
    </row>
    <row r="328" spans="3:3" x14ac:dyDescent="0.3">
      <c r="C328" s="198"/>
    </row>
    <row r="329" spans="3:3" x14ac:dyDescent="0.3">
      <c r="C329" s="198"/>
    </row>
    <row r="330" spans="3:3" x14ac:dyDescent="0.3">
      <c r="C330" s="198"/>
    </row>
    <row r="331" spans="3:3" x14ac:dyDescent="0.3">
      <c r="C331" s="198"/>
    </row>
    <row r="332" spans="3:3" x14ac:dyDescent="0.3">
      <c r="C332" s="198"/>
    </row>
    <row r="333" spans="3:3" x14ac:dyDescent="0.3">
      <c r="C333" s="198"/>
    </row>
    <row r="334" spans="3:3" x14ac:dyDescent="0.3">
      <c r="C334" s="198"/>
    </row>
    <row r="335" spans="3:3" x14ac:dyDescent="0.3">
      <c r="C335" s="198"/>
    </row>
    <row r="336" spans="3:3" x14ac:dyDescent="0.3">
      <c r="C336" s="198"/>
    </row>
    <row r="337" spans="3:3" x14ac:dyDescent="0.3">
      <c r="C337" s="198"/>
    </row>
    <row r="338" spans="3:3" x14ac:dyDescent="0.3">
      <c r="C338" s="198"/>
    </row>
    <row r="339" spans="3:3" x14ac:dyDescent="0.3">
      <c r="C339" s="198"/>
    </row>
    <row r="340" spans="3:3" x14ac:dyDescent="0.3">
      <c r="C340" s="198"/>
    </row>
    <row r="341" spans="3:3" x14ac:dyDescent="0.3">
      <c r="C341" s="198"/>
    </row>
    <row r="342" spans="3:3" x14ac:dyDescent="0.3">
      <c r="C342" s="198"/>
    </row>
    <row r="343" spans="3:3" x14ac:dyDescent="0.3">
      <c r="C343" s="198"/>
    </row>
    <row r="344" spans="3:3" x14ac:dyDescent="0.3">
      <c r="C344" s="198"/>
    </row>
    <row r="345" spans="3:3" x14ac:dyDescent="0.3">
      <c r="C345" s="198"/>
    </row>
    <row r="346" spans="3:3" x14ac:dyDescent="0.3">
      <c r="C346" s="198"/>
    </row>
    <row r="347" spans="3:3" x14ac:dyDescent="0.3">
      <c r="C347" s="198"/>
    </row>
    <row r="348" spans="3:3" x14ac:dyDescent="0.3">
      <c r="C348" s="198"/>
    </row>
    <row r="349" spans="3:3" x14ac:dyDescent="0.3">
      <c r="C349" s="198"/>
    </row>
    <row r="350" spans="3:3" x14ac:dyDescent="0.3">
      <c r="C350" s="198"/>
    </row>
    <row r="351" spans="3:3" x14ac:dyDescent="0.3">
      <c r="C351" s="198"/>
    </row>
    <row r="352" spans="3:3" x14ac:dyDescent="0.3">
      <c r="C352" s="198"/>
    </row>
    <row r="353" spans="3:3" x14ac:dyDescent="0.3">
      <c r="C353" s="198"/>
    </row>
    <row r="354" spans="3:3" x14ac:dyDescent="0.3">
      <c r="C354" s="198"/>
    </row>
    <row r="355" spans="3:3" x14ac:dyDescent="0.3">
      <c r="C355" s="198"/>
    </row>
    <row r="356" spans="3:3" x14ac:dyDescent="0.3">
      <c r="C356" s="198"/>
    </row>
    <row r="357" spans="3:3" x14ac:dyDescent="0.3">
      <c r="C357" s="198"/>
    </row>
    <row r="358" spans="3:3" x14ac:dyDescent="0.3">
      <c r="C358" s="198"/>
    </row>
    <row r="359" spans="3:3" x14ac:dyDescent="0.3">
      <c r="C359" s="198"/>
    </row>
    <row r="360" spans="3:3" x14ac:dyDescent="0.3">
      <c r="C360" s="198"/>
    </row>
    <row r="361" spans="3:3" x14ac:dyDescent="0.3">
      <c r="C361" s="198"/>
    </row>
    <row r="362" spans="3:3" x14ac:dyDescent="0.3">
      <c r="C362" s="198"/>
    </row>
    <row r="363" spans="3:3" x14ac:dyDescent="0.3">
      <c r="C363" s="198"/>
    </row>
    <row r="364" spans="3:3" x14ac:dyDescent="0.3">
      <c r="C364" s="198"/>
    </row>
    <row r="365" spans="3:3" x14ac:dyDescent="0.3">
      <c r="C365" s="198"/>
    </row>
    <row r="366" spans="3:3" x14ac:dyDescent="0.3">
      <c r="C366" s="198"/>
    </row>
    <row r="367" spans="3:3" x14ac:dyDescent="0.3">
      <c r="C367" s="198"/>
    </row>
    <row r="368" spans="3:3" x14ac:dyDescent="0.3">
      <c r="C368" s="198"/>
    </row>
    <row r="369" spans="3:3" x14ac:dyDescent="0.3">
      <c r="C369" s="198"/>
    </row>
    <row r="370" spans="3:3" x14ac:dyDescent="0.3">
      <c r="C370" s="198"/>
    </row>
    <row r="371" spans="3:3" x14ac:dyDescent="0.3">
      <c r="C371" s="198"/>
    </row>
    <row r="372" spans="3:3" x14ac:dyDescent="0.3">
      <c r="C372" s="198"/>
    </row>
    <row r="373" spans="3:3" x14ac:dyDescent="0.3">
      <c r="C373" s="198"/>
    </row>
    <row r="374" spans="3:3" x14ac:dyDescent="0.3">
      <c r="C374" s="198"/>
    </row>
    <row r="375" spans="3:3" x14ac:dyDescent="0.3">
      <c r="C375" s="198"/>
    </row>
    <row r="376" spans="3:3" x14ac:dyDescent="0.3">
      <c r="C376" s="198"/>
    </row>
    <row r="377" spans="3:3" x14ac:dyDescent="0.3">
      <c r="C377" s="198"/>
    </row>
    <row r="378" spans="3:3" x14ac:dyDescent="0.3">
      <c r="C378" s="198"/>
    </row>
    <row r="379" spans="3:3" x14ac:dyDescent="0.3">
      <c r="C379" s="198"/>
    </row>
    <row r="380" spans="3:3" x14ac:dyDescent="0.3">
      <c r="C380" s="198"/>
    </row>
    <row r="381" spans="3:3" x14ac:dyDescent="0.3">
      <c r="C381" s="198"/>
    </row>
    <row r="382" spans="3:3" x14ac:dyDescent="0.3">
      <c r="C382" s="198"/>
    </row>
    <row r="383" spans="3:3" x14ac:dyDescent="0.3">
      <c r="C383" s="198"/>
    </row>
    <row r="384" spans="3:3" x14ac:dyDescent="0.3">
      <c r="C384" s="198"/>
    </row>
    <row r="385" spans="3:3" x14ac:dyDescent="0.3">
      <c r="C385" s="198"/>
    </row>
    <row r="386" spans="3:3" x14ac:dyDescent="0.3">
      <c r="C386" s="198"/>
    </row>
    <row r="387" spans="3:3" x14ac:dyDescent="0.3">
      <c r="C387" s="198"/>
    </row>
    <row r="388" spans="3:3" x14ac:dyDescent="0.3">
      <c r="C388" s="198"/>
    </row>
    <row r="389" spans="3:3" x14ac:dyDescent="0.3">
      <c r="C389" s="198"/>
    </row>
    <row r="390" spans="3:3" x14ac:dyDescent="0.3">
      <c r="C390" s="198"/>
    </row>
    <row r="391" spans="3:3" x14ac:dyDescent="0.3">
      <c r="C391" s="198"/>
    </row>
    <row r="392" spans="3:3" x14ac:dyDescent="0.3">
      <c r="C392" s="198"/>
    </row>
    <row r="393" spans="3:3" x14ac:dyDescent="0.3">
      <c r="C393" s="198"/>
    </row>
    <row r="394" spans="3:3" x14ac:dyDescent="0.3">
      <c r="C394" s="198"/>
    </row>
    <row r="395" spans="3:3" x14ac:dyDescent="0.3">
      <c r="C395" s="198"/>
    </row>
    <row r="396" spans="3:3" x14ac:dyDescent="0.3">
      <c r="C396" s="198"/>
    </row>
    <row r="397" spans="3:3" x14ac:dyDescent="0.3">
      <c r="C397" s="198"/>
    </row>
    <row r="398" spans="3:3" x14ac:dyDescent="0.3">
      <c r="C398" s="198"/>
    </row>
    <row r="399" spans="3:3" x14ac:dyDescent="0.3">
      <c r="C399" s="198"/>
    </row>
    <row r="400" spans="3:3" x14ac:dyDescent="0.3">
      <c r="C400" s="198"/>
    </row>
    <row r="401" spans="3:3" x14ac:dyDescent="0.3">
      <c r="C401" s="198"/>
    </row>
    <row r="402" spans="3:3" x14ac:dyDescent="0.3">
      <c r="C402" s="198"/>
    </row>
    <row r="403" spans="3:3" x14ac:dyDescent="0.3">
      <c r="C403" s="198"/>
    </row>
    <row r="404" spans="3:3" x14ac:dyDescent="0.3">
      <c r="C404" s="198"/>
    </row>
    <row r="405" spans="3:3" x14ac:dyDescent="0.3">
      <c r="C405" s="198"/>
    </row>
    <row r="406" spans="3:3" x14ac:dyDescent="0.3">
      <c r="C406" s="198"/>
    </row>
    <row r="407" spans="3:3" x14ac:dyDescent="0.3">
      <c r="C407" s="198"/>
    </row>
    <row r="408" spans="3:3" x14ac:dyDescent="0.3">
      <c r="C408" s="198"/>
    </row>
    <row r="409" spans="3:3" x14ac:dyDescent="0.3">
      <c r="C409" s="198"/>
    </row>
    <row r="410" spans="3:3" x14ac:dyDescent="0.3">
      <c r="C410" s="198"/>
    </row>
    <row r="411" spans="3:3" x14ac:dyDescent="0.3">
      <c r="C411" s="198"/>
    </row>
    <row r="412" spans="3:3" x14ac:dyDescent="0.3">
      <c r="C412" s="198"/>
    </row>
    <row r="413" spans="3:3" x14ac:dyDescent="0.3">
      <c r="C413" s="198"/>
    </row>
    <row r="414" spans="3:3" x14ac:dyDescent="0.3">
      <c r="C414" s="198"/>
    </row>
    <row r="415" spans="3:3" x14ac:dyDescent="0.3">
      <c r="C415" s="198"/>
    </row>
    <row r="416" spans="3:3" x14ac:dyDescent="0.3">
      <c r="C416" s="198"/>
    </row>
    <row r="417" spans="3:3" x14ac:dyDescent="0.3">
      <c r="C417" s="198"/>
    </row>
    <row r="418" spans="3:3" x14ac:dyDescent="0.3">
      <c r="C418" s="198"/>
    </row>
    <row r="419" spans="3:3" x14ac:dyDescent="0.3">
      <c r="C419" s="198"/>
    </row>
    <row r="420" spans="3:3" x14ac:dyDescent="0.3">
      <c r="C420" s="198"/>
    </row>
    <row r="421" spans="3:3" x14ac:dyDescent="0.3">
      <c r="C421" s="198"/>
    </row>
    <row r="422" spans="3:3" x14ac:dyDescent="0.3">
      <c r="C422" s="198"/>
    </row>
    <row r="423" spans="3:3" x14ac:dyDescent="0.3">
      <c r="C423" s="198"/>
    </row>
    <row r="424" spans="3:3" x14ac:dyDescent="0.3">
      <c r="C424" s="198"/>
    </row>
    <row r="425" spans="3:3" x14ac:dyDescent="0.3">
      <c r="C425" s="198"/>
    </row>
    <row r="426" spans="3:3" x14ac:dyDescent="0.3">
      <c r="C426" s="198"/>
    </row>
    <row r="427" spans="3:3" x14ac:dyDescent="0.3">
      <c r="C427" s="198"/>
    </row>
    <row r="428" spans="3:3" x14ac:dyDescent="0.3">
      <c r="C428" s="198"/>
    </row>
    <row r="429" spans="3:3" x14ac:dyDescent="0.3">
      <c r="C429" s="198"/>
    </row>
    <row r="430" spans="3:3" x14ac:dyDescent="0.3">
      <c r="C430" s="198"/>
    </row>
    <row r="431" spans="3:3" x14ac:dyDescent="0.3">
      <c r="C431" s="198"/>
    </row>
    <row r="432" spans="3:3" x14ac:dyDescent="0.3">
      <c r="C432" s="198"/>
    </row>
    <row r="433" spans="3:3" x14ac:dyDescent="0.3">
      <c r="C433" s="198"/>
    </row>
    <row r="434" spans="3:3" x14ac:dyDescent="0.3">
      <c r="C434" s="198"/>
    </row>
    <row r="435" spans="3:3" x14ac:dyDescent="0.3">
      <c r="C435" s="198"/>
    </row>
    <row r="436" spans="3:3" x14ac:dyDescent="0.3">
      <c r="C436" s="198"/>
    </row>
    <row r="437" spans="3:3" x14ac:dyDescent="0.3">
      <c r="C437" s="198"/>
    </row>
    <row r="438" spans="3:3" x14ac:dyDescent="0.3">
      <c r="C438" s="198"/>
    </row>
    <row r="439" spans="3:3" x14ac:dyDescent="0.3">
      <c r="C439" s="198"/>
    </row>
    <row r="440" spans="3:3" x14ac:dyDescent="0.3">
      <c r="C440" s="198"/>
    </row>
    <row r="441" spans="3:3" x14ac:dyDescent="0.3">
      <c r="C441" s="198"/>
    </row>
    <row r="442" spans="3:3" x14ac:dyDescent="0.3">
      <c r="C442" s="198"/>
    </row>
    <row r="443" spans="3:3" x14ac:dyDescent="0.3">
      <c r="C443" s="198"/>
    </row>
    <row r="444" spans="3:3" x14ac:dyDescent="0.3">
      <c r="C444" s="198"/>
    </row>
    <row r="445" spans="3:3" x14ac:dyDescent="0.3">
      <c r="C445" s="198"/>
    </row>
    <row r="446" spans="3:3" x14ac:dyDescent="0.3">
      <c r="C446" s="198"/>
    </row>
    <row r="447" spans="3:3" x14ac:dyDescent="0.3">
      <c r="C447" s="198"/>
    </row>
    <row r="448" spans="3:3" x14ac:dyDescent="0.3">
      <c r="C448" s="198"/>
    </row>
    <row r="449" spans="3:3" x14ac:dyDescent="0.3">
      <c r="C449" s="198"/>
    </row>
    <row r="450" spans="3:3" x14ac:dyDescent="0.3">
      <c r="C450" s="198"/>
    </row>
    <row r="451" spans="3:3" x14ac:dyDescent="0.3">
      <c r="C451" s="198"/>
    </row>
    <row r="452" spans="3:3" x14ac:dyDescent="0.3">
      <c r="C452" s="198"/>
    </row>
    <row r="453" spans="3:3" x14ac:dyDescent="0.3">
      <c r="C453" s="198"/>
    </row>
    <row r="454" spans="3:3" x14ac:dyDescent="0.3">
      <c r="C454" s="198"/>
    </row>
    <row r="455" spans="3:3" x14ac:dyDescent="0.3">
      <c r="C455" s="198"/>
    </row>
    <row r="456" spans="3:3" x14ac:dyDescent="0.3">
      <c r="C456" s="198"/>
    </row>
    <row r="457" spans="3:3" x14ac:dyDescent="0.3">
      <c r="C457" s="198"/>
    </row>
    <row r="458" spans="3:3" x14ac:dyDescent="0.3">
      <c r="C458" s="198"/>
    </row>
    <row r="459" spans="3:3" x14ac:dyDescent="0.3">
      <c r="C459" s="198"/>
    </row>
    <row r="460" spans="3:3" x14ac:dyDescent="0.3">
      <c r="C460" s="198"/>
    </row>
    <row r="461" spans="3:3" x14ac:dyDescent="0.3">
      <c r="C461" s="198"/>
    </row>
    <row r="462" spans="3:3" x14ac:dyDescent="0.3">
      <c r="C462" s="198"/>
    </row>
    <row r="463" spans="3:3" x14ac:dyDescent="0.3">
      <c r="C463" s="198"/>
    </row>
    <row r="464" spans="3:3" x14ac:dyDescent="0.3">
      <c r="C464" s="198"/>
    </row>
    <row r="465" spans="3:3" x14ac:dyDescent="0.3">
      <c r="C465" s="198"/>
    </row>
    <row r="466" spans="3:3" x14ac:dyDescent="0.3">
      <c r="C466" s="198"/>
    </row>
    <row r="467" spans="3:3" x14ac:dyDescent="0.3">
      <c r="C467" s="198"/>
    </row>
    <row r="468" spans="3:3" x14ac:dyDescent="0.3">
      <c r="C468" s="198"/>
    </row>
    <row r="469" spans="3:3" x14ac:dyDescent="0.3">
      <c r="C469" s="198"/>
    </row>
    <row r="470" spans="3:3" x14ac:dyDescent="0.3">
      <c r="C470" s="198"/>
    </row>
    <row r="471" spans="3:3" x14ac:dyDescent="0.3">
      <c r="C471" s="198"/>
    </row>
    <row r="472" spans="3:3" x14ac:dyDescent="0.3">
      <c r="C472" s="198"/>
    </row>
    <row r="473" spans="3:3" x14ac:dyDescent="0.3">
      <c r="C473" s="198"/>
    </row>
    <row r="474" spans="3:3" x14ac:dyDescent="0.3">
      <c r="C474" s="198"/>
    </row>
    <row r="475" spans="3:3" x14ac:dyDescent="0.3">
      <c r="C475" s="198"/>
    </row>
    <row r="476" spans="3:3" x14ac:dyDescent="0.3">
      <c r="C476" s="198"/>
    </row>
    <row r="477" spans="3:3" x14ac:dyDescent="0.3">
      <c r="C477" s="198"/>
    </row>
    <row r="478" spans="3:3" x14ac:dyDescent="0.3">
      <c r="C478" s="198"/>
    </row>
    <row r="479" spans="3:3" x14ac:dyDescent="0.3">
      <c r="C479" s="198"/>
    </row>
    <row r="480" spans="3:3" x14ac:dyDescent="0.3">
      <c r="C480" s="198"/>
    </row>
    <row r="481" spans="3:3" x14ac:dyDescent="0.3">
      <c r="C481" s="198"/>
    </row>
    <row r="482" spans="3:3" x14ac:dyDescent="0.3">
      <c r="C482" s="198"/>
    </row>
    <row r="483" spans="3:3" x14ac:dyDescent="0.3">
      <c r="C483" s="198"/>
    </row>
    <row r="484" spans="3:3" x14ac:dyDescent="0.3">
      <c r="C484" s="198"/>
    </row>
    <row r="485" spans="3:3" x14ac:dyDescent="0.3">
      <c r="C485" s="198"/>
    </row>
    <row r="486" spans="3:3" x14ac:dyDescent="0.3">
      <c r="C486" s="198"/>
    </row>
    <row r="487" spans="3:3" x14ac:dyDescent="0.3">
      <c r="C487" s="198"/>
    </row>
    <row r="488" spans="3:3" x14ac:dyDescent="0.3">
      <c r="C488" s="198"/>
    </row>
    <row r="489" spans="3:3" x14ac:dyDescent="0.3">
      <c r="C489" s="198"/>
    </row>
    <row r="490" spans="3:3" x14ac:dyDescent="0.3">
      <c r="C490" s="198"/>
    </row>
    <row r="491" spans="3:3" x14ac:dyDescent="0.3">
      <c r="C491" s="198"/>
    </row>
    <row r="492" spans="3:3" x14ac:dyDescent="0.3">
      <c r="C492" s="198"/>
    </row>
    <row r="493" spans="3:3" x14ac:dyDescent="0.3">
      <c r="C493" s="198"/>
    </row>
    <row r="494" spans="3:3" x14ac:dyDescent="0.3">
      <c r="C494" s="198"/>
    </row>
    <row r="495" spans="3:3" x14ac:dyDescent="0.3">
      <c r="C495" s="198"/>
    </row>
    <row r="496" spans="3:3" x14ac:dyDescent="0.3">
      <c r="C496" s="198"/>
    </row>
    <row r="497" spans="3:3" x14ac:dyDescent="0.3">
      <c r="C497" s="198"/>
    </row>
    <row r="498" spans="3:3" x14ac:dyDescent="0.3">
      <c r="C498" s="198"/>
    </row>
    <row r="499" spans="3:3" x14ac:dyDescent="0.3">
      <c r="C499" s="198"/>
    </row>
    <row r="500" spans="3:3" x14ac:dyDescent="0.3">
      <c r="C500" s="198"/>
    </row>
    <row r="501" spans="3:3" x14ac:dyDescent="0.3">
      <c r="C501" s="198"/>
    </row>
    <row r="502" spans="3:3" x14ac:dyDescent="0.3">
      <c r="C502" s="198"/>
    </row>
    <row r="503" spans="3:3" x14ac:dyDescent="0.3">
      <c r="C503" s="198"/>
    </row>
    <row r="504" spans="3:3" x14ac:dyDescent="0.3">
      <c r="C504" s="198"/>
    </row>
    <row r="505" spans="3:3" x14ac:dyDescent="0.3">
      <c r="C505" s="198"/>
    </row>
    <row r="506" spans="3:3" x14ac:dyDescent="0.3">
      <c r="C506" s="198"/>
    </row>
    <row r="507" spans="3:3" x14ac:dyDescent="0.3">
      <c r="C507" s="198"/>
    </row>
    <row r="508" spans="3:3" x14ac:dyDescent="0.3">
      <c r="C508" s="198"/>
    </row>
    <row r="509" spans="3:3" x14ac:dyDescent="0.3">
      <c r="C509" s="198"/>
    </row>
    <row r="510" spans="3:3" x14ac:dyDescent="0.3">
      <c r="C510" s="198"/>
    </row>
    <row r="511" spans="3:3" x14ac:dyDescent="0.3">
      <c r="C511" s="198"/>
    </row>
    <row r="512" spans="3:3" x14ac:dyDescent="0.3">
      <c r="C512" s="198"/>
    </row>
    <row r="513" spans="3:3" x14ac:dyDescent="0.3">
      <c r="C513" s="198"/>
    </row>
    <row r="514" spans="3:3" x14ac:dyDescent="0.3">
      <c r="C514" s="198"/>
    </row>
    <row r="515" spans="3:3" x14ac:dyDescent="0.3">
      <c r="C515" s="198"/>
    </row>
    <row r="516" spans="3:3" x14ac:dyDescent="0.3">
      <c r="C516" s="198"/>
    </row>
    <row r="517" spans="3:3" x14ac:dyDescent="0.3">
      <c r="C517" s="198"/>
    </row>
    <row r="518" spans="3:3" x14ac:dyDescent="0.3">
      <c r="C518" s="198"/>
    </row>
    <row r="519" spans="3:3" x14ac:dyDescent="0.3">
      <c r="C519" s="198"/>
    </row>
    <row r="520" spans="3:3" x14ac:dyDescent="0.3">
      <c r="C520" s="198"/>
    </row>
    <row r="521" spans="3:3" x14ac:dyDescent="0.3">
      <c r="C521" s="198"/>
    </row>
    <row r="522" spans="3:3" x14ac:dyDescent="0.3">
      <c r="C522" s="198"/>
    </row>
    <row r="523" spans="3:3" x14ac:dyDescent="0.3">
      <c r="C523" s="198"/>
    </row>
    <row r="524" spans="3:3" x14ac:dyDescent="0.3">
      <c r="C524" s="198"/>
    </row>
    <row r="525" spans="3:3" x14ac:dyDescent="0.3">
      <c r="C525" s="198"/>
    </row>
    <row r="526" spans="3:3" x14ac:dyDescent="0.3">
      <c r="C526" s="198"/>
    </row>
    <row r="527" spans="3:3" x14ac:dyDescent="0.3">
      <c r="C527" s="198"/>
    </row>
    <row r="528" spans="3:3" x14ac:dyDescent="0.3">
      <c r="C528" s="198"/>
    </row>
    <row r="529" spans="3:3" x14ac:dyDescent="0.3">
      <c r="C529" s="198"/>
    </row>
    <row r="530" spans="3:3" x14ac:dyDescent="0.3">
      <c r="C530" s="198"/>
    </row>
    <row r="531" spans="3:3" x14ac:dyDescent="0.3">
      <c r="C531" s="198"/>
    </row>
    <row r="532" spans="3:3" x14ac:dyDescent="0.3">
      <c r="C532" s="198"/>
    </row>
    <row r="533" spans="3:3" x14ac:dyDescent="0.3">
      <c r="C533" s="198"/>
    </row>
    <row r="534" spans="3:3" x14ac:dyDescent="0.3">
      <c r="C534" s="198"/>
    </row>
    <row r="535" spans="3:3" x14ac:dyDescent="0.3">
      <c r="C535" s="198"/>
    </row>
    <row r="536" spans="3:3" x14ac:dyDescent="0.3">
      <c r="C536" s="198"/>
    </row>
    <row r="537" spans="3:3" x14ac:dyDescent="0.3">
      <c r="C537" s="198"/>
    </row>
    <row r="538" spans="3:3" x14ac:dyDescent="0.3">
      <c r="C538" s="198"/>
    </row>
    <row r="539" spans="3:3" x14ac:dyDescent="0.3">
      <c r="C539" s="198"/>
    </row>
    <row r="540" spans="3:3" x14ac:dyDescent="0.3">
      <c r="C540" s="198"/>
    </row>
    <row r="541" spans="3:3" x14ac:dyDescent="0.3">
      <c r="C541" s="198"/>
    </row>
    <row r="542" spans="3:3" x14ac:dyDescent="0.3">
      <c r="C542" s="198"/>
    </row>
    <row r="543" spans="3:3" x14ac:dyDescent="0.3">
      <c r="C543" s="198"/>
    </row>
    <row r="544" spans="3:3" x14ac:dyDescent="0.3">
      <c r="C544" s="198"/>
    </row>
    <row r="545" spans="3:3" x14ac:dyDescent="0.3">
      <c r="C545" s="198"/>
    </row>
    <row r="546" spans="3:3" x14ac:dyDescent="0.3">
      <c r="C546" s="198"/>
    </row>
    <row r="547" spans="3:3" x14ac:dyDescent="0.3">
      <c r="C547" s="198"/>
    </row>
    <row r="548" spans="3:3" x14ac:dyDescent="0.3">
      <c r="C548" s="198"/>
    </row>
    <row r="549" spans="3:3" x14ac:dyDescent="0.3">
      <c r="C549" s="198"/>
    </row>
    <row r="550" spans="3:3" x14ac:dyDescent="0.3">
      <c r="C550" s="198"/>
    </row>
    <row r="551" spans="3:3" x14ac:dyDescent="0.3">
      <c r="C551" s="198"/>
    </row>
    <row r="552" spans="3:3" x14ac:dyDescent="0.3">
      <c r="C552" s="198"/>
    </row>
    <row r="553" spans="3:3" x14ac:dyDescent="0.3">
      <c r="C553" s="198"/>
    </row>
    <row r="554" spans="3:3" x14ac:dyDescent="0.3">
      <c r="C554" s="198"/>
    </row>
    <row r="555" spans="3:3" x14ac:dyDescent="0.3">
      <c r="C555" s="198"/>
    </row>
    <row r="556" spans="3:3" x14ac:dyDescent="0.3">
      <c r="C556" s="198"/>
    </row>
    <row r="557" spans="3:3" x14ac:dyDescent="0.3">
      <c r="C557" s="198"/>
    </row>
    <row r="558" spans="3:3" x14ac:dyDescent="0.3">
      <c r="C558" s="198"/>
    </row>
    <row r="559" spans="3:3" x14ac:dyDescent="0.3">
      <c r="C559" s="198"/>
    </row>
    <row r="560" spans="3:3" x14ac:dyDescent="0.3">
      <c r="C560" s="198"/>
    </row>
    <row r="561" spans="3:3" x14ac:dyDescent="0.3">
      <c r="C561" s="198"/>
    </row>
    <row r="562" spans="3:3" x14ac:dyDescent="0.3">
      <c r="C562" s="198"/>
    </row>
    <row r="563" spans="3:3" x14ac:dyDescent="0.3">
      <c r="C563" s="198"/>
    </row>
    <row r="564" spans="3:3" x14ac:dyDescent="0.3">
      <c r="C564" s="198"/>
    </row>
    <row r="565" spans="3:3" x14ac:dyDescent="0.3">
      <c r="C565" s="198"/>
    </row>
    <row r="566" spans="3:3" x14ac:dyDescent="0.3">
      <c r="C566" s="198"/>
    </row>
    <row r="567" spans="3:3" x14ac:dyDescent="0.3">
      <c r="C567" s="198"/>
    </row>
    <row r="568" spans="3:3" x14ac:dyDescent="0.3">
      <c r="C568" s="198"/>
    </row>
    <row r="569" spans="3:3" x14ac:dyDescent="0.3">
      <c r="C569" s="198"/>
    </row>
    <row r="570" spans="3:3" x14ac:dyDescent="0.3">
      <c r="C570" s="198"/>
    </row>
    <row r="571" spans="3:3" x14ac:dyDescent="0.3">
      <c r="C571" s="198"/>
    </row>
    <row r="572" spans="3:3" x14ac:dyDescent="0.3">
      <c r="C572" s="198"/>
    </row>
    <row r="573" spans="3:3" x14ac:dyDescent="0.3">
      <c r="C573" s="198"/>
    </row>
    <row r="574" spans="3:3" x14ac:dyDescent="0.3">
      <c r="C574" s="198"/>
    </row>
    <row r="575" spans="3:3" x14ac:dyDescent="0.3">
      <c r="C575" s="198"/>
    </row>
    <row r="576" spans="3:3" x14ac:dyDescent="0.3">
      <c r="C576" s="198"/>
    </row>
    <row r="577" spans="3:3" x14ac:dyDescent="0.3">
      <c r="C577" s="198"/>
    </row>
    <row r="578" spans="3:3" x14ac:dyDescent="0.3">
      <c r="C578" s="198"/>
    </row>
    <row r="579" spans="3:3" x14ac:dyDescent="0.3">
      <c r="C579" s="198"/>
    </row>
    <row r="580" spans="3:3" x14ac:dyDescent="0.3">
      <c r="C580" s="198"/>
    </row>
    <row r="581" spans="3:3" x14ac:dyDescent="0.3">
      <c r="C581" s="198"/>
    </row>
    <row r="582" spans="3:3" x14ac:dyDescent="0.3">
      <c r="C582" s="198"/>
    </row>
    <row r="583" spans="3:3" x14ac:dyDescent="0.3">
      <c r="C583" s="198"/>
    </row>
    <row r="584" spans="3:3" x14ac:dyDescent="0.3">
      <c r="C584" s="198"/>
    </row>
    <row r="585" spans="3:3" x14ac:dyDescent="0.3">
      <c r="C585" s="198"/>
    </row>
    <row r="586" spans="3:3" x14ac:dyDescent="0.3">
      <c r="C586" s="198"/>
    </row>
    <row r="587" spans="3:3" x14ac:dyDescent="0.3">
      <c r="C587" s="198"/>
    </row>
    <row r="588" spans="3:3" x14ac:dyDescent="0.3">
      <c r="C588" s="198"/>
    </row>
    <row r="589" spans="3:3" x14ac:dyDescent="0.3">
      <c r="C589" s="198"/>
    </row>
    <row r="590" spans="3:3" x14ac:dyDescent="0.3">
      <c r="C590" s="198"/>
    </row>
    <row r="591" spans="3:3" x14ac:dyDescent="0.3">
      <c r="C591" s="198"/>
    </row>
    <row r="592" spans="3:3" x14ac:dyDescent="0.3">
      <c r="C592" s="198"/>
    </row>
    <row r="593" spans="3:3" x14ac:dyDescent="0.3">
      <c r="C593" s="198"/>
    </row>
    <row r="594" spans="3:3" x14ac:dyDescent="0.3">
      <c r="C594" s="198"/>
    </row>
    <row r="595" spans="3:3" x14ac:dyDescent="0.3">
      <c r="C595" s="198"/>
    </row>
    <row r="596" spans="3:3" x14ac:dyDescent="0.3">
      <c r="C596" s="198"/>
    </row>
    <row r="597" spans="3:3" x14ac:dyDescent="0.3">
      <c r="C597" s="198"/>
    </row>
    <row r="598" spans="3:3" x14ac:dyDescent="0.3">
      <c r="C598" s="198"/>
    </row>
    <row r="599" spans="3:3" x14ac:dyDescent="0.3">
      <c r="C599" s="198"/>
    </row>
    <row r="600" spans="3:3" x14ac:dyDescent="0.3">
      <c r="C600" s="198"/>
    </row>
    <row r="601" spans="3:3" x14ac:dyDescent="0.3">
      <c r="C601" s="198"/>
    </row>
    <row r="602" spans="3:3" x14ac:dyDescent="0.3">
      <c r="C602" s="198"/>
    </row>
    <row r="603" spans="3:3" x14ac:dyDescent="0.3">
      <c r="C603" s="198"/>
    </row>
    <row r="604" spans="3:3" x14ac:dyDescent="0.3">
      <c r="C604" s="198"/>
    </row>
    <row r="605" spans="3:3" x14ac:dyDescent="0.3">
      <c r="C605" s="198"/>
    </row>
    <row r="606" spans="3:3" x14ac:dyDescent="0.3">
      <c r="C606" s="198"/>
    </row>
    <row r="607" spans="3:3" x14ac:dyDescent="0.3">
      <c r="C607" s="198"/>
    </row>
    <row r="608" spans="3:3" x14ac:dyDescent="0.3">
      <c r="C608" s="198"/>
    </row>
    <row r="609" spans="3:3" x14ac:dyDescent="0.3">
      <c r="C609" s="198"/>
    </row>
    <row r="610" spans="3:3" x14ac:dyDescent="0.3">
      <c r="C610" s="198"/>
    </row>
    <row r="611" spans="3:3" x14ac:dyDescent="0.3">
      <c r="C611" s="198"/>
    </row>
    <row r="612" spans="3:3" x14ac:dyDescent="0.3">
      <c r="C612" s="198"/>
    </row>
    <row r="613" spans="3:3" x14ac:dyDescent="0.3">
      <c r="C613" s="198"/>
    </row>
    <row r="614" spans="3:3" x14ac:dyDescent="0.3">
      <c r="C614" s="198"/>
    </row>
    <row r="615" spans="3:3" x14ac:dyDescent="0.3">
      <c r="C615" s="198"/>
    </row>
    <row r="616" spans="3:3" x14ac:dyDescent="0.3">
      <c r="C616" s="198"/>
    </row>
    <row r="617" spans="3:3" x14ac:dyDescent="0.3">
      <c r="C617" s="198"/>
    </row>
    <row r="618" spans="3:3" x14ac:dyDescent="0.3">
      <c r="C618" s="198"/>
    </row>
    <row r="619" spans="3:3" x14ac:dyDescent="0.3">
      <c r="C619" s="198"/>
    </row>
    <row r="620" spans="3:3" x14ac:dyDescent="0.3">
      <c r="C620" s="198"/>
    </row>
    <row r="621" spans="3:3" x14ac:dyDescent="0.3">
      <c r="C621" s="198"/>
    </row>
    <row r="622" spans="3:3" x14ac:dyDescent="0.3">
      <c r="C622" s="198"/>
    </row>
    <row r="623" spans="3:3" x14ac:dyDescent="0.3">
      <c r="C623" s="198"/>
    </row>
    <row r="624" spans="3:3" x14ac:dyDescent="0.3">
      <c r="C624" s="198"/>
    </row>
    <row r="625" spans="3:3" x14ac:dyDescent="0.3">
      <c r="C625" s="198"/>
    </row>
    <row r="626" spans="3:3" x14ac:dyDescent="0.3">
      <c r="C626" s="198"/>
    </row>
    <row r="627" spans="3:3" x14ac:dyDescent="0.3">
      <c r="C627" s="198"/>
    </row>
    <row r="628" spans="3:3" x14ac:dyDescent="0.3">
      <c r="C628" s="198"/>
    </row>
    <row r="629" spans="3:3" x14ac:dyDescent="0.3">
      <c r="C629" s="198"/>
    </row>
    <row r="630" spans="3:3" x14ac:dyDescent="0.3">
      <c r="C630" s="198"/>
    </row>
    <row r="631" spans="3:3" x14ac:dyDescent="0.3">
      <c r="C631" s="198"/>
    </row>
    <row r="632" spans="3:3" x14ac:dyDescent="0.3">
      <c r="C632" s="198"/>
    </row>
    <row r="633" spans="3:3" x14ac:dyDescent="0.3">
      <c r="C633" s="198"/>
    </row>
    <row r="634" spans="3:3" x14ac:dyDescent="0.3">
      <c r="C634" s="198"/>
    </row>
    <row r="635" spans="3:3" x14ac:dyDescent="0.3">
      <c r="C635" s="198"/>
    </row>
    <row r="636" spans="3:3" x14ac:dyDescent="0.3">
      <c r="C636" s="198"/>
    </row>
    <row r="637" spans="3:3" x14ac:dyDescent="0.3">
      <c r="C637" s="198"/>
    </row>
    <row r="638" spans="3:3" x14ac:dyDescent="0.3">
      <c r="C638" s="198"/>
    </row>
    <row r="639" spans="3:3" x14ac:dyDescent="0.3">
      <c r="C639" s="198"/>
    </row>
    <row r="640" spans="3:3" x14ac:dyDescent="0.3">
      <c r="C640" s="198"/>
    </row>
    <row r="641" spans="3:3" x14ac:dyDescent="0.3">
      <c r="C641" s="198"/>
    </row>
    <row r="642" spans="3:3" x14ac:dyDescent="0.3">
      <c r="C642" s="198"/>
    </row>
    <row r="643" spans="3:3" x14ac:dyDescent="0.3">
      <c r="C643" s="198"/>
    </row>
    <row r="644" spans="3:3" x14ac:dyDescent="0.3">
      <c r="C644" s="198"/>
    </row>
    <row r="645" spans="3:3" x14ac:dyDescent="0.3">
      <c r="C645" s="198"/>
    </row>
    <row r="646" spans="3:3" x14ac:dyDescent="0.3">
      <c r="C646" s="198"/>
    </row>
    <row r="647" spans="3:3" x14ac:dyDescent="0.3">
      <c r="C647" s="198"/>
    </row>
    <row r="648" spans="3:3" x14ac:dyDescent="0.3">
      <c r="C648" s="198"/>
    </row>
    <row r="649" spans="3:3" x14ac:dyDescent="0.3">
      <c r="C649" s="198"/>
    </row>
    <row r="650" spans="3:3" x14ac:dyDescent="0.3">
      <c r="C650" s="198"/>
    </row>
    <row r="651" spans="3:3" x14ac:dyDescent="0.3">
      <c r="C651" s="198"/>
    </row>
    <row r="652" spans="3:3" x14ac:dyDescent="0.3">
      <c r="C652" s="198"/>
    </row>
    <row r="653" spans="3:3" x14ac:dyDescent="0.3">
      <c r="C653" s="198"/>
    </row>
    <row r="654" spans="3:3" x14ac:dyDescent="0.3">
      <c r="C654" s="198"/>
    </row>
    <row r="655" spans="3:3" x14ac:dyDescent="0.3">
      <c r="C655" s="198"/>
    </row>
    <row r="656" spans="3:3" x14ac:dyDescent="0.3">
      <c r="C656" s="198"/>
    </row>
    <row r="657" spans="3:3" x14ac:dyDescent="0.3">
      <c r="C657" s="198"/>
    </row>
    <row r="658" spans="3:3" x14ac:dyDescent="0.3">
      <c r="C658" s="198"/>
    </row>
    <row r="659" spans="3:3" x14ac:dyDescent="0.3">
      <c r="C659" s="198"/>
    </row>
    <row r="660" spans="3:3" x14ac:dyDescent="0.3">
      <c r="C660" s="198"/>
    </row>
    <row r="661" spans="3:3" x14ac:dyDescent="0.3">
      <c r="C661" s="198"/>
    </row>
    <row r="662" spans="3:3" x14ac:dyDescent="0.3">
      <c r="C662" s="198"/>
    </row>
    <row r="663" spans="3:3" x14ac:dyDescent="0.3">
      <c r="C663" s="198"/>
    </row>
    <row r="664" spans="3:3" x14ac:dyDescent="0.3">
      <c r="C664" s="198"/>
    </row>
    <row r="665" spans="3:3" x14ac:dyDescent="0.3">
      <c r="C665" s="198"/>
    </row>
    <row r="666" spans="3:3" x14ac:dyDescent="0.3">
      <c r="C666" s="198"/>
    </row>
    <row r="667" spans="3:3" x14ac:dyDescent="0.3">
      <c r="C667" s="198"/>
    </row>
    <row r="668" spans="3:3" x14ac:dyDescent="0.3">
      <c r="C668" s="198"/>
    </row>
    <row r="669" spans="3:3" x14ac:dyDescent="0.3">
      <c r="C669" s="198"/>
    </row>
    <row r="670" spans="3:3" x14ac:dyDescent="0.3">
      <c r="C670" s="198"/>
    </row>
    <row r="671" spans="3:3" x14ac:dyDescent="0.3">
      <c r="C671" s="198"/>
    </row>
    <row r="672" spans="3:3" x14ac:dyDescent="0.3">
      <c r="C672" s="198"/>
    </row>
    <row r="673" spans="3:3" x14ac:dyDescent="0.3">
      <c r="C673" s="198"/>
    </row>
    <row r="674" spans="3:3" x14ac:dyDescent="0.3">
      <c r="C674" s="198"/>
    </row>
    <row r="675" spans="3:3" x14ac:dyDescent="0.3">
      <c r="C675" s="198"/>
    </row>
    <row r="676" spans="3:3" x14ac:dyDescent="0.3">
      <c r="C676" s="198"/>
    </row>
    <row r="677" spans="3:3" x14ac:dyDescent="0.3">
      <c r="C677" s="198"/>
    </row>
    <row r="678" spans="3:3" x14ac:dyDescent="0.3">
      <c r="C678" s="198"/>
    </row>
    <row r="679" spans="3:3" x14ac:dyDescent="0.3">
      <c r="C679" s="198"/>
    </row>
    <row r="680" spans="3:3" x14ac:dyDescent="0.3">
      <c r="C680" s="198"/>
    </row>
    <row r="681" spans="3:3" x14ac:dyDescent="0.3">
      <c r="C681" s="198"/>
    </row>
    <row r="682" spans="3:3" x14ac:dyDescent="0.3">
      <c r="C682" s="198"/>
    </row>
    <row r="683" spans="3:3" x14ac:dyDescent="0.3">
      <c r="C683" s="198"/>
    </row>
    <row r="684" spans="3:3" x14ac:dyDescent="0.3">
      <c r="C684" s="198"/>
    </row>
    <row r="685" spans="3:3" x14ac:dyDescent="0.3">
      <c r="C685" s="198"/>
    </row>
    <row r="686" spans="3:3" x14ac:dyDescent="0.3">
      <c r="C686" s="198"/>
    </row>
    <row r="687" spans="3:3" x14ac:dyDescent="0.3">
      <c r="C687" s="198"/>
    </row>
    <row r="688" spans="3:3" x14ac:dyDescent="0.3">
      <c r="C688" s="198"/>
    </row>
    <row r="689" spans="3:3" x14ac:dyDescent="0.3">
      <c r="C689" s="198"/>
    </row>
    <row r="690" spans="3:3" x14ac:dyDescent="0.3">
      <c r="C690" s="198"/>
    </row>
    <row r="691" spans="3:3" x14ac:dyDescent="0.3">
      <c r="C691" s="198"/>
    </row>
    <row r="692" spans="3:3" x14ac:dyDescent="0.3">
      <c r="C692" s="198"/>
    </row>
    <row r="693" spans="3:3" x14ac:dyDescent="0.3">
      <c r="C693" s="198"/>
    </row>
    <row r="694" spans="3:3" x14ac:dyDescent="0.3">
      <c r="C694" s="198"/>
    </row>
    <row r="695" spans="3:3" x14ac:dyDescent="0.3">
      <c r="C695" s="198"/>
    </row>
    <row r="696" spans="3:3" x14ac:dyDescent="0.3">
      <c r="C696" s="198"/>
    </row>
    <row r="697" spans="3:3" x14ac:dyDescent="0.3">
      <c r="C697" s="198"/>
    </row>
    <row r="698" spans="3:3" x14ac:dyDescent="0.3">
      <c r="C698" s="198"/>
    </row>
    <row r="699" spans="3:3" x14ac:dyDescent="0.3">
      <c r="C699" s="198"/>
    </row>
    <row r="700" spans="3:3" x14ac:dyDescent="0.3">
      <c r="C700" s="198"/>
    </row>
    <row r="701" spans="3:3" x14ac:dyDescent="0.3">
      <c r="C701" s="198"/>
    </row>
    <row r="702" spans="3:3" x14ac:dyDescent="0.3">
      <c r="C702" s="198"/>
    </row>
    <row r="703" spans="3:3" x14ac:dyDescent="0.3">
      <c r="C703" s="198"/>
    </row>
    <row r="704" spans="3:3" x14ac:dyDescent="0.3">
      <c r="C704" s="198"/>
    </row>
    <row r="705" spans="3:3" x14ac:dyDescent="0.3">
      <c r="C705" s="198"/>
    </row>
    <row r="706" spans="3:3" x14ac:dyDescent="0.3">
      <c r="C706" s="198"/>
    </row>
    <row r="707" spans="3:3" x14ac:dyDescent="0.3">
      <c r="C707" s="198"/>
    </row>
    <row r="708" spans="3:3" x14ac:dyDescent="0.3">
      <c r="C708" s="198"/>
    </row>
    <row r="709" spans="3:3" x14ac:dyDescent="0.3">
      <c r="C709" s="198"/>
    </row>
    <row r="710" spans="3:3" x14ac:dyDescent="0.3">
      <c r="C710" s="198"/>
    </row>
    <row r="711" spans="3:3" x14ac:dyDescent="0.3">
      <c r="C711" s="198"/>
    </row>
    <row r="712" spans="3:3" x14ac:dyDescent="0.3">
      <c r="C712" s="198"/>
    </row>
    <row r="713" spans="3:3" x14ac:dyDescent="0.3">
      <c r="C713" s="198"/>
    </row>
    <row r="714" spans="3:3" x14ac:dyDescent="0.3">
      <c r="C714" s="198"/>
    </row>
    <row r="715" spans="3:3" x14ac:dyDescent="0.3">
      <c r="C715" s="198"/>
    </row>
    <row r="716" spans="3:3" x14ac:dyDescent="0.3">
      <c r="C716" s="198"/>
    </row>
    <row r="717" spans="3:3" x14ac:dyDescent="0.3">
      <c r="C717" s="198"/>
    </row>
    <row r="718" spans="3:3" x14ac:dyDescent="0.3">
      <c r="C718" s="198"/>
    </row>
    <row r="719" spans="3:3" x14ac:dyDescent="0.3">
      <c r="C719" s="198"/>
    </row>
    <row r="720" spans="3:3" x14ac:dyDescent="0.3">
      <c r="C720" s="198"/>
    </row>
    <row r="721" spans="3:3" x14ac:dyDescent="0.3">
      <c r="C721" s="198"/>
    </row>
    <row r="722" spans="3:3" x14ac:dyDescent="0.3">
      <c r="C722" s="198"/>
    </row>
    <row r="723" spans="3:3" x14ac:dyDescent="0.3">
      <c r="C723" s="198"/>
    </row>
    <row r="724" spans="3:3" x14ac:dyDescent="0.3">
      <c r="C724" s="198"/>
    </row>
    <row r="725" spans="3:3" x14ac:dyDescent="0.3">
      <c r="C725" s="198"/>
    </row>
    <row r="726" spans="3:3" x14ac:dyDescent="0.3">
      <c r="C726" s="198"/>
    </row>
    <row r="727" spans="3:3" x14ac:dyDescent="0.3">
      <c r="C727" s="198"/>
    </row>
    <row r="728" spans="3:3" x14ac:dyDescent="0.3">
      <c r="C728" s="198"/>
    </row>
    <row r="729" spans="3:3" x14ac:dyDescent="0.3">
      <c r="C729" s="198"/>
    </row>
    <row r="730" spans="3:3" x14ac:dyDescent="0.3">
      <c r="C730" s="198"/>
    </row>
    <row r="731" spans="3:3" x14ac:dyDescent="0.3">
      <c r="C731" s="198"/>
    </row>
    <row r="732" spans="3:3" x14ac:dyDescent="0.3">
      <c r="C732" s="198"/>
    </row>
    <row r="733" spans="3:3" x14ac:dyDescent="0.3">
      <c r="C733" s="198"/>
    </row>
    <row r="734" spans="3:3" x14ac:dyDescent="0.3">
      <c r="C734" s="198"/>
    </row>
    <row r="735" spans="3:3" x14ac:dyDescent="0.3">
      <c r="C735" s="198"/>
    </row>
    <row r="736" spans="3:3" x14ac:dyDescent="0.3">
      <c r="C736" s="198"/>
    </row>
    <row r="737" spans="3:3" x14ac:dyDescent="0.3">
      <c r="C737" s="198"/>
    </row>
    <row r="738" spans="3:3" x14ac:dyDescent="0.3">
      <c r="C738" s="198"/>
    </row>
    <row r="739" spans="3:3" x14ac:dyDescent="0.3">
      <c r="C739" s="198"/>
    </row>
    <row r="740" spans="3:3" x14ac:dyDescent="0.3">
      <c r="C740" s="198"/>
    </row>
    <row r="741" spans="3:3" x14ac:dyDescent="0.3">
      <c r="C741" s="198"/>
    </row>
    <row r="742" spans="3:3" x14ac:dyDescent="0.3">
      <c r="C742" s="198"/>
    </row>
    <row r="743" spans="3:3" x14ac:dyDescent="0.3">
      <c r="C743" s="198"/>
    </row>
    <row r="744" spans="3:3" x14ac:dyDescent="0.3">
      <c r="C744" s="198"/>
    </row>
    <row r="745" spans="3:3" x14ac:dyDescent="0.3">
      <c r="C745" s="198"/>
    </row>
    <row r="746" spans="3:3" x14ac:dyDescent="0.3">
      <c r="C746" s="198"/>
    </row>
    <row r="747" spans="3:3" x14ac:dyDescent="0.3">
      <c r="C747" s="198"/>
    </row>
    <row r="748" spans="3:3" x14ac:dyDescent="0.3">
      <c r="C748" s="198"/>
    </row>
    <row r="749" spans="3:3" x14ac:dyDescent="0.3">
      <c r="C749" s="198"/>
    </row>
    <row r="750" spans="3:3" x14ac:dyDescent="0.3">
      <c r="C750" s="198"/>
    </row>
    <row r="751" spans="3:3" x14ac:dyDescent="0.3">
      <c r="C751" s="198"/>
    </row>
    <row r="752" spans="3:3" x14ac:dyDescent="0.3">
      <c r="C752" s="198"/>
    </row>
    <row r="753" spans="3:3" x14ac:dyDescent="0.3">
      <c r="C753" s="198"/>
    </row>
    <row r="754" spans="3:3" x14ac:dyDescent="0.3">
      <c r="C754" s="198"/>
    </row>
    <row r="755" spans="3:3" x14ac:dyDescent="0.3">
      <c r="C755" s="198"/>
    </row>
    <row r="756" spans="3:3" x14ac:dyDescent="0.3">
      <c r="C756" s="198"/>
    </row>
    <row r="757" spans="3:3" x14ac:dyDescent="0.3">
      <c r="C757" s="198"/>
    </row>
    <row r="758" spans="3:3" x14ac:dyDescent="0.3">
      <c r="C758" s="198"/>
    </row>
    <row r="759" spans="3:3" x14ac:dyDescent="0.3">
      <c r="C759" s="198"/>
    </row>
    <row r="760" spans="3:3" x14ac:dyDescent="0.3">
      <c r="C760" s="198"/>
    </row>
    <row r="761" spans="3:3" x14ac:dyDescent="0.3">
      <c r="C761" s="198"/>
    </row>
    <row r="762" spans="3:3" x14ac:dyDescent="0.3">
      <c r="C762" s="198"/>
    </row>
    <row r="763" spans="3:3" x14ac:dyDescent="0.3">
      <c r="C763" s="198"/>
    </row>
    <row r="764" spans="3:3" x14ac:dyDescent="0.3">
      <c r="C764" s="198"/>
    </row>
    <row r="765" spans="3:3" x14ac:dyDescent="0.3">
      <c r="C765" s="198"/>
    </row>
    <row r="766" spans="3:3" x14ac:dyDescent="0.3">
      <c r="C766" s="198"/>
    </row>
    <row r="767" spans="3:3" x14ac:dyDescent="0.3">
      <c r="C767" s="198"/>
    </row>
    <row r="768" spans="3:3" x14ac:dyDescent="0.3">
      <c r="C768" s="198"/>
    </row>
    <row r="769" spans="3:3" x14ac:dyDescent="0.3">
      <c r="C769" s="198"/>
    </row>
    <row r="770" spans="3:3" x14ac:dyDescent="0.3">
      <c r="C770" s="198"/>
    </row>
    <row r="771" spans="3:3" x14ac:dyDescent="0.3">
      <c r="C771" s="198"/>
    </row>
    <row r="772" spans="3:3" x14ac:dyDescent="0.3">
      <c r="C772" s="198"/>
    </row>
    <row r="773" spans="3:3" x14ac:dyDescent="0.3">
      <c r="C773" s="198"/>
    </row>
    <row r="774" spans="3:3" x14ac:dyDescent="0.3">
      <c r="C774" s="198"/>
    </row>
    <row r="775" spans="3:3" x14ac:dyDescent="0.3">
      <c r="C775" s="198"/>
    </row>
    <row r="776" spans="3:3" x14ac:dyDescent="0.3">
      <c r="C776" s="198"/>
    </row>
    <row r="777" spans="3:3" x14ac:dyDescent="0.3">
      <c r="C777" s="198"/>
    </row>
    <row r="778" spans="3:3" x14ac:dyDescent="0.3">
      <c r="C778" s="198"/>
    </row>
    <row r="779" spans="3:3" x14ac:dyDescent="0.3">
      <c r="C779" s="198"/>
    </row>
    <row r="780" spans="3:3" x14ac:dyDescent="0.3">
      <c r="C780" s="198"/>
    </row>
    <row r="781" spans="3:3" x14ac:dyDescent="0.3">
      <c r="C781" s="198"/>
    </row>
    <row r="782" spans="3:3" x14ac:dyDescent="0.3">
      <c r="C782" s="198"/>
    </row>
    <row r="783" spans="3:3" x14ac:dyDescent="0.3">
      <c r="C783" s="198"/>
    </row>
    <row r="784" spans="3:3" x14ac:dyDescent="0.3">
      <c r="C784" s="198"/>
    </row>
    <row r="785" spans="3:3" x14ac:dyDescent="0.3">
      <c r="C785" s="198"/>
    </row>
    <row r="786" spans="3:3" x14ac:dyDescent="0.3">
      <c r="C786" s="198"/>
    </row>
    <row r="787" spans="3:3" x14ac:dyDescent="0.3">
      <c r="C787" s="198"/>
    </row>
    <row r="788" spans="3:3" x14ac:dyDescent="0.3">
      <c r="C788" s="198"/>
    </row>
    <row r="789" spans="3:3" x14ac:dyDescent="0.3">
      <c r="C789" s="198"/>
    </row>
    <row r="790" spans="3:3" x14ac:dyDescent="0.3">
      <c r="C790" s="198"/>
    </row>
    <row r="791" spans="3:3" x14ac:dyDescent="0.3">
      <c r="C791" s="198"/>
    </row>
    <row r="792" spans="3:3" x14ac:dyDescent="0.3">
      <c r="C792" s="198"/>
    </row>
    <row r="793" spans="3:3" x14ac:dyDescent="0.3">
      <c r="C793" s="198"/>
    </row>
    <row r="794" spans="3:3" x14ac:dyDescent="0.3">
      <c r="C794" s="198"/>
    </row>
    <row r="795" spans="3:3" x14ac:dyDescent="0.3">
      <c r="C795" s="198"/>
    </row>
    <row r="796" spans="3:3" x14ac:dyDescent="0.3">
      <c r="C796" s="198"/>
    </row>
    <row r="797" spans="3:3" x14ac:dyDescent="0.3">
      <c r="C797" s="198"/>
    </row>
    <row r="798" spans="3:3" x14ac:dyDescent="0.3">
      <c r="C798" s="198"/>
    </row>
    <row r="799" spans="3:3" x14ac:dyDescent="0.3">
      <c r="C799" s="198"/>
    </row>
    <row r="800" spans="3:3" x14ac:dyDescent="0.3">
      <c r="C800" s="198"/>
    </row>
    <row r="801" spans="3:3" x14ac:dyDescent="0.3">
      <c r="C801" s="198"/>
    </row>
    <row r="802" spans="3:3" x14ac:dyDescent="0.3">
      <c r="C802" s="198"/>
    </row>
    <row r="803" spans="3:3" x14ac:dyDescent="0.3">
      <c r="C803" s="198"/>
    </row>
    <row r="804" spans="3:3" x14ac:dyDescent="0.3">
      <c r="C804" s="198"/>
    </row>
    <row r="805" spans="3:3" x14ac:dyDescent="0.3">
      <c r="C805" s="198"/>
    </row>
    <row r="806" spans="3:3" x14ac:dyDescent="0.3">
      <c r="C806" s="198"/>
    </row>
    <row r="807" spans="3:3" x14ac:dyDescent="0.3">
      <c r="C807" s="198"/>
    </row>
    <row r="808" spans="3:3" x14ac:dyDescent="0.3">
      <c r="C808" s="198"/>
    </row>
    <row r="809" spans="3:3" x14ac:dyDescent="0.3">
      <c r="C809" s="198"/>
    </row>
    <row r="810" spans="3:3" x14ac:dyDescent="0.3">
      <c r="C810" s="198"/>
    </row>
    <row r="811" spans="3:3" x14ac:dyDescent="0.3">
      <c r="C811" s="198"/>
    </row>
    <row r="812" spans="3:3" x14ac:dyDescent="0.3">
      <c r="C812" s="198"/>
    </row>
    <row r="813" spans="3:3" x14ac:dyDescent="0.3">
      <c r="C813" s="198"/>
    </row>
    <row r="814" spans="3:3" x14ac:dyDescent="0.3">
      <c r="C814" s="198"/>
    </row>
    <row r="815" spans="3:3" x14ac:dyDescent="0.3">
      <c r="C815" s="198"/>
    </row>
    <row r="816" spans="3:3" x14ac:dyDescent="0.3">
      <c r="C816" s="198"/>
    </row>
    <row r="817" spans="3:3" x14ac:dyDescent="0.3">
      <c r="C817" s="198"/>
    </row>
    <row r="818" spans="3:3" x14ac:dyDescent="0.3">
      <c r="C818" s="198"/>
    </row>
    <row r="819" spans="3:3" x14ac:dyDescent="0.3">
      <c r="C819" s="198"/>
    </row>
    <row r="820" spans="3:3" x14ac:dyDescent="0.3">
      <c r="C820" s="198"/>
    </row>
    <row r="821" spans="3:3" x14ac:dyDescent="0.3">
      <c r="C821" s="198"/>
    </row>
    <row r="822" spans="3:3" x14ac:dyDescent="0.3">
      <c r="C822" s="198"/>
    </row>
    <row r="823" spans="3:3" x14ac:dyDescent="0.3">
      <c r="C823" s="198"/>
    </row>
    <row r="824" spans="3:3" x14ac:dyDescent="0.3">
      <c r="C824" s="198"/>
    </row>
    <row r="825" spans="3:3" x14ac:dyDescent="0.3">
      <c r="C825" s="198"/>
    </row>
    <row r="826" spans="3:3" x14ac:dyDescent="0.3">
      <c r="C826" s="198"/>
    </row>
    <row r="827" spans="3:3" x14ac:dyDescent="0.3">
      <c r="C827" s="198"/>
    </row>
    <row r="828" spans="3:3" x14ac:dyDescent="0.3">
      <c r="C828" s="198"/>
    </row>
    <row r="829" spans="3:3" x14ac:dyDescent="0.3">
      <c r="C829" s="198"/>
    </row>
    <row r="830" spans="3:3" x14ac:dyDescent="0.3">
      <c r="C830" s="198"/>
    </row>
    <row r="831" spans="3:3" x14ac:dyDescent="0.3">
      <c r="C831" s="198"/>
    </row>
    <row r="832" spans="3:3" x14ac:dyDescent="0.3">
      <c r="C832" s="198"/>
    </row>
    <row r="833" spans="3:3" x14ac:dyDescent="0.3">
      <c r="C833" s="198"/>
    </row>
    <row r="834" spans="3:3" x14ac:dyDescent="0.3">
      <c r="C834" s="198"/>
    </row>
    <row r="835" spans="3:3" x14ac:dyDescent="0.3">
      <c r="C835" s="198"/>
    </row>
    <row r="836" spans="3:3" x14ac:dyDescent="0.3">
      <c r="C836" s="198"/>
    </row>
    <row r="837" spans="3:3" x14ac:dyDescent="0.3">
      <c r="C837" s="198"/>
    </row>
    <row r="838" spans="3:3" x14ac:dyDescent="0.3">
      <c r="C838" s="198"/>
    </row>
    <row r="839" spans="3:3" x14ac:dyDescent="0.3">
      <c r="C839" s="198"/>
    </row>
    <row r="840" spans="3:3" x14ac:dyDescent="0.3">
      <c r="C840" s="198"/>
    </row>
    <row r="841" spans="3:3" x14ac:dyDescent="0.3">
      <c r="C841" s="198"/>
    </row>
    <row r="842" spans="3:3" x14ac:dyDescent="0.3">
      <c r="C842" s="198"/>
    </row>
    <row r="843" spans="3:3" x14ac:dyDescent="0.3">
      <c r="C843" s="198"/>
    </row>
    <row r="844" spans="3:3" x14ac:dyDescent="0.3">
      <c r="C844" s="198"/>
    </row>
    <row r="845" spans="3:3" x14ac:dyDescent="0.3">
      <c r="C845" s="198"/>
    </row>
    <row r="846" spans="3:3" x14ac:dyDescent="0.3">
      <c r="C846" s="198"/>
    </row>
    <row r="847" spans="3:3" x14ac:dyDescent="0.3">
      <c r="C847" s="198"/>
    </row>
    <row r="848" spans="3:3" x14ac:dyDescent="0.3">
      <c r="C848" s="198"/>
    </row>
    <row r="849" spans="3:3" x14ac:dyDescent="0.3">
      <c r="C849" s="198"/>
    </row>
    <row r="850" spans="3:3" x14ac:dyDescent="0.3">
      <c r="C850" s="198"/>
    </row>
    <row r="851" spans="3:3" x14ac:dyDescent="0.3">
      <c r="C851" s="198"/>
    </row>
    <row r="852" spans="3:3" x14ac:dyDescent="0.3">
      <c r="C852" s="198"/>
    </row>
    <row r="853" spans="3:3" x14ac:dyDescent="0.3">
      <c r="C853" s="198"/>
    </row>
    <row r="854" spans="3:3" x14ac:dyDescent="0.3">
      <c r="C854" s="198"/>
    </row>
    <row r="855" spans="3:3" x14ac:dyDescent="0.3">
      <c r="C855" s="198"/>
    </row>
    <row r="856" spans="3:3" x14ac:dyDescent="0.3">
      <c r="C856" s="198"/>
    </row>
    <row r="857" spans="3:3" x14ac:dyDescent="0.3">
      <c r="C857" s="198"/>
    </row>
    <row r="858" spans="3:3" x14ac:dyDescent="0.3">
      <c r="C858" s="198"/>
    </row>
    <row r="859" spans="3:3" x14ac:dyDescent="0.3">
      <c r="C859" s="198"/>
    </row>
    <row r="860" spans="3:3" x14ac:dyDescent="0.3">
      <c r="C860" s="198"/>
    </row>
    <row r="861" spans="3:3" x14ac:dyDescent="0.3">
      <c r="C861" s="198"/>
    </row>
    <row r="862" spans="3:3" x14ac:dyDescent="0.3">
      <c r="C862" s="198"/>
    </row>
    <row r="863" spans="3:3" x14ac:dyDescent="0.3">
      <c r="C863" s="198"/>
    </row>
    <row r="864" spans="3:3" x14ac:dyDescent="0.3">
      <c r="C864" s="198"/>
    </row>
    <row r="865" spans="3:3" x14ac:dyDescent="0.3">
      <c r="C865" s="198"/>
    </row>
    <row r="866" spans="3:3" x14ac:dyDescent="0.3">
      <c r="C866" s="198"/>
    </row>
    <row r="867" spans="3:3" x14ac:dyDescent="0.3">
      <c r="C867" s="198"/>
    </row>
    <row r="868" spans="3:3" x14ac:dyDescent="0.3">
      <c r="C868" s="198"/>
    </row>
    <row r="869" spans="3:3" x14ac:dyDescent="0.3">
      <c r="C869" s="198"/>
    </row>
    <row r="870" spans="3:3" x14ac:dyDescent="0.3">
      <c r="C870" s="198"/>
    </row>
    <row r="871" spans="3:3" x14ac:dyDescent="0.3">
      <c r="C871" s="198"/>
    </row>
    <row r="872" spans="3:3" x14ac:dyDescent="0.3">
      <c r="C872" s="198"/>
    </row>
    <row r="873" spans="3:3" x14ac:dyDescent="0.3">
      <c r="C873" s="198"/>
    </row>
    <row r="874" spans="3:3" x14ac:dyDescent="0.3">
      <c r="C874" s="198"/>
    </row>
    <row r="875" spans="3:3" x14ac:dyDescent="0.3">
      <c r="C875" s="198"/>
    </row>
    <row r="876" spans="3:3" x14ac:dyDescent="0.3">
      <c r="C876" s="198"/>
    </row>
    <row r="877" spans="3:3" x14ac:dyDescent="0.3">
      <c r="C877" s="198"/>
    </row>
    <row r="878" spans="3:3" x14ac:dyDescent="0.3">
      <c r="C878" s="198"/>
    </row>
    <row r="879" spans="3:3" x14ac:dyDescent="0.3">
      <c r="C879" s="198"/>
    </row>
    <row r="880" spans="3:3" x14ac:dyDescent="0.3">
      <c r="C880" s="198"/>
    </row>
    <row r="881" spans="3:3" x14ac:dyDescent="0.3">
      <c r="C881" s="198"/>
    </row>
    <row r="882" spans="3:3" x14ac:dyDescent="0.3">
      <c r="C882" s="198"/>
    </row>
    <row r="883" spans="3:3" x14ac:dyDescent="0.3">
      <c r="C883" s="198"/>
    </row>
    <row r="884" spans="3:3" x14ac:dyDescent="0.3">
      <c r="C884" s="198"/>
    </row>
    <row r="885" spans="3:3" x14ac:dyDescent="0.3">
      <c r="C885" s="198"/>
    </row>
    <row r="886" spans="3:3" x14ac:dyDescent="0.3">
      <c r="C886" s="198"/>
    </row>
    <row r="887" spans="3:3" x14ac:dyDescent="0.3">
      <c r="C887" s="198"/>
    </row>
    <row r="888" spans="3:3" x14ac:dyDescent="0.3">
      <c r="C888" s="198"/>
    </row>
    <row r="889" spans="3:3" x14ac:dyDescent="0.3">
      <c r="C889" s="198"/>
    </row>
    <row r="890" spans="3:3" x14ac:dyDescent="0.3">
      <c r="C890" s="198"/>
    </row>
    <row r="891" spans="3:3" x14ac:dyDescent="0.3">
      <c r="C891" s="198"/>
    </row>
    <row r="892" spans="3:3" x14ac:dyDescent="0.3">
      <c r="C892" s="198"/>
    </row>
    <row r="893" spans="3:3" x14ac:dyDescent="0.3">
      <c r="C893" s="198"/>
    </row>
    <row r="894" spans="3:3" x14ac:dyDescent="0.3">
      <c r="C894" s="198"/>
    </row>
    <row r="895" spans="3:3" x14ac:dyDescent="0.3">
      <c r="C895" s="198"/>
    </row>
    <row r="896" spans="3:3" x14ac:dyDescent="0.3">
      <c r="C896" s="198"/>
    </row>
    <row r="897" spans="3:3" x14ac:dyDescent="0.3">
      <c r="C897" s="198"/>
    </row>
    <row r="898" spans="3:3" x14ac:dyDescent="0.3">
      <c r="C898" s="198"/>
    </row>
    <row r="899" spans="3:3" x14ac:dyDescent="0.3">
      <c r="C899" s="198"/>
    </row>
    <row r="900" spans="3:3" x14ac:dyDescent="0.3">
      <c r="C900" s="198"/>
    </row>
    <row r="901" spans="3:3" x14ac:dyDescent="0.3">
      <c r="C901" s="198"/>
    </row>
    <row r="902" spans="3:3" x14ac:dyDescent="0.3">
      <c r="C902" s="198"/>
    </row>
    <row r="903" spans="3:3" x14ac:dyDescent="0.3">
      <c r="C903" s="198"/>
    </row>
    <row r="904" spans="3:3" x14ac:dyDescent="0.3">
      <c r="C904" s="198"/>
    </row>
    <row r="905" spans="3:3" x14ac:dyDescent="0.3">
      <c r="C905" s="198"/>
    </row>
    <row r="906" spans="3:3" x14ac:dyDescent="0.3">
      <c r="C906" s="198"/>
    </row>
    <row r="907" spans="3:3" x14ac:dyDescent="0.3">
      <c r="C907" s="198"/>
    </row>
    <row r="908" spans="3:3" x14ac:dyDescent="0.3">
      <c r="C908" s="198"/>
    </row>
    <row r="909" spans="3:3" x14ac:dyDescent="0.3">
      <c r="C909" s="198"/>
    </row>
    <row r="910" spans="3:3" x14ac:dyDescent="0.3">
      <c r="C910" s="198"/>
    </row>
    <row r="911" spans="3:3" x14ac:dyDescent="0.3">
      <c r="C911" s="198"/>
    </row>
    <row r="912" spans="3:3" x14ac:dyDescent="0.3">
      <c r="C912" s="198"/>
    </row>
    <row r="913" spans="3:3" x14ac:dyDescent="0.3">
      <c r="C913" s="198"/>
    </row>
    <row r="914" spans="3:3" x14ac:dyDescent="0.3">
      <c r="C914" s="198"/>
    </row>
    <row r="915" spans="3:3" x14ac:dyDescent="0.3">
      <c r="C915" s="198"/>
    </row>
    <row r="916" spans="3:3" x14ac:dyDescent="0.3">
      <c r="C916" s="198"/>
    </row>
    <row r="917" spans="3:3" x14ac:dyDescent="0.3">
      <c r="C917" s="198"/>
    </row>
    <row r="918" spans="3:3" x14ac:dyDescent="0.3">
      <c r="C918" s="198"/>
    </row>
    <row r="919" spans="3:3" x14ac:dyDescent="0.3">
      <c r="C919" s="198"/>
    </row>
    <row r="920" spans="3:3" x14ac:dyDescent="0.3">
      <c r="C920" s="198"/>
    </row>
    <row r="921" spans="3:3" x14ac:dyDescent="0.3">
      <c r="C921" s="198"/>
    </row>
    <row r="922" spans="3:3" x14ac:dyDescent="0.3">
      <c r="C922" s="198"/>
    </row>
    <row r="923" spans="3:3" x14ac:dyDescent="0.3">
      <c r="C923" s="198"/>
    </row>
    <row r="924" spans="3:3" x14ac:dyDescent="0.3">
      <c r="C924" s="198"/>
    </row>
    <row r="925" spans="3:3" x14ac:dyDescent="0.3">
      <c r="C925" s="198"/>
    </row>
    <row r="926" spans="3:3" x14ac:dyDescent="0.3">
      <c r="C926" s="198"/>
    </row>
    <row r="927" spans="3:3" x14ac:dyDescent="0.3">
      <c r="C927" s="198"/>
    </row>
    <row r="928" spans="3:3" x14ac:dyDescent="0.3">
      <c r="C928" s="198"/>
    </row>
    <row r="929" spans="3:3" x14ac:dyDescent="0.3">
      <c r="C929" s="198"/>
    </row>
    <row r="930" spans="3:3" x14ac:dyDescent="0.3">
      <c r="C930" s="198"/>
    </row>
    <row r="931" spans="3:3" x14ac:dyDescent="0.3">
      <c r="C931" s="198"/>
    </row>
    <row r="932" spans="3:3" x14ac:dyDescent="0.3">
      <c r="C932" s="198"/>
    </row>
    <row r="933" spans="3:3" x14ac:dyDescent="0.3">
      <c r="C933" s="198"/>
    </row>
    <row r="934" spans="3:3" x14ac:dyDescent="0.3">
      <c r="C934" s="198"/>
    </row>
    <row r="935" spans="3:3" x14ac:dyDescent="0.3">
      <c r="C935" s="198"/>
    </row>
    <row r="936" spans="3:3" x14ac:dyDescent="0.3">
      <c r="C936" s="198"/>
    </row>
    <row r="937" spans="3:3" x14ac:dyDescent="0.3">
      <c r="C937" s="198"/>
    </row>
    <row r="938" spans="3:3" x14ac:dyDescent="0.3">
      <c r="C938" s="198"/>
    </row>
    <row r="939" spans="3:3" x14ac:dyDescent="0.3">
      <c r="C939" s="198"/>
    </row>
    <row r="940" spans="3:3" x14ac:dyDescent="0.3">
      <c r="C940" s="198"/>
    </row>
    <row r="941" spans="3:3" x14ac:dyDescent="0.3">
      <c r="C941" s="198"/>
    </row>
    <row r="942" spans="3:3" x14ac:dyDescent="0.3">
      <c r="C942" s="198"/>
    </row>
    <row r="943" spans="3:3" x14ac:dyDescent="0.3">
      <c r="C943" s="198"/>
    </row>
    <row r="944" spans="3:3" x14ac:dyDescent="0.3">
      <c r="C944" s="198"/>
    </row>
    <row r="945" spans="3:3" x14ac:dyDescent="0.3">
      <c r="C945" s="198"/>
    </row>
    <row r="946" spans="3:3" x14ac:dyDescent="0.3">
      <c r="C946" s="198"/>
    </row>
    <row r="947" spans="3:3" x14ac:dyDescent="0.3">
      <c r="C947" s="198"/>
    </row>
    <row r="948" spans="3:3" x14ac:dyDescent="0.3">
      <c r="C948" s="198"/>
    </row>
    <row r="949" spans="3:3" x14ac:dyDescent="0.3">
      <c r="C949" s="198"/>
    </row>
    <row r="950" spans="3:3" x14ac:dyDescent="0.3">
      <c r="C950" s="198"/>
    </row>
    <row r="951" spans="3:3" x14ac:dyDescent="0.3">
      <c r="C951" s="198"/>
    </row>
    <row r="952" spans="3:3" x14ac:dyDescent="0.3">
      <c r="C952" s="198"/>
    </row>
    <row r="953" spans="3:3" x14ac:dyDescent="0.3">
      <c r="C953" s="198"/>
    </row>
    <row r="954" spans="3:3" x14ac:dyDescent="0.3">
      <c r="C954" s="198"/>
    </row>
    <row r="955" spans="3:3" x14ac:dyDescent="0.3">
      <c r="C955" s="198"/>
    </row>
    <row r="956" spans="3:3" x14ac:dyDescent="0.3">
      <c r="C956" s="198"/>
    </row>
    <row r="957" spans="3:3" x14ac:dyDescent="0.3">
      <c r="C957" s="198"/>
    </row>
    <row r="958" spans="3:3" x14ac:dyDescent="0.3">
      <c r="C958" s="198"/>
    </row>
    <row r="959" spans="3:3" x14ac:dyDescent="0.3">
      <c r="C959" s="198"/>
    </row>
    <row r="960" spans="3:3" x14ac:dyDescent="0.3">
      <c r="C960" s="198"/>
    </row>
    <row r="961" spans="3:3" x14ac:dyDescent="0.3">
      <c r="C961" s="198"/>
    </row>
    <row r="962" spans="3:3" x14ac:dyDescent="0.3">
      <c r="C962" s="198"/>
    </row>
    <row r="963" spans="3:3" x14ac:dyDescent="0.3">
      <c r="C963" s="198"/>
    </row>
    <row r="964" spans="3:3" x14ac:dyDescent="0.3">
      <c r="C964" s="198"/>
    </row>
    <row r="965" spans="3:3" x14ac:dyDescent="0.3">
      <c r="C965" s="198"/>
    </row>
    <row r="966" spans="3:3" x14ac:dyDescent="0.3">
      <c r="C966" s="198"/>
    </row>
    <row r="967" spans="3:3" x14ac:dyDescent="0.3">
      <c r="C967" s="198"/>
    </row>
    <row r="968" spans="3:3" x14ac:dyDescent="0.3">
      <c r="C968" s="198"/>
    </row>
    <row r="969" spans="3:3" x14ac:dyDescent="0.3">
      <c r="C969" s="198"/>
    </row>
    <row r="970" spans="3:3" x14ac:dyDescent="0.3">
      <c r="C970" s="198"/>
    </row>
    <row r="971" spans="3:3" x14ac:dyDescent="0.3">
      <c r="C971" s="198"/>
    </row>
    <row r="972" spans="3:3" x14ac:dyDescent="0.3">
      <c r="C972" s="198"/>
    </row>
    <row r="973" spans="3:3" x14ac:dyDescent="0.3">
      <c r="C973" s="198"/>
    </row>
    <row r="974" spans="3:3" x14ac:dyDescent="0.3">
      <c r="C974" s="198"/>
    </row>
    <row r="975" spans="3:3" x14ac:dyDescent="0.3">
      <c r="C975" s="198"/>
    </row>
    <row r="976" spans="3:3" x14ac:dyDescent="0.3">
      <c r="C976" s="198"/>
    </row>
    <row r="977" spans="3:3" x14ac:dyDescent="0.3">
      <c r="C977" s="198"/>
    </row>
    <row r="978" spans="3:3" x14ac:dyDescent="0.3">
      <c r="C978" s="198"/>
    </row>
    <row r="979" spans="3:3" x14ac:dyDescent="0.3">
      <c r="C979" s="198"/>
    </row>
    <row r="980" spans="3:3" x14ac:dyDescent="0.3">
      <c r="C980" s="198"/>
    </row>
    <row r="981" spans="3:3" x14ac:dyDescent="0.3">
      <c r="C981" s="198"/>
    </row>
    <row r="982" spans="3:3" x14ac:dyDescent="0.3">
      <c r="C982" s="198"/>
    </row>
    <row r="983" spans="3:3" x14ac:dyDescent="0.3">
      <c r="C983" s="198"/>
    </row>
    <row r="984" spans="3:3" x14ac:dyDescent="0.3">
      <c r="C984" s="198"/>
    </row>
    <row r="985" spans="3:3" x14ac:dyDescent="0.3">
      <c r="C985" s="198"/>
    </row>
    <row r="986" spans="3:3" x14ac:dyDescent="0.3">
      <c r="C986" s="198"/>
    </row>
    <row r="987" spans="3:3" x14ac:dyDescent="0.3">
      <c r="C987" s="198"/>
    </row>
    <row r="988" spans="3:3" x14ac:dyDescent="0.3">
      <c r="C988" s="198"/>
    </row>
    <row r="989" spans="3:3" x14ac:dyDescent="0.3">
      <c r="C989" s="198"/>
    </row>
    <row r="990" spans="3:3" x14ac:dyDescent="0.3">
      <c r="C990" s="198"/>
    </row>
    <row r="991" spans="3:3" x14ac:dyDescent="0.3">
      <c r="C991" s="198"/>
    </row>
    <row r="992" spans="3:3" x14ac:dyDescent="0.3">
      <c r="C992" s="198"/>
    </row>
    <row r="993" spans="3:3" x14ac:dyDescent="0.3">
      <c r="C993" s="198"/>
    </row>
    <row r="994" spans="3:3" x14ac:dyDescent="0.3">
      <c r="C994" s="198"/>
    </row>
    <row r="995" spans="3:3" x14ac:dyDescent="0.3">
      <c r="C995" s="198"/>
    </row>
    <row r="996" spans="3:3" x14ac:dyDescent="0.3">
      <c r="C996" s="198"/>
    </row>
    <row r="997" spans="3:3" x14ac:dyDescent="0.3">
      <c r="C997" s="198"/>
    </row>
    <row r="998" spans="3:3" x14ac:dyDescent="0.3">
      <c r="C998" s="198"/>
    </row>
    <row r="999" spans="3:3" x14ac:dyDescent="0.3">
      <c r="C999" s="198"/>
    </row>
  </sheetData>
  <autoFilter ref="A1:H45" xr:uid="{862AB6E4-929E-4CA8-A82A-84513D3AB1A7}">
    <sortState xmlns:xlrd2="http://schemas.microsoft.com/office/spreadsheetml/2017/richdata2" ref="A2:H45">
      <sortCondition ref="A2:A4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5" xr:uid="{3116E6BD-2D16-4A6F-A5C8-481532240C5E}">
      <formula1>"Базовая часть, Вариативная часть"</formula1>
    </dataValidation>
    <dataValidation allowBlank="1" showErrorMessage="1" sqref="A2:B45" xr:uid="{33035B62-7F77-402E-94F7-902A315CC8F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27540B-615D-4C46-A91A-ABD502A2C1A3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3" sqref="B23"/>
      <selection pane="bottomLeft" activeCell="B23" sqref="B23"/>
    </sheetView>
  </sheetViews>
  <sheetFormatPr defaultColWidth="9.109375" defaultRowHeight="15.6" x14ac:dyDescent="0.3"/>
  <cols>
    <col min="1" max="1" width="32.6640625" style="200" customWidth="1"/>
    <col min="2" max="2" width="100.6640625" style="47" customWidth="1"/>
    <col min="3" max="3" width="20.44140625" style="205" customWidth="1"/>
    <col min="4" max="4" width="14.44140625" style="205" customWidth="1"/>
    <col min="5" max="5" width="25.6640625" style="205" customWidth="1"/>
    <col min="6" max="6" width="14.33203125" style="205" customWidth="1"/>
    <col min="7" max="7" width="13.88671875" style="9" customWidth="1"/>
    <col min="8" max="8" width="20.88671875" style="9" customWidth="1"/>
    <col min="9" max="16384" width="9.109375" style="47"/>
  </cols>
  <sheetData>
    <row r="1" spans="1:8" ht="31.2" x14ac:dyDescent="0.3">
      <c r="A1" s="189" t="s">
        <v>1</v>
      </c>
      <c r="B1" s="190" t="s">
        <v>10</v>
      </c>
      <c r="C1" s="191" t="s">
        <v>2</v>
      </c>
      <c r="D1" s="189" t="s">
        <v>4</v>
      </c>
      <c r="E1" s="189" t="s">
        <v>3</v>
      </c>
      <c r="F1" s="189" t="s">
        <v>8</v>
      </c>
      <c r="G1" s="190" t="s">
        <v>33</v>
      </c>
      <c r="H1" s="189" t="s">
        <v>34</v>
      </c>
    </row>
    <row r="2" spans="1:8" x14ac:dyDescent="0.3">
      <c r="A2" s="11" t="s">
        <v>326</v>
      </c>
      <c r="B2" s="193" t="s">
        <v>327</v>
      </c>
      <c r="C2" s="13" t="s">
        <v>11</v>
      </c>
      <c r="D2" s="201">
        <v>1</v>
      </c>
      <c r="E2" s="13" t="s">
        <v>328</v>
      </c>
      <c r="F2" s="201">
        <f>D2</f>
        <v>1</v>
      </c>
      <c r="G2" s="9">
        <f>COUNTIF($A$2:$A$999,A2)</f>
        <v>1</v>
      </c>
      <c r="H2" s="9" t="s">
        <v>37</v>
      </c>
    </row>
    <row r="3" spans="1:8" ht="31.2" x14ac:dyDescent="0.3">
      <c r="A3" s="14" t="s">
        <v>445</v>
      </c>
      <c r="B3" s="215" t="s">
        <v>163</v>
      </c>
      <c r="C3" s="13" t="s">
        <v>7</v>
      </c>
      <c r="D3" s="55">
        <v>1</v>
      </c>
      <c r="E3" s="13" t="s">
        <v>161</v>
      </c>
      <c r="F3" s="55">
        <v>1</v>
      </c>
      <c r="G3" s="9">
        <f>COUNTIF($A$2:$A$999,A3)</f>
        <v>1</v>
      </c>
      <c r="H3" s="9" t="s">
        <v>37</v>
      </c>
    </row>
    <row r="4" spans="1:8" x14ac:dyDescent="0.3">
      <c r="A4" s="14" t="s">
        <v>159</v>
      </c>
      <c r="B4" s="124" t="s">
        <v>160</v>
      </c>
      <c r="C4" s="13" t="s">
        <v>7</v>
      </c>
      <c r="D4" s="55">
        <v>1</v>
      </c>
      <c r="E4" s="13" t="s">
        <v>161</v>
      </c>
      <c r="F4" s="55">
        <f>D4</f>
        <v>1</v>
      </c>
      <c r="G4" s="9">
        <f>COUNTIF($A$2:$A$999,A4)</f>
        <v>1</v>
      </c>
      <c r="H4" s="9" t="s">
        <v>37</v>
      </c>
    </row>
    <row r="5" spans="1:8" x14ac:dyDescent="0.3">
      <c r="A5" s="202" t="s">
        <v>24</v>
      </c>
      <c r="B5" s="216" t="s">
        <v>325</v>
      </c>
      <c r="C5" s="13" t="s">
        <v>7</v>
      </c>
      <c r="D5" s="52">
        <v>1</v>
      </c>
      <c r="E5" s="55" t="s">
        <v>6</v>
      </c>
      <c r="F5" s="55">
        <v>1</v>
      </c>
      <c r="G5" s="9">
        <f>COUNTIF($A$2:$A$999,A5)</f>
        <v>1</v>
      </c>
      <c r="H5" s="9" t="s">
        <v>37</v>
      </c>
    </row>
    <row r="6" spans="1:8" ht="31.2" x14ac:dyDescent="0.3">
      <c r="A6" s="202" t="s">
        <v>164</v>
      </c>
      <c r="B6" s="215" t="s">
        <v>165</v>
      </c>
      <c r="C6" s="13" t="s">
        <v>7</v>
      </c>
      <c r="D6" s="52">
        <v>1</v>
      </c>
      <c r="E6" s="13" t="s">
        <v>6</v>
      </c>
      <c r="F6" s="55">
        <v>1</v>
      </c>
      <c r="G6" s="9">
        <f>COUNTIF($A$2:$A$999,A6)</f>
        <v>1</v>
      </c>
      <c r="H6" s="9" t="s">
        <v>37</v>
      </c>
    </row>
    <row r="7" spans="1:8" x14ac:dyDescent="0.3">
      <c r="C7" s="198"/>
    </row>
    <row r="8" spans="1:8" x14ac:dyDescent="0.3">
      <c r="C8" s="198"/>
    </row>
    <row r="9" spans="1:8" x14ac:dyDescent="0.3">
      <c r="C9" s="198"/>
    </row>
    <row r="10" spans="1:8" x14ac:dyDescent="0.3">
      <c r="C10" s="198"/>
    </row>
    <row r="11" spans="1:8" x14ac:dyDescent="0.3">
      <c r="C11" s="198"/>
    </row>
    <row r="12" spans="1:8" x14ac:dyDescent="0.3">
      <c r="C12" s="198"/>
    </row>
    <row r="13" spans="1:8" x14ac:dyDescent="0.3">
      <c r="C13" s="198"/>
    </row>
    <row r="14" spans="1:8" x14ac:dyDescent="0.3">
      <c r="C14" s="198"/>
    </row>
    <row r="15" spans="1:8" x14ac:dyDescent="0.3">
      <c r="C15" s="198"/>
    </row>
    <row r="16" spans="1:8" x14ac:dyDescent="0.3">
      <c r="C16" s="198"/>
    </row>
    <row r="17" spans="3:3" x14ac:dyDescent="0.3">
      <c r="C17" s="198"/>
    </row>
    <row r="18" spans="3:3" x14ac:dyDescent="0.3">
      <c r="C18" s="198"/>
    </row>
    <row r="19" spans="3:3" x14ac:dyDescent="0.3">
      <c r="C19" s="198"/>
    </row>
    <row r="20" spans="3:3" x14ac:dyDescent="0.3">
      <c r="C20" s="198"/>
    </row>
    <row r="21" spans="3:3" x14ac:dyDescent="0.3">
      <c r="C21" s="198"/>
    </row>
    <row r="22" spans="3:3" x14ac:dyDescent="0.3">
      <c r="C22" s="198"/>
    </row>
    <row r="23" spans="3:3" x14ac:dyDescent="0.3">
      <c r="C23" s="198"/>
    </row>
    <row r="24" spans="3:3" x14ac:dyDescent="0.3">
      <c r="C24" s="198"/>
    </row>
    <row r="25" spans="3:3" x14ac:dyDescent="0.3">
      <c r="C25" s="198"/>
    </row>
    <row r="26" spans="3:3" x14ac:dyDescent="0.3">
      <c r="C26" s="198"/>
    </row>
    <row r="27" spans="3:3" x14ac:dyDescent="0.3">
      <c r="C27" s="198"/>
    </row>
    <row r="28" spans="3:3" x14ac:dyDescent="0.3">
      <c r="C28" s="198"/>
    </row>
    <row r="29" spans="3:3" x14ac:dyDescent="0.3">
      <c r="C29" s="198"/>
    </row>
    <row r="30" spans="3:3" x14ac:dyDescent="0.3">
      <c r="C30" s="198"/>
    </row>
    <row r="31" spans="3:3" x14ac:dyDescent="0.3">
      <c r="C31" s="198"/>
    </row>
    <row r="32" spans="3:3" x14ac:dyDescent="0.3">
      <c r="C32" s="198"/>
    </row>
    <row r="33" spans="3:3" x14ac:dyDescent="0.3">
      <c r="C33" s="198"/>
    </row>
    <row r="34" spans="3:3" x14ac:dyDescent="0.3">
      <c r="C34" s="198"/>
    </row>
    <row r="35" spans="3:3" x14ac:dyDescent="0.3">
      <c r="C35" s="198"/>
    </row>
    <row r="36" spans="3:3" x14ac:dyDescent="0.3">
      <c r="C36" s="198"/>
    </row>
    <row r="37" spans="3:3" x14ac:dyDescent="0.3">
      <c r="C37" s="198"/>
    </row>
    <row r="38" spans="3:3" x14ac:dyDescent="0.3">
      <c r="C38" s="198"/>
    </row>
    <row r="39" spans="3:3" x14ac:dyDescent="0.3">
      <c r="C39" s="198"/>
    </row>
    <row r="40" spans="3:3" x14ac:dyDescent="0.3">
      <c r="C40" s="198"/>
    </row>
    <row r="41" spans="3:3" x14ac:dyDescent="0.3">
      <c r="C41" s="198"/>
    </row>
    <row r="42" spans="3:3" x14ac:dyDescent="0.3">
      <c r="C42" s="198"/>
    </row>
    <row r="43" spans="3:3" x14ac:dyDescent="0.3">
      <c r="C43" s="198"/>
    </row>
    <row r="44" spans="3:3" x14ac:dyDescent="0.3">
      <c r="C44" s="198"/>
    </row>
    <row r="45" spans="3:3" x14ac:dyDescent="0.3">
      <c r="C45" s="198"/>
    </row>
    <row r="46" spans="3:3" x14ac:dyDescent="0.3">
      <c r="C46" s="198"/>
    </row>
    <row r="47" spans="3:3" x14ac:dyDescent="0.3">
      <c r="C47" s="198"/>
    </row>
    <row r="48" spans="3:3" x14ac:dyDescent="0.3">
      <c r="C48" s="198"/>
    </row>
    <row r="49" spans="3:3" x14ac:dyDescent="0.3">
      <c r="C49" s="198"/>
    </row>
    <row r="50" spans="3:3" x14ac:dyDescent="0.3">
      <c r="C50" s="198"/>
    </row>
    <row r="51" spans="3:3" x14ac:dyDescent="0.3">
      <c r="C51" s="198"/>
    </row>
    <row r="52" spans="3:3" x14ac:dyDescent="0.3">
      <c r="C52" s="198"/>
    </row>
    <row r="53" spans="3:3" x14ac:dyDescent="0.3">
      <c r="C53" s="198"/>
    </row>
    <row r="54" spans="3:3" x14ac:dyDescent="0.3">
      <c r="C54" s="198"/>
    </row>
    <row r="55" spans="3:3" x14ac:dyDescent="0.3">
      <c r="C55" s="198"/>
    </row>
    <row r="56" spans="3:3" x14ac:dyDescent="0.3">
      <c r="C56" s="198"/>
    </row>
    <row r="57" spans="3:3" x14ac:dyDescent="0.3">
      <c r="C57" s="198"/>
    </row>
    <row r="58" spans="3:3" x14ac:dyDescent="0.3">
      <c r="C58" s="198"/>
    </row>
    <row r="59" spans="3:3" x14ac:dyDescent="0.3">
      <c r="C59" s="198"/>
    </row>
    <row r="60" spans="3:3" x14ac:dyDescent="0.3">
      <c r="C60" s="198"/>
    </row>
    <row r="61" spans="3:3" x14ac:dyDescent="0.3">
      <c r="C61" s="198"/>
    </row>
    <row r="62" spans="3:3" x14ac:dyDescent="0.3">
      <c r="C62" s="198"/>
    </row>
    <row r="63" spans="3:3" x14ac:dyDescent="0.3">
      <c r="C63" s="198"/>
    </row>
    <row r="64" spans="3:3" x14ac:dyDescent="0.3">
      <c r="C64" s="198"/>
    </row>
    <row r="65" spans="3:3" x14ac:dyDescent="0.3">
      <c r="C65" s="198"/>
    </row>
    <row r="66" spans="3:3" x14ac:dyDescent="0.3">
      <c r="C66" s="198"/>
    </row>
    <row r="67" spans="3:3" x14ac:dyDescent="0.3">
      <c r="C67" s="198"/>
    </row>
    <row r="68" spans="3:3" x14ac:dyDescent="0.3">
      <c r="C68" s="198"/>
    </row>
    <row r="69" spans="3:3" x14ac:dyDescent="0.3">
      <c r="C69" s="198"/>
    </row>
    <row r="70" spans="3:3" x14ac:dyDescent="0.3">
      <c r="C70" s="198"/>
    </row>
    <row r="71" spans="3:3" x14ac:dyDescent="0.3">
      <c r="C71" s="198"/>
    </row>
    <row r="72" spans="3:3" x14ac:dyDescent="0.3">
      <c r="C72" s="198"/>
    </row>
    <row r="73" spans="3:3" x14ac:dyDescent="0.3">
      <c r="C73" s="198"/>
    </row>
    <row r="74" spans="3:3" x14ac:dyDescent="0.3">
      <c r="C74" s="198"/>
    </row>
    <row r="75" spans="3:3" x14ac:dyDescent="0.3">
      <c r="C75" s="198"/>
    </row>
    <row r="76" spans="3:3" x14ac:dyDescent="0.3">
      <c r="C76" s="198"/>
    </row>
    <row r="77" spans="3:3" x14ac:dyDescent="0.3">
      <c r="C77" s="198"/>
    </row>
    <row r="78" spans="3:3" x14ac:dyDescent="0.3">
      <c r="C78" s="198"/>
    </row>
    <row r="79" spans="3:3" x14ac:dyDescent="0.3">
      <c r="C79" s="198"/>
    </row>
    <row r="80" spans="3:3" x14ac:dyDescent="0.3">
      <c r="C80" s="198"/>
    </row>
    <row r="81" spans="3:3" x14ac:dyDescent="0.3">
      <c r="C81" s="198"/>
    </row>
    <row r="82" spans="3:3" x14ac:dyDescent="0.3">
      <c r="C82" s="198"/>
    </row>
    <row r="83" spans="3:3" x14ac:dyDescent="0.3">
      <c r="C83" s="198"/>
    </row>
    <row r="84" spans="3:3" x14ac:dyDescent="0.3">
      <c r="C84" s="198"/>
    </row>
    <row r="85" spans="3:3" x14ac:dyDescent="0.3">
      <c r="C85" s="198"/>
    </row>
    <row r="86" spans="3:3" x14ac:dyDescent="0.3">
      <c r="C86" s="198"/>
    </row>
    <row r="87" spans="3:3" x14ac:dyDescent="0.3">
      <c r="C87" s="198"/>
    </row>
    <row r="88" spans="3:3" x14ac:dyDescent="0.3">
      <c r="C88" s="198"/>
    </row>
    <row r="89" spans="3:3" x14ac:dyDescent="0.3">
      <c r="C89" s="198"/>
    </row>
    <row r="90" spans="3:3" x14ac:dyDescent="0.3">
      <c r="C90" s="198"/>
    </row>
    <row r="91" spans="3:3" x14ac:dyDescent="0.3">
      <c r="C91" s="198"/>
    </row>
    <row r="92" spans="3:3" x14ac:dyDescent="0.3">
      <c r="C92" s="198"/>
    </row>
    <row r="93" spans="3:3" x14ac:dyDescent="0.3">
      <c r="C93" s="198"/>
    </row>
    <row r="94" spans="3:3" x14ac:dyDescent="0.3">
      <c r="C94" s="198"/>
    </row>
    <row r="95" spans="3:3" x14ac:dyDescent="0.3">
      <c r="C95" s="198"/>
    </row>
    <row r="96" spans="3:3" x14ac:dyDescent="0.3">
      <c r="C96" s="198"/>
    </row>
    <row r="97" spans="3:3" x14ac:dyDescent="0.3">
      <c r="C97" s="198"/>
    </row>
    <row r="98" spans="3:3" x14ac:dyDescent="0.3">
      <c r="C98" s="198"/>
    </row>
    <row r="99" spans="3:3" x14ac:dyDescent="0.3">
      <c r="C99" s="198"/>
    </row>
    <row r="100" spans="3:3" x14ac:dyDescent="0.3">
      <c r="C100" s="198"/>
    </row>
    <row r="101" spans="3:3" x14ac:dyDescent="0.3">
      <c r="C101" s="198"/>
    </row>
    <row r="102" spans="3:3" x14ac:dyDescent="0.3">
      <c r="C102" s="198"/>
    </row>
    <row r="103" spans="3:3" x14ac:dyDescent="0.3">
      <c r="C103" s="198"/>
    </row>
    <row r="104" spans="3:3" x14ac:dyDescent="0.3">
      <c r="C104" s="198"/>
    </row>
    <row r="105" spans="3:3" x14ac:dyDescent="0.3">
      <c r="C105" s="198"/>
    </row>
    <row r="106" spans="3:3" x14ac:dyDescent="0.3">
      <c r="C106" s="198"/>
    </row>
    <row r="107" spans="3:3" x14ac:dyDescent="0.3">
      <c r="C107" s="198"/>
    </row>
    <row r="108" spans="3:3" x14ac:dyDescent="0.3">
      <c r="C108" s="198"/>
    </row>
    <row r="109" spans="3:3" x14ac:dyDescent="0.3">
      <c r="C109" s="198"/>
    </row>
    <row r="110" spans="3:3" x14ac:dyDescent="0.3">
      <c r="C110" s="198"/>
    </row>
    <row r="111" spans="3:3" x14ac:dyDescent="0.3">
      <c r="C111" s="198"/>
    </row>
    <row r="112" spans="3:3" x14ac:dyDescent="0.3">
      <c r="C112" s="198"/>
    </row>
    <row r="113" spans="3:3" x14ac:dyDescent="0.3">
      <c r="C113" s="198"/>
    </row>
    <row r="114" spans="3:3" x14ac:dyDescent="0.3">
      <c r="C114" s="198"/>
    </row>
    <row r="115" spans="3:3" x14ac:dyDescent="0.3">
      <c r="C115" s="198"/>
    </row>
    <row r="116" spans="3:3" x14ac:dyDescent="0.3">
      <c r="C116" s="198"/>
    </row>
    <row r="117" spans="3:3" x14ac:dyDescent="0.3">
      <c r="C117" s="198"/>
    </row>
    <row r="118" spans="3:3" x14ac:dyDescent="0.3">
      <c r="C118" s="198"/>
    </row>
    <row r="119" spans="3:3" x14ac:dyDescent="0.3">
      <c r="C119" s="198"/>
    </row>
    <row r="120" spans="3:3" x14ac:dyDescent="0.3">
      <c r="C120" s="198"/>
    </row>
    <row r="121" spans="3:3" x14ac:dyDescent="0.3">
      <c r="C121" s="198"/>
    </row>
    <row r="122" spans="3:3" x14ac:dyDescent="0.3">
      <c r="C122" s="198"/>
    </row>
    <row r="123" spans="3:3" x14ac:dyDescent="0.3">
      <c r="C123" s="198"/>
    </row>
    <row r="124" spans="3:3" x14ac:dyDescent="0.3">
      <c r="C124" s="198"/>
    </row>
    <row r="125" spans="3:3" x14ac:dyDescent="0.3">
      <c r="C125" s="198"/>
    </row>
    <row r="126" spans="3:3" x14ac:dyDescent="0.3">
      <c r="C126" s="198"/>
    </row>
    <row r="127" spans="3:3" x14ac:dyDescent="0.3">
      <c r="C127" s="198"/>
    </row>
    <row r="128" spans="3:3" x14ac:dyDescent="0.3">
      <c r="C128" s="198"/>
    </row>
    <row r="129" spans="3:3" x14ac:dyDescent="0.3">
      <c r="C129" s="198"/>
    </row>
    <row r="130" spans="3:3" x14ac:dyDescent="0.3">
      <c r="C130" s="198"/>
    </row>
    <row r="131" spans="3:3" x14ac:dyDescent="0.3">
      <c r="C131" s="198"/>
    </row>
    <row r="132" spans="3:3" x14ac:dyDescent="0.3">
      <c r="C132" s="198"/>
    </row>
    <row r="133" spans="3:3" x14ac:dyDescent="0.3">
      <c r="C133" s="198"/>
    </row>
    <row r="134" spans="3:3" x14ac:dyDescent="0.3">
      <c r="C134" s="198"/>
    </row>
    <row r="135" spans="3:3" x14ac:dyDescent="0.3">
      <c r="C135" s="198"/>
    </row>
    <row r="136" spans="3:3" x14ac:dyDescent="0.3">
      <c r="C136" s="198"/>
    </row>
    <row r="137" spans="3:3" x14ac:dyDescent="0.3">
      <c r="C137" s="198"/>
    </row>
    <row r="138" spans="3:3" x14ac:dyDescent="0.3">
      <c r="C138" s="198"/>
    </row>
    <row r="139" spans="3:3" x14ac:dyDescent="0.3">
      <c r="C139" s="198"/>
    </row>
    <row r="140" spans="3:3" x14ac:dyDescent="0.3">
      <c r="C140" s="198"/>
    </row>
    <row r="141" spans="3:3" x14ac:dyDescent="0.3">
      <c r="C141" s="198"/>
    </row>
    <row r="142" spans="3:3" x14ac:dyDescent="0.3">
      <c r="C142" s="198"/>
    </row>
    <row r="143" spans="3:3" x14ac:dyDescent="0.3">
      <c r="C143" s="198"/>
    </row>
    <row r="144" spans="3:3" x14ac:dyDescent="0.3">
      <c r="C144" s="198"/>
    </row>
    <row r="145" spans="3:3" x14ac:dyDescent="0.3">
      <c r="C145" s="198"/>
    </row>
    <row r="146" spans="3:3" x14ac:dyDescent="0.3">
      <c r="C146" s="198"/>
    </row>
    <row r="147" spans="3:3" x14ac:dyDescent="0.3">
      <c r="C147" s="198"/>
    </row>
    <row r="148" spans="3:3" x14ac:dyDescent="0.3">
      <c r="C148" s="198"/>
    </row>
    <row r="149" spans="3:3" x14ac:dyDescent="0.3">
      <c r="C149" s="198"/>
    </row>
    <row r="150" spans="3:3" x14ac:dyDescent="0.3">
      <c r="C150" s="198"/>
    </row>
    <row r="151" spans="3:3" x14ac:dyDescent="0.3">
      <c r="C151" s="198"/>
    </row>
    <row r="152" spans="3:3" x14ac:dyDescent="0.3">
      <c r="C152" s="198"/>
    </row>
    <row r="153" spans="3:3" x14ac:dyDescent="0.3">
      <c r="C153" s="198"/>
    </row>
    <row r="154" spans="3:3" x14ac:dyDescent="0.3">
      <c r="C154" s="198"/>
    </row>
    <row r="155" spans="3:3" x14ac:dyDescent="0.3">
      <c r="C155" s="198"/>
    </row>
    <row r="156" spans="3:3" x14ac:dyDescent="0.3">
      <c r="C156" s="198"/>
    </row>
    <row r="157" spans="3:3" x14ac:dyDescent="0.3">
      <c r="C157" s="198"/>
    </row>
    <row r="158" spans="3:3" x14ac:dyDescent="0.3">
      <c r="C158" s="198"/>
    </row>
    <row r="159" spans="3:3" x14ac:dyDescent="0.3">
      <c r="C159" s="198"/>
    </row>
    <row r="160" spans="3:3" x14ac:dyDescent="0.3">
      <c r="C160" s="198"/>
    </row>
    <row r="161" spans="3:3" x14ac:dyDescent="0.3">
      <c r="C161" s="198"/>
    </row>
    <row r="162" spans="3:3" x14ac:dyDescent="0.3">
      <c r="C162" s="198"/>
    </row>
    <row r="163" spans="3:3" x14ac:dyDescent="0.3">
      <c r="C163" s="198"/>
    </row>
    <row r="164" spans="3:3" x14ac:dyDescent="0.3">
      <c r="C164" s="198"/>
    </row>
    <row r="165" spans="3:3" x14ac:dyDescent="0.3">
      <c r="C165" s="198"/>
    </row>
    <row r="166" spans="3:3" x14ac:dyDescent="0.3">
      <c r="C166" s="198"/>
    </row>
    <row r="167" spans="3:3" x14ac:dyDescent="0.3">
      <c r="C167" s="198"/>
    </row>
    <row r="168" spans="3:3" x14ac:dyDescent="0.3">
      <c r="C168" s="198"/>
    </row>
    <row r="169" spans="3:3" x14ac:dyDescent="0.3">
      <c r="C169" s="198"/>
    </row>
    <row r="170" spans="3:3" x14ac:dyDescent="0.3">
      <c r="C170" s="198"/>
    </row>
    <row r="171" spans="3:3" x14ac:dyDescent="0.3">
      <c r="C171" s="198"/>
    </row>
    <row r="172" spans="3:3" x14ac:dyDescent="0.3">
      <c r="C172" s="198"/>
    </row>
    <row r="173" spans="3:3" x14ac:dyDescent="0.3">
      <c r="C173" s="198"/>
    </row>
    <row r="174" spans="3:3" x14ac:dyDescent="0.3">
      <c r="C174" s="198"/>
    </row>
    <row r="175" spans="3:3" x14ac:dyDescent="0.3">
      <c r="C175" s="198"/>
    </row>
    <row r="176" spans="3:3" x14ac:dyDescent="0.3">
      <c r="C176" s="198"/>
    </row>
    <row r="177" spans="3:3" x14ac:dyDescent="0.3">
      <c r="C177" s="198"/>
    </row>
    <row r="178" spans="3:3" x14ac:dyDescent="0.3">
      <c r="C178" s="198"/>
    </row>
    <row r="179" spans="3:3" x14ac:dyDescent="0.3">
      <c r="C179" s="198"/>
    </row>
    <row r="180" spans="3:3" x14ac:dyDescent="0.3">
      <c r="C180" s="198"/>
    </row>
    <row r="181" spans="3:3" x14ac:dyDescent="0.3">
      <c r="C181" s="198"/>
    </row>
    <row r="182" spans="3:3" x14ac:dyDescent="0.3">
      <c r="C182" s="198"/>
    </row>
    <row r="183" spans="3:3" x14ac:dyDescent="0.3">
      <c r="C183" s="198"/>
    </row>
    <row r="184" spans="3:3" x14ac:dyDescent="0.3">
      <c r="C184" s="198"/>
    </row>
    <row r="185" spans="3:3" x14ac:dyDescent="0.3">
      <c r="C185" s="198"/>
    </row>
    <row r="186" spans="3:3" x14ac:dyDescent="0.3">
      <c r="C186" s="198"/>
    </row>
    <row r="187" spans="3:3" x14ac:dyDescent="0.3">
      <c r="C187" s="198"/>
    </row>
    <row r="188" spans="3:3" x14ac:dyDescent="0.3">
      <c r="C188" s="198"/>
    </row>
    <row r="189" spans="3:3" x14ac:dyDescent="0.3">
      <c r="C189" s="198"/>
    </row>
    <row r="190" spans="3:3" x14ac:dyDescent="0.3">
      <c r="C190" s="198"/>
    </row>
    <row r="191" spans="3:3" x14ac:dyDescent="0.3">
      <c r="C191" s="198"/>
    </row>
    <row r="192" spans="3:3" x14ac:dyDescent="0.3">
      <c r="C192" s="198"/>
    </row>
    <row r="193" spans="3:3" x14ac:dyDescent="0.3">
      <c r="C193" s="198"/>
    </row>
    <row r="194" spans="3:3" x14ac:dyDescent="0.3">
      <c r="C194" s="198"/>
    </row>
    <row r="195" spans="3:3" x14ac:dyDescent="0.3">
      <c r="C195" s="198"/>
    </row>
    <row r="196" spans="3:3" x14ac:dyDescent="0.3">
      <c r="C196" s="198"/>
    </row>
    <row r="197" spans="3:3" x14ac:dyDescent="0.3">
      <c r="C197" s="198"/>
    </row>
    <row r="198" spans="3:3" x14ac:dyDescent="0.3">
      <c r="C198" s="198"/>
    </row>
    <row r="199" spans="3:3" x14ac:dyDescent="0.3">
      <c r="C199" s="198"/>
    </row>
    <row r="200" spans="3:3" x14ac:dyDescent="0.3">
      <c r="C200" s="198"/>
    </row>
    <row r="201" spans="3:3" x14ac:dyDescent="0.3">
      <c r="C201" s="198"/>
    </row>
    <row r="202" spans="3:3" x14ac:dyDescent="0.3">
      <c r="C202" s="198"/>
    </row>
    <row r="203" spans="3:3" x14ac:dyDescent="0.3">
      <c r="C203" s="198"/>
    </row>
    <row r="204" spans="3:3" x14ac:dyDescent="0.3">
      <c r="C204" s="198"/>
    </row>
    <row r="205" spans="3:3" x14ac:dyDescent="0.3">
      <c r="C205" s="198"/>
    </row>
    <row r="206" spans="3:3" x14ac:dyDescent="0.3">
      <c r="C206" s="198"/>
    </row>
    <row r="207" spans="3:3" x14ac:dyDescent="0.3">
      <c r="C207" s="198"/>
    </row>
    <row r="208" spans="3:3" x14ac:dyDescent="0.3">
      <c r="C208" s="198"/>
    </row>
    <row r="209" spans="3:3" x14ac:dyDescent="0.3">
      <c r="C209" s="198"/>
    </row>
    <row r="210" spans="3:3" x14ac:dyDescent="0.3">
      <c r="C210" s="198"/>
    </row>
    <row r="211" spans="3:3" x14ac:dyDescent="0.3">
      <c r="C211" s="198"/>
    </row>
    <row r="212" spans="3:3" x14ac:dyDescent="0.3">
      <c r="C212" s="198"/>
    </row>
    <row r="213" spans="3:3" x14ac:dyDescent="0.3">
      <c r="C213" s="198"/>
    </row>
    <row r="214" spans="3:3" x14ac:dyDescent="0.3">
      <c r="C214" s="198"/>
    </row>
    <row r="215" spans="3:3" x14ac:dyDescent="0.3">
      <c r="C215" s="198"/>
    </row>
    <row r="216" spans="3:3" x14ac:dyDescent="0.3">
      <c r="C216" s="198"/>
    </row>
    <row r="217" spans="3:3" x14ac:dyDescent="0.3">
      <c r="C217" s="198"/>
    </row>
    <row r="218" spans="3:3" x14ac:dyDescent="0.3">
      <c r="C218" s="198"/>
    </row>
    <row r="219" spans="3:3" x14ac:dyDescent="0.3">
      <c r="C219" s="198"/>
    </row>
    <row r="220" spans="3:3" x14ac:dyDescent="0.3">
      <c r="C220" s="198"/>
    </row>
    <row r="221" spans="3:3" x14ac:dyDescent="0.3">
      <c r="C221" s="198"/>
    </row>
    <row r="222" spans="3:3" x14ac:dyDescent="0.3">
      <c r="C222" s="198"/>
    </row>
    <row r="223" spans="3:3" x14ac:dyDescent="0.3">
      <c r="C223" s="198"/>
    </row>
    <row r="224" spans="3:3" x14ac:dyDescent="0.3">
      <c r="C224" s="198"/>
    </row>
    <row r="225" spans="3:3" x14ac:dyDescent="0.3">
      <c r="C225" s="198"/>
    </row>
    <row r="226" spans="3:3" x14ac:dyDescent="0.3">
      <c r="C226" s="198"/>
    </row>
    <row r="227" spans="3:3" x14ac:dyDescent="0.3">
      <c r="C227" s="198"/>
    </row>
    <row r="228" spans="3:3" x14ac:dyDescent="0.3">
      <c r="C228" s="198"/>
    </row>
    <row r="229" spans="3:3" x14ac:dyDescent="0.3">
      <c r="C229" s="198"/>
    </row>
    <row r="230" spans="3:3" x14ac:dyDescent="0.3">
      <c r="C230" s="198"/>
    </row>
    <row r="231" spans="3:3" x14ac:dyDescent="0.3">
      <c r="C231" s="198"/>
    </row>
    <row r="232" spans="3:3" x14ac:dyDescent="0.3">
      <c r="C232" s="198"/>
    </row>
    <row r="233" spans="3:3" x14ac:dyDescent="0.3">
      <c r="C233" s="198"/>
    </row>
    <row r="234" spans="3:3" x14ac:dyDescent="0.3">
      <c r="C234" s="198"/>
    </row>
    <row r="235" spans="3:3" x14ac:dyDescent="0.3">
      <c r="C235" s="198"/>
    </row>
    <row r="236" spans="3:3" x14ac:dyDescent="0.3">
      <c r="C236" s="198"/>
    </row>
    <row r="237" spans="3:3" x14ac:dyDescent="0.3">
      <c r="C237" s="198"/>
    </row>
    <row r="238" spans="3:3" x14ac:dyDescent="0.3">
      <c r="C238" s="198"/>
    </row>
    <row r="239" spans="3:3" x14ac:dyDescent="0.3">
      <c r="C239" s="198"/>
    </row>
    <row r="240" spans="3:3" x14ac:dyDescent="0.3">
      <c r="C240" s="198"/>
    </row>
    <row r="241" spans="3:3" x14ac:dyDescent="0.3">
      <c r="C241" s="198"/>
    </row>
    <row r="242" spans="3:3" x14ac:dyDescent="0.3">
      <c r="C242" s="198"/>
    </row>
    <row r="243" spans="3:3" x14ac:dyDescent="0.3">
      <c r="C243" s="198"/>
    </row>
    <row r="244" spans="3:3" x14ac:dyDescent="0.3">
      <c r="C244" s="198"/>
    </row>
    <row r="245" spans="3:3" x14ac:dyDescent="0.3">
      <c r="C245" s="198"/>
    </row>
    <row r="246" spans="3:3" x14ac:dyDescent="0.3">
      <c r="C246" s="198"/>
    </row>
    <row r="247" spans="3:3" x14ac:dyDescent="0.3">
      <c r="C247" s="198"/>
    </row>
    <row r="248" spans="3:3" x14ac:dyDescent="0.3">
      <c r="C248" s="198"/>
    </row>
    <row r="249" spans="3:3" x14ac:dyDescent="0.3">
      <c r="C249" s="198"/>
    </row>
    <row r="250" spans="3:3" x14ac:dyDescent="0.3">
      <c r="C250" s="198"/>
    </row>
    <row r="251" spans="3:3" x14ac:dyDescent="0.3">
      <c r="C251" s="198"/>
    </row>
    <row r="252" spans="3:3" x14ac:dyDescent="0.3">
      <c r="C252" s="198"/>
    </row>
    <row r="253" spans="3:3" x14ac:dyDescent="0.3">
      <c r="C253" s="198"/>
    </row>
    <row r="254" spans="3:3" x14ac:dyDescent="0.3">
      <c r="C254" s="198"/>
    </row>
    <row r="255" spans="3:3" x14ac:dyDescent="0.3">
      <c r="C255" s="198"/>
    </row>
    <row r="256" spans="3:3" x14ac:dyDescent="0.3">
      <c r="C256" s="198"/>
    </row>
    <row r="257" spans="3:3" x14ac:dyDescent="0.3">
      <c r="C257" s="198"/>
    </row>
    <row r="258" spans="3:3" x14ac:dyDescent="0.3">
      <c r="C258" s="198"/>
    </row>
    <row r="259" spans="3:3" x14ac:dyDescent="0.3">
      <c r="C259" s="198"/>
    </row>
    <row r="260" spans="3:3" x14ac:dyDescent="0.3">
      <c r="C260" s="198"/>
    </row>
    <row r="261" spans="3:3" x14ac:dyDescent="0.3">
      <c r="C261" s="198"/>
    </row>
    <row r="262" spans="3:3" x14ac:dyDescent="0.3">
      <c r="C262" s="198"/>
    </row>
    <row r="263" spans="3:3" x14ac:dyDescent="0.3">
      <c r="C263" s="198"/>
    </row>
    <row r="264" spans="3:3" x14ac:dyDescent="0.3">
      <c r="C264" s="198"/>
    </row>
    <row r="265" spans="3:3" x14ac:dyDescent="0.3">
      <c r="C265" s="198"/>
    </row>
    <row r="266" spans="3:3" x14ac:dyDescent="0.3">
      <c r="C266" s="198"/>
    </row>
    <row r="267" spans="3:3" x14ac:dyDescent="0.3">
      <c r="C267" s="198"/>
    </row>
    <row r="268" spans="3:3" x14ac:dyDescent="0.3">
      <c r="C268" s="198"/>
    </row>
    <row r="269" spans="3:3" x14ac:dyDescent="0.3">
      <c r="C269" s="198"/>
    </row>
    <row r="270" spans="3:3" x14ac:dyDescent="0.3">
      <c r="C270" s="198"/>
    </row>
    <row r="271" spans="3:3" x14ac:dyDescent="0.3">
      <c r="C271" s="198"/>
    </row>
    <row r="272" spans="3:3" x14ac:dyDescent="0.3">
      <c r="C272" s="198"/>
    </row>
    <row r="273" spans="3:3" x14ac:dyDescent="0.3">
      <c r="C273" s="198"/>
    </row>
    <row r="274" spans="3:3" x14ac:dyDescent="0.3">
      <c r="C274" s="198"/>
    </row>
    <row r="275" spans="3:3" x14ac:dyDescent="0.3">
      <c r="C275" s="198"/>
    </row>
    <row r="276" spans="3:3" x14ac:dyDescent="0.3">
      <c r="C276" s="198"/>
    </row>
    <row r="277" spans="3:3" x14ac:dyDescent="0.3">
      <c r="C277" s="198"/>
    </row>
    <row r="278" spans="3:3" x14ac:dyDescent="0.3">
      <c r="C278" s="198"/>
    </row>
    <row r="279" spans="3:3" x14ac:dyDescent="0.3">
      <c r="C279" s="198"/>
    </row>
    <row r="280" spans="3:3" x14ac:dyDescent="0.3">
      <c r="C280" s="198"/>
    </row>
    <row r="281" spans="3:3" x14ac:dyDescent="0.3">
      <c r="C281" s="198"/>
    </row>
    <row r="282" spans="3:3" x14ac:dyDescent="0.3">
      <c r="C282" s="198"/>
    </row>
    <row r="283" spans="3:3" x14ac:dyDescent="0.3">
      <c r="C283" s="198"/>
    </row>
    <row r="284" spans="3:3" x14ac:dyDescent="0.3">
      <c r="C284" s="198"/>
    </row>
    <row r="285" spans="3:3" x14ac:dyDescent="0.3">
      <c r="C285" s="198"/>
    </row>
    <row r="286" spans="3:3" x14ac:dyDescent="0.3">
      <c r="C286" s="198"/>
    </row>
    <row r="287" spans="3:3" x14ac:dyDescent="0.3">
      <c r="C287" s="198"/>
    </row>
    <row r="288" spans="3:3" x14ac:dyDescent="0.3">
      <c r="C288" s="198"/>
    </row>
    <row r="289" spans="3:3" x14ac:dyDescent="0.3">
      <c r="C289" s="198"/>
    </row>
    <row r="290" spans="3:3" x14ac:dyDescent="0.3">
      <c r="C290" s="198"/>
    </row>
    <row r="291" spans="3:3" x14ac:dyDescent="0.3">
      <c r="C291" s="198"/>
    </row>
    <row r="292" spans="3:3" x14ac:dyDescent="0.3">
      <c r="C292" s="198"/>
    </row>
    <row r="293" spans="3:3" x14ac:dyDescent="0.3">
      <c r="C293" s="198"/>
    </row>
    <row r="294" spans="3:3" x14ac:dyDescent="0.3">
      <c r="C294" s="198"/>
    </row>
    <row r="295" spans="3:3" x14ac:dyDescent="0.3">
      <c r="C295" s="198"/>
    </row>
    <row r="296" spans="3:3" x14ac:dyDescent="0.3">
      <c r="C296" s="198"/>
    </row>
    <row r="297" spans="3:3" x14ac:dyDescent="0.3">
      <c r="C297" s="198"/>
    </row>
    <row r="298" spans="3:3" x14ac:dyDescent="0.3">
      <c r="C298" s="198"/>
    </row>
    <row r="299" spans="3:3" x14ac:dyDescent="0.3">
      <c r="C299" s="198"/>
    </row>
    <row r="300" spans="3:3" x14ac:dyDescent="0.3">
      <c r="C300" s="198"/>
    </row>
    <row r="301" spans="3:3" x14ac:dyDescent="0.3">
      <c r="C301" s="198"/>
    </row>
    <row r="302" spans="3:3" x14ac:dyDescent="0.3">
      <c r="C302" s="198"/>
    </row>
    <row r="303" spans="3:3" x14ac:dyDescent="0.3">
      <c r="C303" s="198"/>
    </row>
    <row r="304" spans="3:3" x14ac:dyDescent="0.3">
      <c r="C304" s="198"/>
    </row>
    <row r="305" spans="3:3" x14ac:dyDescent="0.3">
      <c r="C305" s="198"/>
    </row>
    <row r="306" spans="3:3" x14ac:dyDescent="0.3">
      <c r="C306" s="198"/>
    </row>
    <row r="307" spans="3:3" x14ac:dyDescent="0.3">
      <c r="C307" s="198"/>
    </row>
    <row r="308" spans="3:3" x14ac:dyDescent="0.3">
      <c r="C308" s="198"/>
    </row>
    <row r="309" spans="3:3" x14ac:dyDescent="0.3">
      <c r="C309" s="198"/>
    </row>
    <row r="310" spans="3:3" x14ac:dyDescent="0.3">
      <c r="C310" s="198"/>
    </row>
    <row r="311" spans="3:3" x14ac:dyDescent="0.3">
      <c r="C311" s="198"/>
    </row>
    <row r="312" spans="3:3" x14ac:dyDescent="0.3">
      <c r="C312" s="198"/>
    </row>
    <row r="313" spans="3:3" x14ac:dyDescent="0.3">
      <c r="C313" s="198"/>
    </row>
    <row r="314" spans="3:3" x14ac:dyDescent="0.3">
      <c r="C314" s="198"/>
    </row>
    <row r="315" spans="3:3" x14ac:dyDescent="0.3">
      <c r="C315" s="198"/>
    </row>
    <row r="316" spans="3:3" x14ac:dyDescent="0.3">
      <c r="C316" s="198"/>
    </row>
    <row r="317" spans="3:3" x14ac:dyDescent="0.3">
      <c r="C317" s="198"/>
    </row>
    <row r="318" spans="3:3" x14ac:dyDescent="0.3">
      <c r="C318" s="198"/>
    </row>
    <row r="319" spans="3:3" x14ac:dyDescent="0.3">
      <c r="C319" s="198"/>
    </row>
    <row r="320" spans="3:3" x14ac:dyDescent="0.3">
      <c r="C320" s="198"/>
    </row>
    <row r="321" spans="3:3" x14ac:dyDescent="0.3">
      <c r="C321" s="198"/>
    </row>
    <row r="322" spans="3:3" x14ac:dyDescent="0.3">
      <c r="C322" s="198"/>
    </row>
    <row r="323" spans="3:3" x14ac:dyDescent="0.3">
      <c r="C323" s="198"/>
    </row>
    <row r="324" spans="3:3" x14ac:dyDescent="0.3">
      <c r="C324" s="198"/>
    </row>
    <row r="325" spans="3:3" x14ac:dyDescent="0.3">
      <c r="C325" s="198"/>
    </row>
    <row r="326" spans="3:3" x14ac:dyDescent="0.3">
      <c r="C326" s="198"/>
    </row>
    <row r="327" spans="3:3" x14ac:dyDescent="0.3">
      <c r="C327" s="198"/>
    </row>
    <row r="328" spans="3:3" x14ac:dyDescent="0.3">
      <c r="C328" s="198"/>
    </row>
    <row r="329" spans="3:3" x14ac:dyDescent="0.3">
      <c r="C329" s="198"/>
    </row>
    <row r="330" spans="3:3" x14ac:dyDescent="0.3">
      <c r="C330" s="198"/>
    </row>
    <row r="331" spans="3:3" x14ac:dyDescent="0.3">
      <c r="C331" s="198"/>
    </row>
    <row r="332" spans="3:3" x14ac:dyDescent="0.3">
      <c r="C332" s="198"/>
    </row>
    <row r="333" spans="3:3" x14ac:dyDescent="0.3">
      <c r="C333" s="198"/>
    </row>
    <row r="334" spans="3:3" x14ac:dyDescent="0.3">
      <c r="C334" s="198"/>
    </row>
    <row r="335" spans="3:3" x14ac:dyDescent="0.3">
      <c r="C335" s="198"/>
    </row>
    <row r="336" spans="3:3" x14ac:dyDescent="0.3">
      <c r="C336" s="198"/>
    </row>
    <row r="337" spans="3:3" x14ac:dyDescent="0.3">
      <c r="C337" s="198"/>
    </row>
    <row r="338" spans="3:3" x14ac:dyDescent="0.3">
      <c r="C338" s="198"/>
    </row>
    <row r="339" spans="3:3" x14ac:dyDescent="0.3">
      <c r="C339" s="198"/>
    </row>
    <row r="340" spans="3:3" x14ac:dyDescent="0.3">
      <c r="C340" s="198"/>
    </row>
    <row r="341" spans="3:3" x14ac:dyDescent="0.3">
      <c r="C341" s="198"/>
    </row>
    <row r="342" spans="3:3" x14ac:dyDescent="0.3">
      <c r="C342" s="198"/>
    </row>
    <row r="343" spans="3:3" x14ac:dyDescent="0.3">
      <c r="C343" s="198"/>
    </row>
    <row r="344" spans="3:3" x14ac:dyDescent="0.3">
      <c r="C344" s="198"/>
    </row>
    <row r="345" spans="3:3" x14ac:dyDescent="0.3">
      <c r="C345" s="198"/>
    </row>
    <row r="346" spans="3:3" x14ac:dyDescent="0.3">
      <c r="C346" s="198"/>
    </row>
    <row r="347" spans="3:3" x14ac:dyDescent="0.3">
      <c r="C347" s="198"/>
    </row>
    <row r="348" spans="3:3" x14ac:dyDescent="0.3">
      <c r="C348" s="198"/>
    </row>
    <row r="349" spans="3:3" x14ac:dyDescent="0.3">
      <c r="C349" s="198"/>
    </row>
    <row r="350" spans="3:3" x14ac:dyDescent="0.3">
      <c r="C350" s="198"/>
    </row>
    <row r="351" spans="3:3" x14ac:dyDescent="0.3">
      <c r="C351" s="198"/>
    </row>
    <row r="352" spans="3:3" x14ac:dyDescent="0.3">
      <c r="C352" s="198"/>
    </row>
    <row r="353" spans="3:3" x14ac:dyDescent="0.3">
      <c r="C353" s="198"/>
    </row>
    <row r="354" spans="3:3" x14ac:dyDescent="0.3">
      <c r="C354" s="198"/>
    </row>
    <row r="355" spans="3:3" x14ac:dyDescent="0.3">
      <c r="C355" s="198"/>
    </row>
    <row r="356" spans="3:3" x14ac:dyDescent="0.3">
      <c r="C356" s="198"/>
    </row>
    <row r="357" spans="3:3" x14ac:dyDescent="0.3">
      <c r="C357" s="198"/>
    </row>
    <row r="358" spans="3:3" x14ac:dyDescent="0.3">
      <c r="C358" s="198"/>
    </row>
    <row r="359" spans="3:3" x14ac:dyDescent="0.3">
      <c r="C359" s="198"/>
    </row>
    <row r="360" spans="3:3" x14ac:dyDescent="0.3">
      <c r="C360" s="198"/>
    </row>
    <row r="361" spans="3:3" x14ac:dyDescent="0.3">
      <c r="C361" s="198"/>
    </row>
    <row r="362" spans="3:3" x14ac:dyDescent="0.3">
      <c r="C362" s="198"/>
    </row>
    <row r="363" spans="3:3" x14ac:dyDescent="0.3">
      <c r="C363" s="198"/>
    </row>
    <row r="364" spans="3:3" x14ac:dyDescent="0.3">
      <c r="C364" s="198"/>
    </row>
    <row r="365" spans="3:3" x14ac:dyDescent="0.3">
      <c r="C365" s="198"/>
    </row>
    <row r="366" spans="3:3" x14ac:dyDescent="0.3">
      <c r="C366" s="198"/>
    </row>
    <row r="367" spans="3:3" x14ac:dyDescent="0.3">
      <c r="C367" s="198"/>
    </row>
    <row r="368" spans="3:3" x14ac:dyDescent="0.3">
      <c r="C368" s="198"/>
    </row>
    <row r="369" spans="3:3" x14ac:dyDescent="0.3">
      <c r="C369" s="198"/>
    </row>
    <row r="370" spans="3:3" x14ac:dyDescent="0.3">
      <c r="C370" s="198"/>
    </row>
    <row r="371" spans="3:3" x14ac:dyDescent="0.3">
      <c r="C371" s="198"/>
    </row>
    <row r="372" spans="3:3" x14ac:dyDescent="0.3">
      <c r="C372" s="198"/>
    </row>
    <row r="373" spans="3:3" x14ac:dyDescent="0.3">
      <c r="C373" s="198"/>
    </row>
    <row r="374" spans="3:3" x14ac:dyDescent="0.3">
      <c r="C374" s="198"/>
    </row>
    <row r="375" spans="3:3" x14ac:dyDescent="0.3">
      <c r="C375" s="198"/>
    </row>
    <row r="376" spans="3:3" x14ac:dyDescent="0.3">
      <c r="C376" s="198"/>
    </row>
    <row r="377" spans="3:3" x14ac:dyDescent="0.3">
      <c r="C377" s="198"/>
    </row>
    <row r="378" spans="3:3" x14ac:dyDescent="0.3">
      <c r="C378" s="198"/>
    </row>
    <row r="379" spans="3:3" x14ac:dyDescent="0.3">
      <c r="C379" s="198"/>
    </row>
    <row r="380" spans="3:3" x14ac:dyDescent="0.3">
      <c r="C380" s="198"/>
    </row>
    <row r="381" spans="3:3" x14ac:dyDescent="0.3">
      <c r="C381" s="198"/>
    </row>
    <row r="382" spans="3:3" x14ac:dyDescent="0.3">
      <c r="C382" s="198"/>
    </row>
    <row r="383" spans="3:3" x14ac:dyDescent="0.3">
      <c r="C383" s="198"/>
    </row>
    <row r="384" spans="3:3" x14ac:dyDescent="0.3">
      <c r="C384" s="198"/>
    </row>
    <row r="385" spans="3:3" x14ac:dyDescent="0.3">
      <c r="C385" s="198"/>
    </row>
    <row r="386" spans="3:3" x14ac:dyDescent="0.3">
      <c r="C386" s="198"/>
    </row>
    <row r="387" spans="3:3" x14ac:dyDescent="0.3">
      <c r="C387" s="198"/>
    </row>
    <row r="388" spans="3:3" x14ac:dyDescent="0.3">
      <c r="C388" s="198"/>
    </row>
    <row r="389" spans="3:3" x14ac:dyDescent="0.3">
      <c r="C389" s="198"/>
    </row>
    <row r="390" spans="3:3" x14ac:dyDescent="0.3">
      <c r="C390" s="198"/>
    </row>
    <row r="391" spans="3:3" x14ac:dyDescent="0.3">
      <c r="C391" s="198"/>
    </row>
    <row r="392" spans="3:3" x14ac:dyDescent="0.3">
      <c r="C392" s="198"/>
    </row>
    <row r="393" spans="3:3" x14ac:dyDescent="0.3">
      <c r="C393" s="198"/>
    </row>
    <row r="394" spans="3:3" x14ac:dyDescent="0.3">
      <c r="C394" s="198"/>
    </row>
    <row r="395" spans="3:3" x14ac:dyDescent="0.3">
      <c r="C395" s="198"/>
    </row>
    <row r="396" spans="3:3" x14ac:dyDescent="0.3">
      <c r="C396" s="198"/>
    </row>
    <row r="397" spans="3:3" x14ac:dyDescent="0.3">
      <c r="C397" s="198"/>
    </row>
    <row r="398" spans="3:3" x14ac:dyDescent="0.3">
      <c r="C398" s="198"/>
    </row>
    <row r="399" spans="3:3" x14ac:dyDescent="0.3">
      <c r="C399" s="198"/>
    </row>
    <row r="400" spans="3:3" x14ac:dyDescent="0.3">
      <c r="C400" s="198"/>
    </row>
    <row r="401" spans="3:3" x14ac:dyDescent="0.3">
      <c r="C401" s="198"/>
    </row>
    <row r="402" spans="3:3" x14ac:dyDescent="0.3">
      <c r="C402" s="198"/>
    </row>
    <row r="403" spans="3:3" x14ac:dyDescent="0.3">
      <c r="C403" s="198"/>
    </row>
    <row r="404" spans="3:3" x14ac:dyDescent="0.3">
      <c r="C404" s="198"/>
    </row>
    <row r="405" spans="3:3" x14ac:dyDescent="0.3">
      <c r="C405" s="198"/>
    </row>
    <row r="406" spans="3:3" x14ac:dyDescent="0.3">
      <c r="C406" s="198"/>
    </row>
    <row r="407" spans="3:3" x14ac:dyDescent="0.3">
      <c r="C407" s="198"/>
    </row>
    <row r="408" spans="3:3" x14ac:dyDescent="0.3">
      <c r="C408" s="198"/>
    </row>
    <row r="409" spans="3:3" x14ac:dyDescent="0.3">
      <c r="C409" s="198"/>
    </row>
    <row r="410" spans="3:3" x14ac:dyDescent="0.3">
      <c r="C410" s="198"/>
    </row>
    <row r="411" spans="3:3" x14ac:dyDescent="0.3">
      <c r="C411" s="198"/>
    </row>
    <row r="412" spans="3:3" x14ac:dyDescent="0.3">
      <c r="C412" s="198"/>
    </row>
    <row r="413" spans="3:3" x14ac:dyDescent="0.3">
      <c r="C413" s="198"/>
    </row>
    <row r="414" spans="3:3" x14ac:dyDescent="0.3">
      <c r="C414" s="198"/>
    </row>
    <row r="415" spans="3:3" x14ac:dyDescent="0.3">
      <c r="C415" s="198"/>
    </row>
    <row r="416" spans="3:3" x14ac:dyDescent="0.3">
      <c r="C416" s="198"/>
    </row>
    <row r="417" spans="3:3" x14ac:dyDescent="0.3">
      <c r="C417" s="198"/>
    </row>
    <row r="418" spans="3:3" x14ac:dyDescent="0.3">
      <c r="C418" s="198"/>
    </row>
    <row r="419" spans="3:3" x14ac:dyDescent="0.3">
      <c r="C419" s="198"/>
    </row>
    <row r="420" spans="3:3" x14ac:dyDescent="0.3">
      <c r="C420" s="198"/>
    </row>
    <row r="421" spans="3:3" x14ac:dyDescent="0.3">
      <c r="C421" s="198"/>
    </row>
    <row r="422" spans="3:3" x14ac:dyDescent="0.3">
      <c r="C422" s="198"/>
    </row>
    <row r="423" spans="3:3" x14ac:dyDescent="0.3">
      <c r="C423" s="198"/>
    </row>
    <row r="424" spans="3:3" x14ac:dyDescent="0.3">
      <c r="C424" s="198"/>
    </row>
    <row r="425" spans="3:3" x14ac:dyDescent="0.3">
      <c r="C425" s="198"/>
    </row>
    <row r="426" spans="3:3" x14ac:dyDescent="0.3">
      <c r="C426" s="198"/>
    </row>
    <row r="427" spans="3:3" x14ac:dyDescent="0.3">
      <c r="C427" s="198"/>
    </row>
    <row r="428" spans="3:3" x14ac:dyDescent="0.3">
      <c r="C428" s="198"/>
    </row>
    <row r="429" spans="3:3" x14ac:dyDescent="0.3">
      <c r="C429" s="198"/>
    </row>
    <row r="430" spans="3:3" x14ac:dyDescent="0.3">
      <c r="C430" s="198"/>
    </row>
    <row r="431" spans="3:3" x14ac:dyDescent="0.3">
      <c r="C431" s="198"/>
    </row>
    <row r="432" spans="3:3" x14ac:dyDescent="0.3">
      <c r="C432" s="198"/>
    </row>
    <row r="433" spans="3:3" x14ac:dyDescent="0.3">
      <c r="C433" s="198"/>
    </row>
    <row r="434" spans="3:3" x14ac:dyDescent="0.3">
      <c r="C434" s="198"/>
    </row>
    <row r="435" spans="3:3" x14ac:dyDescent="0.3">
      <c r="C435" s="198"/>
    </row>
    <row r="436" spans="3:3" x14ac:dyDescent="0.3">
      <c r="C436" s="198"/>
    </row>
    <row r="437" spans="3:3" x14ac:dyDescent="0.3">
      <c r="C437" s="198"/>
    </row>
    <row r="438" spans="3:3" x14ac:dyDescent="0.3">
      <c r="C438" s="198"/>
    </row>
    <row r="439" spans="3:3" x14ac:dyDescent="0.3">
      <c r="C439" s="198"/>
    </row>
    <row r="440" spans="3:3" x14ac:dyDescent="0.3">
      <c r="C440" s="198"/>
    </row>
    <row r="441" spans="3:3" x14ac:dyDescent="0.3">
      <c r="C441" s="198"/>
    </row>
    <row r="442" spans="3:3" x14ac:dyDescent="0.3">
      <c r="C442" s="198"/>
    </row>
    <row r="443" spans="3:3" x14ac:dyDescent="0.3">
      <c r="C443" s="198"/>
    </row>
    <row r="444" spans="3:3" x14ac:dyDescent="0.3">
      <c r="C444" s="198"/>
    </row>
    <row r="445" spans="3:3" x14ac:dyDescent="0.3">
      <c r="C445" s="198"/>
    </row>
    <row r="446" spans="3:3" x14ac:dyDescent="0.3">
      <c r="C446" s="198"/>
    </row>
    <row r="447" spans="3:3" x14ac:dyDescent="0.3">
      <c r="C447" s="198"/>
    </row>
    <row r="448" spans="3:3" x14ac:dyDescent="0.3">
      <c r="C448" s="198"/>
    </row>
    <row r="449" spans="3:3" x14ac:dyDescent="0.3">
      <c r="C449" s="198"/>
    </row>
    <row r="450" spans="3:3" x14ac:dyDescent="0.3">
      <c r="C450" s="198"/>
    </row>
    <row r="451" spans="3:3" x14ac:dyDescent="0.3">
      <c r="C451" s="198"/>
    </row>
    <row r="452" spans="3:3" x14ac:dyDescent="0.3">
      <c r="C452" s="198"/>
    </row>
    <row r="453" spans="3:3" x14ac:dyDescent="0.3">
      <c r="C453" s="198"/>
    </row>
    <row r="454" spans="3:3" x14ac:dyDescent="0.3">
      <c r="C454" s="198"/>
    </row>
    <row r="455" spans="3:3" x14ac:dyDescent="0.3">
      <c r="C455" s="198"/>
    </row>
    <row r="456" spans="3:3" x14ac:dyDescent="0.3">
      <c r="C456" s="198"/>
    </row>
    <row r="457" spans="3:3" x14ac:dyDescent="0.3">
      <c r="C457" s="198"/>
    </row>
    <row r="458" spans="3:3" x14ac:dyDescent="0.3">
      <c r="C458" s="198"/>
    </row>
    <row r="459" spans="3:3" x14ac:dyDescent="0.3">
      <c r="C459" s="198"/>
    </row>
    <row r="460" spans="3:3" x14ac:dyDescent="0.3">
      <c r="C460" s="198"/>
    </row>
    <row r="461" spans="3:3" x14ac:dyDescent="0.3">
      <c r="C461" s="198"/>
    </row>
    <row r="462" spans="3:3" x14ac:dyDescent="0.3">
      <c r="C462" s="198"/>
    </row>
    <row r="463" spans="3:3" x14ac:dyDescent="0.3">
      <c r="C463" s="198"/>
    </row>
    <row r="464" spans="3:3" x14ac:dyDescent="0.3">
      <c r="C464" s="198"/>
    </row>
    <row r="465" spans="3:3" x14ac:dyDescent="0.3">
      <c r="C465" s="198"/>
    </row>
    <row r="466" spans="3:3" x14ac:dyDescent="0.3">
      <c r="C466" s="198"/>
    </row>
    <row r="467" spans="3:3" x14ac:dyDescent="0.3">
      <c r="C467" s="198"/>
    </row>
    <row r="468" spans="3:3" x14ac:dyDescent="0.3">
      <c r="C468" s="198"/>
    </row>
    <row r="469" spans="3:3" x14ac:dyDescent="0.3">
      <c r="C469" s="198"/>
    </row>
    <row r="470" spans="3:3" x14ac:dyDescent="0.3">
      <c r="C470" s="198"/>
    </row>
    <row r="471" spans="3:3" x14ac:dyDescent="0.3">
      <c r="C471" s="198"/>
    </row>
    <row r="472" spans="3:3" x14ac:dyDescent="0.3">
      <c r="C472" s="198"/>
    </row>
    <row r="473" spans="3:3" x14ac:dyDescent="0.3">
      <c r="C473" s="198"/>
    </row>
    <row r="474" spans="3:3" x14ac:dyDescent="0.3">
      <c r="C474" s="198"/>
    </row>
    <row r="475" spans="3:3" x14ac:dyDescent="0.3">
      <c r="C475" s="198"/>
    </row>
    <row r="476" spans="3:3" x14ac:dyDescent="0.3">
      <c r="C476" s="198"/>
    </row>
    <row r="477" spans="3:3" x14ac:dyDescent="0.3">
      <c r="C477" s="198"/>
    </row>
    <row r="478" spans="3:3" x14ac:dyDescent="0.3">
      <c r="C478" s="198"/>
    </row>
    <row r="479" spans="3:3" x14ac:dyDescent="0.3">
      <c r="C479" s="198"/>
    </row>
    <row r="480" spans="3:3" x14ac:dyDescent="0.3">
      <c r="C480" s="198"/>
    </row>
    <row r="481" spans="3:3" x14ac:dyDescent="0.3">
      <c r="C481" s="198"/>
    </row>
    <row r="482" spans="3:3" x14ac:dyDescent="0.3">
      <c r="C482" s="198"/>
    </row>
    <row r="483" spans="3:3" x14ac:dyDescent="0.3">
      <c r="C483" s="198"/>
    </row>
    <row r="484" spans="3:3" x14ac:dyDescent="0.3">
      <c r="C484" s="198"/>
    </row>
    <row r="485" spans="3:3" x14ac:dyDescent="0.3">
      <c r="C485" s="198"/>
    </row>
    <row r="486" spans="3:3" x14ac:dyDescent="0.3">
      <c r="C486" s="198"/>
    </row>
    <row r="487" spans="3:3" x14ac:dyDescent="0.3">
      <c r="C487" s="198"/>
    </row>
    <row r="488" spans="3:3" x14ac:dyDescent="0.3">
      <c r="C488" s="198"/>
    </row>
    <row r="489" spans="3:3" x14ac:dyDescent="0.3">
      <c r="C489" s="198"/>
    </row>
    <row r="490" spans="3:3" x14ac:dyDescent="0.3">
      <c r="C490" s="198"/>
    </row>
    <row r="491" spans="3:3" x14ac:dyDescent="0.3">
      <c r="C491" s="198"/>
    </row>
    <row r="492" spans="3:3" x14ac:dyDescent="0.3">
      <c r="C492" s="198"/>
    </row>
    <row r="493" spans="3:3" x14ac:dyDescent="0.3">
      <c r="C493" s="198"/>
    </row>
    <row r="494" spans="3:3" x14ac:dyDescent="0.3">
      <c r="C494" s="198"/>
    </row>
    <row r="495" spans="3:3" x14ac:dyDescent="0.3">
      <c r="C495" s="198"/>
    </row>
    <row r="496" spans="3:3" x14ac:dyDescent="0.3">
      <c r="C496" s="198"/>
    </row>
    <row r="497" spans="3:3" x14ac:dyDescent="0.3">
      <c r="C497" s="198"/>
    </row>
    <row r="498" spans="3:3" x14ac:dyDescent="0.3">
      <c r="C498" s="198"/>
    </row>
    <row r="499" spans="3:3" x14ac:dyDescent="0.3">
      <c r="C499" s="198"/>
    </row>
    <row r="500" spans="3:3" x14ac:dyDescent="0.3">
      <c r="C500" s="198"/>
    </row>
    <row r="501" spans="3:3" x14ac:dyDescent="0.3">
      <c r="C501" s="198"/>
    </row>
    <row r="502" spans="3:3" x14ac:dyDescent="0.3">
      <c r="C502" s="198"/>
    </row>
    <row r="503" spans="3:3" x14ac:dyDescent="0.3">
      <c r="C503" s="198"/>
    </row>
    <row r="504" spans="3:3" x14ac:dyDescent="0.3">
      <c r="C504" s="198"/>
    </row>
    <row r="505" spans="3:3" x14ac:dyDescent="0.3">
      <c r="C505" s="198"/>
    </row>
    <row r="506" spans="3:3" x14ac:dyDescent="0.3">
      <c r="C506" s="198"/>
    </row>
    <row r="507" spans="3:3" x14ac:dyDescent="0.3">
      <c r="C507" s="198"/>
    </row>
    <row r="508" spans="3:3" x14ac:dyDescent="0.3">
      <c r="C508" s="198"/>
    </row>
    <row r="509" spans="3:3" x14ac:dyDescent="0.3">
      <c r="C509" s="198"/>
    </row>
    <row r="510" spans="3:3" x14ac:dyDescent="0.3">
      <c r="C510" s="198"/>
    </row>
    <row r="511" spans="3:3" x14ac:dyDescent="0.3">
      <c r="C511" s="198"/>
    </row>
    <row r="512" spans="3:3" x14ac:dyDescent="0.3">
      <c r="C512" s="198"/>
    </row>
    <row r="513" spans="3:3" x14ac:dyDescent="0.3">
      <c r="C513" s="198"/>
    </row>
    <row r="514" spans="3:3" x14ac:dyDescent="0.3">
      <c r="C514" s="198"/>
    </row>
    <row r="515" spans="3:3" x14ac:dyDescent="0.3">
      <c r="C515" s="198"/>
    </row>
    <row r="516" spans="3:3" x14ac:dyDescent="0.3">
      <c r="C516" s="198"/>
    </row>
    <row r="517" spans="3:3" x14ac:dyDescent="0.3">
      <c r="C517" s="198"/>
    </row>
    <row r="518" spans="3:3" x14ac:dyDescent="0.3">
      <c r="C518" s="198"/>
    </row>
    <row r="519" spans="3:3" x14ac:dyDescent="0.3">
      <c r="C519" s="198"/>
    </row>
    <row r="520" spans="3:3" x14ac:dyDescent="0.3">
      <c r="C520" s="198"/>
    </row>
    <row r="521" spans="3:3" x14ac:dyDescent="0.3">
      <c r="C521" s="198"/>
    </row>
    <row r="522" spans="3:3" x14ac:dyDescent="0.3">
      <c r="C522" s="198"/>
    </row>
    <row r="523" spans="3:3" x14ac:dyDescent="0.3">
      <c r="C523" s="198"/>
    </row>
    <row r="524" spans="3:3" x14ac:dyDescent="0.3">
      <c r="C524" s="198"/>
    </row>
    <row r="525" spans="3:3" x14ac:dyDescent="0.3">
      <c r="C525" s="198"/>
    </row>
    <row r="526" spans="3:3" x14ac:dyDescent="0.3">
      <c r="C526" s="198"/>
    </row>
    <row r="527" spans="3:3" x14ac:dyDescent="0.3">
      <c r="C527" s="198"/>
    </row>
    <row r="528" spans="3:3" x14ac:dyDescent="0.3">
      <c r="C528" s="198"/>
    </row>
    <row r="529" spans="3:3" x14ac:dyDescent="0.3">
      <c r="C529" s="198"/>
    </row>
    <row r="530" spans="3:3" x14ac:dyDescent="0.3">
      <c r="C530" s="198"/>
    </row>
    <row r="531" spans="3:3" x14ac:dyDescent="0.3">
      <c r="C531" s="198"/>
    </row>
    <row r="532" spans="3:3" x14ac:dyDescent="0.3">
      <c r="C532" s="198"/>
    </row>
    <row r="533" spans="3:3" x14ac:dyDescent="0.3">
      <c r="C533" s="198"/>
    </row>
    <row r="534" spans="3:3" x14ac:dyDescent="0.3">
      <c r="C534" s="198"/>
    </row>
    <row r="535" spans="3:3" x14ac:dyDescent="0.3">
      <c r="C535" s="198"/>
    </row>
    <row r="536" spans="3:3" x14ac:dyDescent="0.3">
      <c r="C536" s="198"/>
    </row>
    <row r="537" spans="3:3" x14ac:dyDescent="0.3">
      <c r="C537" s="198"/>
    </row>
    <row r="538" spans="3:3" x14ac:dyDescent="0.3">
      <c r="C538" s="198"/>
    </row>
    <row r="539" spans="3:3" x14ac:dyDescent="0.3">
      <c r="C539" s="198"/>
    </row>
    <row r="540" spans="3:3" x14ac:dyDescent="0.3">
      <c r="C540" s="198"/>
    </row>
    <row r="541" spans="3:3" x14ac:dyDescent="0.3">
      <c r="C541" s="198"/>
    </row>
    <row r="542" spans="3:3" x14ac:dyDescent="0.3">
      <c r="C542" s="198"/>
    </row>
    <row r="543" spans="3:3" x14ac:dyDescent="0.3">
      <c r="C543" s="198"/>
    </row>
    <row r="544" spans="3:3" x14ac:dyDescent="0.3">
      <c r="C544" s="198"/>
    </row>
    <row r="545" spans="3:3" x14ac:dyDescent="0.3">
      <c r="C545" s="198"/>
    </row>
    <row r="546" spans="3:3" x14ac:dyDescent="0.3">
      <c r="C546" s="198"/>
    </row>
    <row r="547" spans="3:3" x14ac:dyDescent="0.3">
      <c r="C547" s="198"/>
    </row>
    <row r="548" spans="3:3" x14ac:dyDescent="0.3">
      <c r="C548" s="198"/>
    </row>
    <row r="549" spans="3:3" x14ac:dyDescent="0.3">
      <c r="C549" s="198"/>
    </row>
    <row r="550" spans="3:3" x14ac:dyDescent="0.3">
      <c r="C550" s="198"/>
    </row>
    <row r="551" spans="3:3" x14ac:dyDescent="0.3">
      <c r="C551" s="198"/>
    </row>
    <row r="552" spans="3:3" x14ac:dyDescent="0.3">
      <c r="C552" s="198"/>
    </row>
    <row r="553" spans="3:3" x14ac:dyDescent="0.3">
      <c r="C553" s="198"/>
    </row>
    <row r="554" spans="3:3" x14ac:dyDescent="0.3">
      <c r="C554" s="198"/>
    </row>
    <row r="555" spans="3:3" x14ac:dyDescent="0.3">
      <c r="C555" s="198"/>
    </row>
    <row r="556" spans="3:3" x14ac:dyDescent="0.3">
      <c r="C556" s="198"/>
    </row>
    <row r="557" spans="3:3" x14ac:dyDescent="0.3">
      <c r="C557" s="198"/>
    </row>
    <row r="558" spans="3:3" x14ac:dyDescent="0.3">
      <c r="C558" s="198"/>
    </row>
    <row r="559" spans="3:3" x14ac:dyDescent="0.3">
      <c r="C559" s="198"/>
    </row>
    <row r="560" spans="3:3" x14ac:dyDescent="0.3">
      <c r="C560" s="198"/>
    </row>
    <row r="561" spans="3:3" x14ac:dyDescent="0.3">
      <c r="C561" s="198"/>
    </row>
    <row r="562" spans="3:3" x14ac:dyDescent="0.3">
      <c r="C562" s="198"/>
    </row>
    <row r="563" spans="3:3" x14ac:dyDescent="0.3">
      <c r="C563" s="198"/>
    </row>
    <row r="564" spans="3:3" x14ac:dyDescent="0.3">
      <c r="C564" s="198"/>
    </row>
    <row r="565" spans="3:3" x14ac:dyDescent="0.3">
      <c r="C565" s="198"/>
    </row>
    <row r="566" spans="3:3" x14ac:dyDescent="0.3">
      <c r="C566" s="198"/>
    </row>
    <row r="567" spans="3:3" x14ac:dyDescent="0.3">
      <c r="C567" s="198"/>
    </row>
    <row r="568" spans="3:3" x14ac:dyDescent="0.3">
      <c r="C568" s="198"/>
    </row>
    <row r="569" spans="3:3" x14ac:dyDescent="0.3">
      <c r="C569" s="198"/>
    </row>
    <row r="570" spans="3:3" x14ac:dyDescent="0.3">
      <c r="C570" s="198"/>
    </row>
    <row r="571" spans="3:3" x14ac:dyDescent="0.3">
      <c r="C571" s="198"/>
    </row>
    <row r="572" spans="3:3" x14ac:dyDescent="0.3">
      <c r="C572" s="198"/>
    </row>
    <row r="573" spans="3:3" x14ac:dyDescent="0.3">
      <c r="C573" s="198"/>
    </row>
    <row r="574" spans="3:3" x14ac:dyDescent="0.3">
      <c r="C574" s="198"/>
    </row>
    <row r="575" spans="3:3" x14ac:dyDescent="0.3">
      <c r="C575" s="198"/>
    </row>
    <row r="576" spans="3:3" x14ac:dyDescent="0.3">
      <c r="C576" s="198"/>
    </row>
    <row r="577" spans="3:3" x14ac:dyDescent="0.3">
      <c r="C577" s="198"/>
    </row>
    <row r="578" spans="3:3" x14ac:dyDescent="0.3">
      <c r="C578" s="198"/>
    </row>
    <row r="579" spans="3:3" x14ac:dyDescent="0.3">
      <c r="C579" s="198"/>
    </row>
    <row r="580" spans="3:3" x14ac:dyDescent="0.3">
      <c r="C580" s="198"/>
    </row>
    <row r="581" spans="3:3" x14ac:dyDescent="0.3">
      <c r="C581" s="198"/>
    </row>
    <row r="582" spans="3:3" x14ac:dyDescent="0.3">
      <c r="C582" s="198"/>
    </row>
    <row r="583" spans="3:3" x14ac:dyDescent="0.3">
      <c r="C583" s="198"/>
    </row>
    <row r="584" spans="3:3" x14ac:dyDescent="0.3">
      <c r="C584" s="198"/>
    </row>
    <row r="585" spans="3:3" x14ac:dyDescent="0.3">
      <c r="C585" s="198"/>
    </row>
    <row r="586" spans="3:3" x14ac:dyDescent="0.3">
      <c r="C586" s="198"/>
    </row>
    <row r="587" spans="3:3" x14ac:dyDescent="0.3">
      <c r="C587" s="198"/>
    </row>
    <row r="588" spans="3:3" x14ac:dyDescent="0.3">
      <c r="C588" s="198"/>
    </row>
    <row r="589" spans="3:3" x14ac:dyDescent="0.3">
      <c r="C589" s="198"/>
    </row>
    <row r="590" spans="3:3" x14ac:dyDescent="0.3">
      <c r="C590" s="198"/>
    </row>
    <row r="591" spans="3:3" x14ac:dyDescent="0.3">
      <c r="C591" s="198"/>
    </row>
    <row r="592" spans="3:3" x14ac:dyDescent="0.3">
      <c r="C592" s="198"/>
    </row>
    <row r="593" spans="3:3" x14ac:dyDescent="0.3">
      <c r="C593" s="198"/>
    </row>
    <row r="594" spans="3:3" x14ac:dyDescent="0.3">
      <c r="C594" s="198"/>
    </row>
    <row r="595" spans="3:3" x14ac:dyDescent="0.3">
      <c r="C595" s="198"/>
    </row>
    <row r="596" spans="3:3" x14ac:dyDescent="0.3">
      <c r="C596" s="198"/>
    </row>
    <row r="597" spans="3:3" x14ac:dyDescent="0.3">
      <c r="C597" s="198"/>
    </row>
    <row r="598" spans="3:3" x14ac:dyDescent="0.3">
      <c r="C598" s="198"/>
    </row>
    <row r="599" spans="3:3" x14ac:dyDescent="0.3">
      <c r="C599" s="198"/>
    </row>
    <row r="600" spans="3:3" x14ac:dyDescent="0.3">
      <c r="C600" s="198"/>
    </row>
    <row r="601" spans="3:3" x14ac:dyDescent="0.3">
      <c r="C601" s="198"/>
    </row>
    <row r="602" spans="3:3" x14ac:dyDescent="0.3">
      <c r="C602" s="198"/>
    </row>
    <row r="603" spans="3:3" x14ac:dyDescent="0.3">
      <c r="C603" s="198"/>
    </row>
    <row r="604" spans="3:3" x14ac:dyDescent="0.3">
      <c r="C604" s="198"/>
    </row>
    <row r="605" spans="3:3" x14ac:dyDescent="0.3">
      <c r="C605" s="198"/>
    </row>
    <row r="606" spans="3:3" x14ac:dyDescent="0.3">
      <c r="C606" s="198"/>
    </row>
    <row r="607" spans="3:3" x14ac:dyDescent="0.3">
      <c r="C607" s="198"/>
    </row>
    <row r="608" spans="3:3" x14ac:dyDescent="0.3">
      <c r="C608" s="198"/>
    </row>
    <row r="609" spans="3:3" x14ac:dyDescent="0.3">
      <c r="C609" s="198"/>
    </row>
    <row r="610" spans="3:3" x14ac:dyDescent="0.3">
      <c r="C610" s="198"/>
    </row>
    <row r="611" spans="3:3" x14ac:dyDescent="0.3">
      <c r="C611" s="198"/>
    </row>
    <row r="612" spans="3:3" x14ac:dyDescent="0.3">
      <c r="C612" s="198"/>
    </row>
    <row r="613" spans="3:3" x14ac:dyDescent="0.3">
      <c r="C613" s="198"/>
    </row>
    <row r="614" spans="3:3" x14ac:dyDescent="0.3">
      <c r="C614" s="198"/>
    </row>
    <row r="615" spans="3:3" x14ac:dyDescent="0.3">
      <c r="C615" s="198"/>
    </row>
    <row r="616" spans="3:3" x14ac:dyDescent="0.3">
      <c r="C616" s="198"/>
    </row>
    <row r="617" spans="3:3" x14ac:dyDescent="0.3">
      <c r="C617" s="198"/>
    </row>
    <row r="618" spans="3:3" x14ac:dyDescent="0.3">
      <c r="C618" s="198"/>
    </row>
    <row r="619" spans="3:3" x14ac:dyDescent="0.3">
      <c r="C619" s="198"/>
    </row>
    <row r="620" spans="3:3" x14ac:dyDescent="0.3">
      <c r="C620" s="198"/>
    </row>
    <row r="621" spans="3:3" x14ac:dyDescent="0.3">
      <c r="C621" s="198"/>
    </row>
    <row r="622" spans="3:3" x14ac:dyDescent="0.3">
      <c r="C622" s="198"/>
    </row>
    <row r="623" spans="3:3" x14ac:dyDescent="0.3">
      <c r="C623" s="198"/>
    </row>
    <row r="624" spans="3:3" x14ac:dyDescent="0.3">
      <c r="C624" s="198"/>
    </row>
    <row r="625" spans="3:3" x14ac:dyDescent="0.3">
      <c r="C625" s="198"/>
    </row>
    <row r="626" spans="3:3" x14ac:dyDescent="0.3">
      <c r="C626" s="198"/>
    </row>
    <row r="627" spans="3:3" x14ac:dyDescent="0.3">
      <c r="C627" s="198"/>
    </row>
    <row r="628" spans="3:3" x14ac:dyDescent="0.3">
      <c r="C628" s="198"/>
    </row>
    <row r="629" spans="3:3" x14ac:dyDescent="0.3">
      <c r="C629" s="198"/>
    </row>
    <row r="630" spans="3:3" x14ac:dyDescent="0.3">
      <c r="C630" s="198"/>
    </row>
    <row r="631" spans="3:3" x14ac:dyDescent="0.3">
      <c r="C631" s="198"/>
    </row>
    <row r="632" spans="3:3" x14ac:dyDescent="0.3">
      <c r="C632" s="198"/>
    </row>
    <row r="633" spans="3:3" x14ac:dyDescent="0.3">
      <c r="C633" s="198"/>
    </row>
    <row r="634" spans="3:3" x14ac:dyDescent="0.3">
      <c r="C634" s="198"/>
    </row>
    <row r="635" spans="3:3" x14ac:dyDescent="0.3">
      <c r="C635" s="198"/>
    </row>
    <row r="636" spans="3:3" x14ac:dyDescent="0.3">
      <c r="C636" s="198"/>
    </row>
    <row r="637" spans="3:3" x14ac:dyDescent="0.3">
      <c r="C637" s="198"/>
    </row>
    <row r="638" spans="3:3" x14ac:dyDescent="0.3">
      <c r="C638" s="198"/>
    </row>
    <row r="639" spans="3:3" x14ac:dyDescent="0.3">
      <c r="C639" s="198"/>
    </row>
    <row r="640" spans="3:3" x14ac:dyDescent="0.3">
      <c r="C640" s="198"/>
    </row>
    <row r="641" spans="3:3" x14ac:dyDescent="0.3">
      <c r="C641" s="198"/>
    </row>
    <row r="642" spans="3:3" x14ac:dyDescent="0.3">
      <c r="C642" s="198"/>
    </row>
    <row r="643" spans="3:3" x14ac:dyDescent="0.3">
      <c r="C643" s="198"/>
    </row>
    <row r="644" spans="3:3" x14ac:dyDescent="0.3">
      <c r="C644" s="198"/>
    </row>
    <row r="645" spans="3:3" x14ac:dyDescent="0.3">
      <c r="C645" s="198"/>
    </row>
    <row r="646" spans="3:3" x14ac:dyDescent="0.3">
      <c r="C646" s="198"/>
    </row>
    <row r="647" spans="3:3" x14ac:dyDescent="0.3">
      <c r="C647" s="198"/>
    </row>
    <row r="648" spans="3:3" x14ac:dyDescent="0.3">
      <c r="C648" s="198"/>
    </row>
    <row r="649" spans="3:3" x14ac:dyDescent="0.3">
      <c r="C649" s="198"/>
    </row>
    <row r="650" spans="3:3" x14ac:dyDescent="0.3">
      <c r="C650" s="198"/>
    </row>
    <row r="651" spans="3:3" x14ac:dyDescent="0.3">
      <c r="C651" s="198"/>
    </row>
    <row r="652" spans="3:3" x14ac:dyDescent="0.3">
      <c r="C652" s="198"/>
    </row>
    <row r="653" spans="3:3" x14ac:dyDescent="0.3">
      <c r="C653" s="198"/>
    </row>
    <row r="654" spans="3:3" x14ac:dyDescent="0.3">
      <c r="C654" s="198"/>
    </row>
    <row r="655" spans="3:3" x14ac:dyDescent="0.3">
      <c r="C655" s="198"/>
    </row>
    <row r="656" spans="3:3" x14ac:dyDescent="0.3">
      <c r="C656" s="198"/>
    </row>
    <row r="657" spans="3:3" x14ac:dyDescent="0.3">
      <c r="C657" s="198"/>
    </row>
    <row r="658" spans="3:3" x14ac:dyDescent="0.3">
      <c r="C658" s="198"/>
    </row>
    <row r="659" spans="3:3" x14ac:dyDescent="0.3">
      <c r="C659" s="198"/>
    </row>
    <row r="660" spans="3:3" x14ac:dyDescent="0.3">
      <c r="C660" s="198"/>
    </row>
    <row r="661" spans="3:3" x14ac:dyDescent="0.3">
      <c r="C661" s="198"/>
    </row>
    <row r="662" spans="3:3" x14ac:dyDescent="0.3">
      <c r="C662" s="198"/>
    </row>
    <row r="663" spans="3:3" x14ac:dyDescent="0.3">
      <c r="C663" s="198"/>
    </row>
    <row r="664" spans="3:3" x14ac:dyDescent="0.3">
      <c r="C664" s="198"/>
    </row>
    <row r="665" spans="3:3" x14ac:dyDescent="0.3">
      <c r="C665" s="198"/>
    </row>
    <row r="666" spans="3:3" x14ac:dyDescent="0.3">
      <c r="C666" s="198"/>
    </row>
    <row r="667" spans="3:3" x14ac:dyDescent="0.3">
      <c r="C667" s="198"/>
    </row>
    <row r="668" spans="3:3" x14ac:dyDescent="0.3">
      <c r="C668" s="198"/>
    </row>
    <row r="669" spans="3:3" x14ac:dyDescent="0.3">
      <c r="C669" s="198"/>
    </row>
    <row r="670" spans="3:3" x14ac:dyDescent="0.3">
      <c r="C670" s="198"/>
    </row>
    <row r="671" spans="3:3" x14ac:dyDescent="0.3">
      <c r="C671" s="198"/>
    </row>
    <row r="672" spans="3:3" x14ac:dyDescent="0.3">
      <c r="C672" s="198"/>
    </row>
    <row r="673" spans="3:3" x14ac:dyDescent="0.3">
      <c r="C673" s="198"/>
    </row>
    <row r="674" spans="3:3" x14ac:dyDescent="0.3">
      <c r="C674" s="198"/>
    </row>
    <row r="675" spans="3:3" x14ac:dyDescent="0.3">
      <c r="C675" s="198"/>
    </row>
    <row r="676" spans="3:3" x14ac:dyDescent="0.3">
      <c r="C676" s="198"/>
    </row>
    <row r="677" spans="3:3" x14ac:dyDescent="0.3">
      <c r="C677" s="198"/>
    </row>
    <row r="678" spans="3:3" x14ac:dyDescent="0.3">
      <c r="C678" s="198"/>
    </row>
    <row r="679" spans="3:3" x14ac:dyDescent="0.3">
      <c r="C679" s="198"/>
    </row>
    <row r="680" spans="3:3" x14ac:dyDescent="0.3">
      <c r="C680" s="198"/>
    </row>
    <row r="681" spans="3:3" x14ac:dyDescent="0.3">
      <c r="C681" s="198"/>
    </row>
    <row r="682" spans="3:3" x14ac:dyDescent="0.3">
      <c r="C682" s="198"/>
    </row>
    <row r="683" spans="3:3" x14ac:dyDescent="0.3">
      <c r="C683" s="198"/>
    </row>
    <row r="684" spans="3:3" x14ac:dyDescent="0.3">
      <c r="C684" s="198"/>
    </row>
    <row r="685" spans="3:3" x14ac:dyDescent="0.3">
      <c r="C685" s="198"/>
    </row>
    <row r="686" spans="3:3" x14ac:dyDescent="0.3">
      <c r="C686" s="198"/>
    </row>
    <row r="687" spans="3:3" x14ac:dyDescent="0.3">
      <c r="C687" s="198"/>
    </row>
    <row r="688" spans="3:3" x14ac:dyDescent="0.3">
      <c r="C688" s="198"/>
    </row>
    <row r="689" spans="3:3" x14ac:dyDescent="0.3">
      <c r="C689" s="198"/>
    </row>
    <row r="690" spans="3:3" x14ac:dyDescent="0.3">
      <c r="C690" s="198"/>
    </row>
    <row r="691" spans="3:3" x14ac:dyDescent="0.3">
      <c r="C691" s="198"/>
    </row>
    <row r="692" spans="3:3" x14ac:dyDescent="0.3">
      <c r="C692" s="198"/>
    </row>
    <row r="693" spans="3:3" x14ac:dyDescent="0.3">
      <c r="C693" s="198"/>
    </row>
    <row r="694" spans="3:3" x14ac:dyDescent="0.3">
      <c r="C694" s="198"/>
    </row>
    <row r="695" spans="3:3" x14ac:dyDescent="0.3">
      <c r="C695" s="198"/>
    </row>
    <row r="696" spans="3:3" x14ac:dyDescent="0.3">
      <c r="C696" s="198"/>
    </row>
    <row r="697" spans="3:3" x14ac:dyDescent="0.3">
      <c r="C697" s="198"/>
    </row>
    <row r="698" spans="3:3" x14ac:dyDescent="0.3">
      <c r="C698" s="198"/>
    </row>
    <row r="699" spans="3:3" x14ac:dyDescent="0.3">
      <c r="C699" s="198"/>
    </row>
    <row r="700" spans="3:3" x14ac:dyDescent="0.3">
      <c r="C700" s="198"/>
    </row>
    <row r="701" spans="3:3" x14ac:dyDescent="0.3">
      <c r="C701" s="198"/>
    </row>
    <row r="702" spans="3:3" x14ac:dyDescent="0.3">
      <c r="C702" s="198"/>
    </row>
    <row r="703" spans="3:3" x14ac:dyDescent="0.3">
      <c r="C703" s="198"/>
    </row>
    <row r="704" spans="3:3" x14ac:dyDescent="0.3">
      <c r="C704" s="198"/>
    </row>
    <row r="705" spans="3:3" x14ac:dyDescent="0.3">
      <c r="C705" s="198"/>
    </row>
    <row r="706" spans="3:3" x14ac:dyDescent="0.3">
      <c r="C706" s="198"/>
    </row>
    <row r="707" spans="3:3" x14ac:dyDescent="0.3">
      <c r="C707" s="198"/>
    </row>
    <row r="708" spans="3:3" x14ac:dyDescent="0.3">
      <c r="C708" s="198"/>
    </row>
    <row r="709" spans="3:3" x14ac:dyDescent="0.3">
      <c r="C709" s="198"/>
    </row>
    <row r="710" spans="3:3" x14ac:dyDescent="0.3">
      <c r="C710" s="198"/>
    </row>
    <row r="711" spans="3:3" x14ac:dyDescent="0.3">
      <c r="C711" s="198"/>
    </row>
    <row r="712" spans="3:3" x14ac:dyDescent="0.3">
      <c r="C712" s="198"/>
    </row>
    <row r="713" spans="3:3" x14ac:dyDescent="0.3">
      <c r="C713" s="198"/>
    </row>
    <row r="714" spans="3:3" x14ac:dyDescent="0.3">
      <c r="C714" s="198"/>
    </row>
    <row r="715" spans="3:3" x14ac:dyDescent="0.3">
      <c r="C715" s="198"/>
    </row>
    <row r="716" spans="3:3" x14ac:dyDescent="0.3">
      <c r="C716" s="198"/>
    </row>
    <row r="717" spans="3:3" x14ac:dyDescent="0.3">
      <c r="C717" s="198"/>
    </row>
    <row r="718" spans="3:3" x14ac:dyDescent="0.3">
      <c r="C718" s="198"/>
    </row>
    <row r="719" spans="3:3" x14ac:dyDescent="0.3">
      <c r="C719" s="198"/>
    </row>
    <row r="720" spans="3:3" x14ac:dyDescent="0.3">
      <c r="C720" s="198"/>
    </row>
    <row r="721" spans="3:3" x14ac:dyDescent="0.3">
      <c r="C721" s="198"/>
    </row>
    <row r="722" spans="3:3" x14ac:dyDescent="0.3">
      <c r="C722" s="198"/>
    </row>
    <row r="723" spans="3:3" x14ac:dyDescent="0.3">
      <c r="C723" s="198"/>
    </row>
    <row r="724" spans="3:3" x14ac:dyDescent="0.3">
      <c r="C724" s="198"/>
    </row>
    <row r="725" spans="3:3" x14ac:dyDescent="0.3">
      <c r="C725" s="198"/>
    </row>
    <row r="726" spans="3:3" x14ac:dyDescent="0.3">
      <c r="C726" s="198"/>
    </row>
    <row r="727" spans="3:3" x14ac:dyDescent="0.3">
      <c r="C727" s="198"/>
    </row>
    <row r="728" spans="3:3" x14ac:dyDescent="0.3">
      <c r="C728" s="198"/>
    </row>
    <row r="729" spans="3:3" x14ac:dyDescent="0.3">
      <c r="C729" s="198"/>
    </row>
    <row r="730" spans="3:3" x14ac:dyDescent="0.3">
      <c r="C730" s="198"/>
    </row>
    <row r="731" spans="3:3" x14ac:dyDescent="0.3">
      <c r="C731" s="198"/>
    </row>
    <row r="732" spans="3:3" x14ac:dyDescent="0.3">
      <c r="C732" s="198"/>
    </row>
    <row r="733" spans="3:3" x14ac:dyDescent="0.3">
      <c r="C733" s="198"/>
    </row>
    <row r="734" spans="3:3" x14ac:dyDescent="0.3">
      <c r="C734" s="198"/>
    </row>
    <row r="735" spans="3:3" x14ac:dyDescent="0.3">
      <c r="C735" s="198"/>
    </row>
    <row r="736" spans="3:3" x14ac:dyDescent="0.3">
      <c r="C736" s="198"/>
    </row>
    <row r="737" spans="3:3" x14ac:dyDescent="0.3">
      <c r="C737" s="198"/>
    </row>
    <row r="738" spans="3:3" x14ac:dyDescent="0.3">
      <c r="C738" s="198"/>
    </row>
    <row r="739" spans="3:3" x14ac:dyDescent="0.3">
      <c r="C739" s="198"/>
    </row>
    <row r="740" spans="3:3" x14ac:dyDescent="0.3">
      <c r="C740" s="198"/>
    </row>
    <row r="741" spans="3:3" x14ac:dyDescent="0.3">
      <c r="C741" s="198"/>
    </row>
    <row r="742" spans="3:3" x14ac:dyDescent="0.3">
      <c r="C742" s="198"/>
    </row>
    <row r="743" spans="3:3" x14ac:dyDescent="0.3">
      <c r="C743" s="198"/>
    </row>
    <row r="744" spans="3:3" x14ac:dyDescent="0.3">
      <c r="C744" s="198"/>
    </row>
    <row r="745" spans="3:3" x14ac:dyDescent="0.3">
      <c r="C745" s="198"/>
    </row>
    <row r="746" spans="3:3" x14ac:dyDescent="0.3">
      <c r="C746" s="198"/>
    </row>
    <row r="747" spans="3:3" x14ac:dyDescent="0.3">
      <c r="C747" s="198"/>
    </row>
    <row r="748" spans="3:3" x14ac:dyDescent="0.3">
      <c r="C748" s="198"/>
    </row>
    <row r="749" spans="3:3" x14ac:dyDescent="0.3">
      <c r="C749" s="198"/>
    </row>
    <row r="750" spans="3:3" x14ac:dyDescent="0.3">
      <c r="C750" s="198"/>
    </row>
    <row r="751" spans="3:3" x14ac:dyDescent="0.3">
      <c r="C751" s="198"/>
    </row>
    <row r="752" spans="3:3" x14ac:dyDescent="0.3">
      <c r="C752" s="198"/>
    </row>
    <row r="753" spans="3:3" x14ac:dyDescent="0.3">
      <c r="C753" s="198"/>
    </row>
    <row r="754" spans="3:3" x14ac:dyDescent="0.3">
      <c r="C754" s="198"/>
    </row>
    <row r="755" spans="3:3" x14ac:dyDescent="0.3">
      <c r="C755" s="198"/>
    </row>
    <row r="756" spans="3:3" x14ac:dyDescent="0.3">
      <c r="C756" s="198"/>
    </row>
    <row r="757" spans="3:3" x14ac:dyDescent="0.3">
      <c r="C757" s="198"/>
    </row>
    <row r="758" spans="3:3" x14ac:dyDescent="0.3">
      <c r="C758" s="198"/>
    </row>
    <row r="759" spans="3:3" x14ac:dyDescent="0.3">
      <c r="C759" s="198"/>
    </row>
    <row r="760" spans="3:3" x14ac:dyDescent="0.3">
      <c r="C760" s="198"/>
    </row>
    <row r="761" spans="3:3" x14ac:dyDescent="0.3">
      <c r="C761" s="198"/>
    </row>
    <row r="762" spans="3:3" x14ac:dyDescent="0.3">
      <c r="C762" s="198"/>
    </row>
    <row r="763" spans="3:3" x14ac:dyDescent="0.3">
      <c r="C763" s="198"/>
    </row>
    <row r="764" spans="3:3" x14ac:dyDescent="0.3">
      <c r="C764" s="198"/>
    </row>
    <row r="765" spans="3:3" x14ac:dyDescent="0.3">
      <c r="C765" s="198"/>
    </row>
    <row r="766" spans="3:3" x14ac:dyDescent="0.3">
      <c r="C766" s="198"/>
    </row>
    <row r="767" spans="3:3" x14ac:dyDescent="0.3">
      <c r="C767" s="198"/>
    </row>
    <row r="768" spans="3:3" x14ac:dyDescent="0.3">
      <c r="C768" s="198"/>
    </row>
    <row r="769" spans="3:3" x14ac:dyDescent="0.3">
      <c r="C769" s="198"/>
    </row>
    <row r="770" spans="3:3" x14ac:dyDescent="0.3">
      <c r="C770" s="198"/>
    </row>
    <row r="771" spans="3:3" x14ac:dyDescent="0.3">
      <c r="C771" s="198"/>
    </row>
    <row r="772" spans="3:3" x14ac:dyDescent="0.3">
      <c r="C772" s="198"/>
    </row>
    <row r="773" spans="3:3" x14ac:dyDescent="0.3">
      <c r="C773" s="198"/>
    </row>
    <row r="774" spans="3:3" x14ac:dyDescent="0.3">
      <c r="C774" s="198"/>
    </row>
    <row r="775" spans="3:3" x14ac:dyDescent="0.3">
      <c r="C775" s="198"/>
    </row>
    <row r="776" spans="3:3" x14ac:dyDescent="0.3">
      <c r="C776" s="198"/>
    </row>
    <row r="777" spans="3:3" x14ac:dyDescent="0.3">
      <c r="C777" s="198"/>
    </row>
    <row r="778" spans="3:3" x14ac:dyDescent="0.3">
      <c r="C778" s="198"/>
    </row>
    <row r="779" spans="3:3" x14ac:dyDescent="0.3">
      <c r="C779" s="198"/>
    </row>
    <row r="780" spans="3:3" x14ac:dyDescent="0.3">
      <c r="C780" s="198"/>
    </row>
    <row r="781" spans="3:3" x14ac:dyDescent="0.3">
      <c r="C781" s="198"/>
    </row>
    <row r="782" spans="3:3" x14ac:dyDescent="0.3">
      <c r="C782" s="198"/>
    </row>
    <row r="783" spans="3:3" x14ac:dyDescent="0.3">
      <c r="C783" s="198"/>
    </row>
    <row r="784" spans="3:3" x14ac:dyDescent="0.3">
      <c r="C784" s="198"/>
    </row>
    <row r="785" spans="3:3" x14ac:dyDescent="0.3">
      <c r="C785" s="198"/>
    </row>
    <row r="786" spans="3:3" x14ac:dyDescent="0.3">
      <c r="C786" s="198"/>
    </row>
    <row r="787" spans="3:3" x14ac:dyDescent="0.3">
      <c r="C787" s="198"/>
    </row>
    <row r="788" spans="3:3" x14ac:dyDescent="0.3">
      <c r="C788" s="198"/>
    </row>
    <row r="789" spans="3:3" x14ac:dyDescent="0.3">
      <c r="C789" s="198"/>
    </row>
    <row r="790" spans="3:3" x14ac:dyDescent="0.3">
      <c r="C790" s="198"/>
    </row>
    <row r="791" spans="3:3" x14ac:dyDescent="0.3">
      <c r="C791" s="198"/>
    </row>
    <row r="792" spans="3:3" x14ac:dyDescent="0.3">
      <c r="C792" s="198"/>
    </row>
    <row r="793" spans="3:3" x14ac:dyDescent="0.3">
      <c r="C793" s="198"/>
    </row>
    <row r="794" spans="3:3" x14ac:dyDescent="0.3">
      <c r="C794" s="198"/>
    </row>
    <row r="795" spans="3:3" x14ac:dyDescent="0.3">
      <c r="C795" s="198"/>
    </row>
    <row r="796" spans="3:3" x14ac:dyDescent="0.3">
      <c r="C796" s="198"/>
    </row>
    <row r="797" spans="3:3" x14ac:dyDescent="0.3">
      <c r="C797" s="198"/>
    </row>
    <row r="798" spans="3:3" x14ac:dyDescent="0.3">
      <c r="C798" s="198"/>
    </row>
    <row r="799" spans="3:3" x14ac:dyDescent="0.3">
      <c r="C799" s="198"/>
    </row>
    <row r="800" spans="3:3" x14ac:dyDescent="0.3">
      <c r="C800" s="198"/>
    </row>
    <row r="801" spans="3:3" x14ac:dyDescent="0.3">
      <c r="C801" s="198"/>
    </row>
    <row r="802" spans="3:3" x14ac:dyDescent="0.3">
      <c r="C802" s="198"/>
    </row>
    <row r="803" spans="3:3" x14ac:dyDescent="0.3">
      <c r="C803" s="198"/>
    </row>
    <row r="804" spans="3:3" x14ac:dyDescent="0.3">
      <c r="C804" s="198"/>
    </row>
    <row r="805" spans="3:3" x14ac:dyDescent="0.3">
      <c r="C805" s="198"/>
    </row>
    <row r="806" spans="3:3" x14ac:dyDescent="0.3">
      <c r="C806" s="198"/>
    </row>
    <row r="807" spans="3:3" x14ac:dyDescent="0.3">
      <c r="C807" s="198"/>
    </row>
    <row r="808" spans="3:3" x14ac:dyDescent="0.3">
      <c r="C808" s="198"/>
    </row>
    <row r="809" spans="3:3" x14ac:dyDescent="0.3">
      <c r="C809" s="198"/>
    </row>
    <row r="810" spans="3:3" x14ac:dyDescent="0.3">
      <c r="C810" s="198"/>
    </row>
    <row r="811" spans="3:3" x14ac:dyDescent="0.3">
      <c r="C811" s="198"/>
    </row>
    <row r="812" spans="3:3" x14ac:dyDescent="0.3">
      <c r="C812" s="198"/>
    </row>
    <row r="813" spans="3:3" x14ac:dyDescent="0.3">
      <c r="C813" s="198"/>
    </row>
    <row r="814" spans="3:3" x14ac:dyDescent="0.3">
      <c r="C814" s="198"/>
    </row>
    <row r="815" spans="3:3" x14ac:dyDescent="0.3">
      <c r="C815" s="198"/>
    </row>
    <row r="816" spans="3:3" x14ac:dyDescent="0.3">
      <c r="C816" s="198"/>
    </row>
    <row r="817" spans="3:3" x14ac:dyDescent="0.3">
      <c r="C817" s="198"/>
    </row>
    <row r="818" spans="3:3" x14ac:dyDescent="0.3">
      <c r="C818" s="198"/>
    </row>
    <row r="819" spans="3:3" x14ac:dyDescent="0.3">
      <c r="C819" s="198"/>
    </row>
    <row r="820" spans="3:3" x14ac:dyDescent="0.3">
      <c r="C820" s="198"/>
    </row>
    <row r="821" spans="3:3" x14ac:dyDescent="0.3">
      <c r="C821" s="198"/>
    </row>
    <row r="822" spans="3:3" x14ac:dyDescent="0.3">
      <c r="C822" s="198"/>
    </row>
    <row r="823" spans="3:3" x14ac:dyDescent="0.3">
      <c r="C823" s="198"/>
    </row>
    <row r="824" spans="3:3" x14ac:dyDescent="0.3">
      <c r="C824" s="198"/>
    </row>
    <row r="825" spans="3:3" x14ac:dyDescent="0.3">
      <c r="C825" s="198"/>
    </row>
    <row r="826" spans="3:3" x14ac:dyDescent="0.3">
      <c r="C826" s="198"/>
    </row>
    <row r="827" spans="3:3" x14ac:dyDescent="0.3">
      <c r="C827" s="198"/>
    </row>
    <row r="828" spans="3:3" x14ac:dyDescent="0.3">
      <c r="C828" s="198"/>
    </row>
    <row r="829" spans="3:3" x14ac:dyDescent="0.3">
      <c r="C829" s="198"/>
    </row>
    <row r="830" spans="3:3" x14ac:dyDescent="0.3">
      <c r="C830" s="198"/>
    </row>
    <row r="831" spans="3:3" x14ac:dyDescent="0.3">
      <c r="C831" s="198"/>
    </row>
    <row r="832" spans="3:3" x14ac:dyDescent="0.3">
      <c r="C832" s="198"/>
    </row>
    <row r="833" spans="3:3" x14ac:dyDescent="0.3">
      <c r="C833" s="198"/>
    </row>
    <row r="834" spans="3:3" x14ac:dyDescent="0.3">
      <c r="C834" s="198"/>
    </row>
    <row r="835" spans="3:3" x14ac:dyDescent="0.3">
      <c r="C835" s="198"/>
    </row>
    <row r="836" spans="3:3" x14ac:dyDescent="0.3">
      <c r="C836" s="198"/>
    </row>
    <row r="837" spans="3:3" x14ac:dyDescent="0.3">
      <c r="C837" s="198"/>
    </row>
    <row r="838" spans="3:3" x14ac:dyDescent="0.3">
      <c r="C838" s="198"/>
    </row>
    <row r="839" spans="3:3" x14ac:dyDescent="0.3">
      <c r="C839" s="198"/>
    </row>
    <row r="840" spans="3:3" x14ac:dyDescent="0.3">
      <c r="C840" s="198"/>
    </row>
    <row r="841" spans="3:3" x14ac:dyDescent="0.3">
      <c r="C841" s="198"/>
    </row>
    <row r="842" spans="3:3" x14ac:dyDescent="0.3">
      <c r="C842" s="198"/>
    </row>
    <row r="843" spans="3:3" x14ac:dyDescent="0.3">
      <c r="C843" s="198"/>
    </row>
    <row r="844" spans="3:3" x14ac:dyDescent="0.3">
      <c r="C844" s="198"/>
    </row>
    <row r="845" spans="3:3" x14ac:dyDescent="0.3">
      <c r="C845" s="198"/>
    </row>
    <row r="846" spans="3:3" x14ac:dyDescent="0.3">
      <c r="C846" s="198"/>
    </row>
    <row r="847" spans="3:3" x14ac:dyDescent="0.3">
      <c r="C847" s="198"/>
    </row>
    <row r="848" spans="3:3" x14ac:dyDescent="0.3">
      <c r="C848" s="198"/>
    </row>
    <row r="849" spans="3:3" x14ac:dyDescent="0.3">
      <c r="C849" s="198"/>
    </row>
    <row r="850" spans="3:3" x14ac:dyDescent="0.3">
      <c r="C850" s="198"/>
    </row>
    <row r="851" spans="3:3" x14ac:dyDescent="0.3">
      <c r="C851" s="198"/>
    </row>
    <row r="852" spans="3:3" x14ac:dyDescent="0.3">
      <c r="C852" s="198"/>
    </row>
    <row r="853" spans="3:3" x14ac:dyDescent="0.3">
      <c r="C853" s="198"/>
    </row>
    <row r="854" spans="3:3" x14ac:dyDescent="0.3">
      <c r="C854" s="198"/>
    </row>
    <row r="855" spans="3:3" x14ac:dyDescent="0.3">
      <c r="C855" s="198"/>
    </row>
    <row r="856" spans="3:3" x14ac:dyDescent="0.3">
      <c r="C856" s="198"/>
    </row>
    <row r="857" spans="3:3" x14ac:dyDescent="0.3">
      <c r="C857" s="198"/>
    </row>
    <row r="858" spans="3:3" x14ac:dyDescent="0.3">
      <c r="C858" s="198"/>
    </row>
    <row r="859" spans="3:3" x14ac:dyDescent="0.3">
      <c r="C859" s="198"/>
    </row>
    <row r="860" spans="3:3" x14ac:dyDescent="0.3">
      <c r="C860" s="198"/>
    </row>
    <row r="861" spans="3:3" x14ac:dyDescent="0.3">
      <c r="C861" s="198"/>
    </row>
    <row r="862" spans="3:3" x14ac:dyDescent="0.3">
      <c r="C862" s="198"/>
    </row>
    <row r="863" spans="3:3" x14ac:dyDescent="0.3">
      <c r="C863" s="198"/>
    </row>
    <row r="864" spans="3:3" x14ac:dyDescent="0.3">
      <c r="C864" s="198"/>
    </row>
    <row r="865" spans="3:3" x14ac:dyDescent="0.3">
      <c r="C865" s="198"/>
    </row>
    <row r="866" spans="3:3" x14ac:dyDescent="0.3">
      <c r="C866" s="198"/>
    </row>
    <row r="867" spans="3:3" x14ac:dyDescent="0.3">
      <c r="C867" s="198"/>
    </row>
    <row r="868" spans="3:3" x14ac:dyDescent="0.3">
      <c r="C868" s="198"/>
    </row>
    <row r="869" spans="3:3" x14ac:dyDescent="0.3">
      <c r="C869" s="198"/>
    </row>
    <row r="870" spans="3:3" x14ac:dyDescent="0.3">
      <c r="C870" s="198"/>
    </row>
    <row r="871" spans="3:3" x14ac:dyDescent="0.3">
      <c r="C871" s="198"/>
    </row>
    <row r="872" spans="3:3" x14ac:dyDescent="0.3">
      <c r="C872" s="198"/>
    </row>
    <row r="873" spans="3:3" x14ac:dyDescent="0.3">
      <c r="C873" s="198"/>
    </row>
    <row r="874" spans="3:3" x14ac:dyDescent="0.3">
      <c r="C874" s="198"/>
    </row>
    <row r="875" spans="3:3" x14ac:dyDescent="0.3">
      <c r="C875" s="198"/>
    </row>
    <row r="876" spans="3:3" x14ac:dyDescent="0.3">
      <c r="C876" s="198"/>
    </row>
    <row r="877" spans="3:3" x14ac:dyDescent="0.3">
      <c r="C877" s="198"/>
    </row>
    <row r="878" spans="3:3" x14ac:dyDescent="0.3">
      <c r="C878" s="198"/>
    </row>
    <row r="879" spans="3:3" x14ac:dyDescent="0.3">
      <c r="C879" s="198"/>
    </row>
    <row r="880" spans="3:3" x14ac:dyDescent="0.3">
      <c r="C880" s="198"/>
    </row>
    <row r="881" spans="3:3" x14ac:dyDescent="0.3">
      <c r="C881" s="198"/>
    </row>
    <row r="882" spans="3:3" x14ac:dyDescent="0.3">
      <c r="C882" s="198"/>
    </row>
    <row r="883" spans="3:3" x14ac:dyDescent="0.3">
      <c r="C883" s="198"/>
    </row>
    <row r="884" spans="3:3" x14ac:dyDescent="0.3">
      <c r="C884" s="198"/>
    </row>
    <row r="885" spans="3:3" x14ac:dyDescent="0.3">
      <c r="C885" s="198"/>
    </row>
    <row r="886" spans="3:3" x14ac:dyDescent="0.3">
      <c r="C886" s="198"/>
    </row>
    <row r="887" spans="3:3" x14ac:dyDescent="0.3">
      <c r="C887" s="198"/>
    </row>
    <row r="888" spans="3:3" x14ac:dyDescent="0.3">
      <c r="C888" s="198"/>
    </row>
    <row r="889" spans="3:3" x14ac:dyDescent="0.3">
      <c r="C889" s="198"/>
    </row>
    <row r="890" spans="3:3" x14ac:dyDescent="0.3">
      <c r="C890" s="198"/>
    </row>
    <row r="891" spans="3:3" x14ac:dyDescent="0.3">
      <c r="C891" s="198"/>
    </row>
    <row r="892" spans="3:3" x14ac:dyDescent="0.3">
      <c r="C892" s="198"/>
    </row>
    <row r="893" spans="3:3" x14ac:dyDescent="0.3">
      <c r="C893" s="198"/>
    </row>
    <row r="894" spans="3:3" x14ac:dyDescent="0.3">
      <c r="C894" s="198"/>
    </row>
    <row r="895" spans="3:3" x14ac:dyDescent="0.3">
      <c r="C895" s="198"/>
    </row>
    <row r="896" spans="3:3" x14ac:dyDescent="0.3">
      <c r="C896" s="198"/>
    </row>
    <row r="897" spans="3:3" x14ac:dyDescent="0.3">
      <c r="C897" s="198"/>
    </row>
    <row r="898" spans="3:3" x14ac:dyDescent="0.3">
      <c r="C898" s="198"/>
    </row>
    <row r="899" spans="3:3" x14ac:dyDescent="0.3">
      <c r="C899" s="198"/>
    </row>
    <row r="900" spans="3:3" x14ac:dyDescent="0.3">
      <c r="C900" s="198"/>
    </row>
    <row r="901" spans="3:3" x14ac:dyDescent="0.3">
      <c r="C901" s="198"/>
    </row>
    <row r="902" spans="3:3" x14ac:dyDescent="0.3">
      <c r="C902" s="198"/>
    </row>
    <row r="903" spans="3:3" x14ac:dyDescent="0.3">
      <c r="C903" s="198"/>
    </row>
    <row r="904" spans="3:3" x14ac:dyDescent="0.3">
      <c r="C904" s="198"/>
    </row>
    <row r="905" spans="3:3" x14ac:dyDescent="0.3">
      <c r="C905" s="198"/>
    </row>
    <row r="906" spans="3:3" x14ac:dyDescent="0.3">
      <c r="C906" s="198"/>
    </row>
    <row r="907" spans="3:3" x14ac:dyDescent="0.3">
      <c r="C907" s="198"/>
    </row>
    <row r="908" spans="3:3" x14ac:dyDescent="0.3">
      <c r="C908" s="198"/>
    </row>
    <row r="909" spans="3:3" x14ac:dyDescent="0.3">
      <c r="C909" s="198"/>
    </row>
    <row r="910" spans="3:3" x14ac:dyDescent="0.3">
      <c r="C910" s="198"/>
    </row>
    <row r="911" spans="3:3" x14ac:dyDescent="0.3">
      <c r="C911" s="198"/>
    </row>
    <row r="912" spans="3:3" x14ac:dyDescent="0.3">
      <c r="C912" s="198"/>
    </row>
    <row r="913" spans="3:3" x14ac:dyDescent="0.3">
      <c r="C913" s="198"/>
    </row>
    <row r="914" spans="3:3" x14ac:dyDescent="0.3">
      <c r="C914" s="198"/>
    </row>
    <row r="915" spans="3:3" x14ac:dyDescent="0.3">
      <c r="C915" s="198"/>
    </row>
    <row r="916" spans="3:3" x14ac:dyDescent="0.3">
      <c r="C916" s="198"/>
    </row>
    <row r="917" spans="3:3" x14ac:dyDescent="0.3">
      <c r="C917" s="198"/>
    </row>
    <row r="918" spans="3:3" x14ac:dyDescent="0.3">
      <c r="C918" s="198"/>
    </row>
    <row r="919" spans="3:3" x14ac:dyDescent="0.3">
      <c r="C919" s="198"/>
    </row>
    <row r="920" spans="3:3" x14ac:dyDescent="0.3">
      <c r="C920" s="198"/>
    </row>
    <row r="921" spans="3:3" x14ac:dyDescent="0.3">
      <c r="C921" s="198"/>
    </row>
    <row r="922" spans="3:3" x14ac:dyDescent="0.3">
      <c r="C922" s="198"/>
    </row>
    <row r="923" spans="3:3" x14ac:dyDescent="0.3">
      <c r="C923" s="198"/>
    </row>
    <row r="924" spans="3:3" x14ac:dyDescent="0.3">
      <c r="C924" s="198"/>
    </row>
    <row r="925" spans="3:3" x14ac:dyDescent="0.3">
      <c r="C925" s="198"/>
    </row>
    <row r="926" spans="3:3" x14ac:dyDescent="0.3">
      <c r="C926" s="198"/>
    </row>
    <row r="927" spans="3:3" x14ac:dyDescent="0.3">
      <c r="C927" s="198"/>
    </row>
    <row r="928" spans="3:3" x14ac:dyDescent="0.3">
      <c r="C928" s="198"/>
    </row>
    <row r="929" spans="3:3" x14ac:dyDescent="0.3">
      <c r="C929" s="198"/>
    </row>
    <row r="930" spans="3:3" x14ac:dyDescent="0.3">
      <c r="C930" s="198"/>
    </row>
    <row r="931" spans="3:3" x14ac:dyDescent="0.3">
      <c r="C931" s="198"/>
    </row>
    <row r="932" spans="3:3" x14ac:dyDescent="0.3">
      <c r="C932" s="198"/>
    </row>
    <row r="933" spans="3:3" x14ac:dyDescent="0.3">
      <c r="C933" s="198"/>
    </row>
    <row r="934" spans="3:3" x14ac:dyDescent="0.3">
      <c r="C934" s="198"/>
    </row>
    <row r="935" spans="3:3" x14ac:dyDescent="0.3">
      <c r="C935" s="198"/>
    </row>
    <row r="936" spans="3:3" x14ac:dyDescent="0.3">
      <c r="C936" s="198"/>
    </row>
    <row r="937" spans="3:3" x14ac:dyDescent="0.3">
      <c r="C937" s="198"/>
    </row>
    <row r="938" spans="3:3" x14ac:dyDescent="0.3">
      <c r="C938" s="198"/>
    </row>
    <row r="939" spans="3:3" x14ac:dyDescent="0.3">
      <c r="C939" s="198"/>
    </row>
    <row r="940" spans="3:3" x14ac:dyDescent="0.3">
      <c r="C940" s="198"/>
    </row>
    <row r="941" spans="3:3" x14ac:dyDescent="0.3">
      <c r="C941" s="198"/>
    </row>
    <row r="942" spans="3:3" x14ac:dyDescent="0.3">
      <c r="C942" s="198"/>
    </row>
    <row r="943" spans="3:3" x14ac:dyDescent="0.3">
      <c r="C943" s="198"/>
    </row>
    <row r="944" spans="3:3" x14ac:dyDescent="0.3">
      <c r="C944" s="198"/>
    </row>
    <row r="945" spans="3:3" x14ac:dyDescent="0.3">
      <c r="C945" s="198"/>
    </row>
    <row r="946" spans="3:3" x14ac:dyDescent="0.3">
      <c r="C946" s="198"/>
    </row>
    <row r="947" spans="3:3" x14ac:dyDescent="0.3">
      <c r="C947" s="198"/>
    </row>
    <row r="948" spans="3:3" x14ac:dyDescent="0.3">
      <c r="C948" s="198"/>
    </row>
    <row r="949" spans="3:3" x14ac:dyDescent="0.3">
      <c r="C949" s="198"/>
    </row>
    <row r="950" spans="3:3" x14ac:dyDescent="0.3">
      <c r="C950" s="198"/>
    </row>
    <row r="951" spans="3:3" x14ac:dyDescent="0.3">
      <c r="C951" s="198"/>
    </row>
    <row r="952" spans="3:3" x14ac:dyDescent="0.3">
      <c r="C952" s="198"/>
    </row>
    <row r="953" spans="3:3" x14ac:dyDescent="0.3">
      <c r="C953" s="198"/>
    </row>
    <row r="954" spans="3:3" x14ac:dyDescent="0.3">
      <c r="C954" s="198"/>
    </row>
    <row r="955" spans="3:3" x14ac:dyDescent="0.3">
      <c r="C955" s="198"/>
    </row>
    <row r="956" spans="3:3" x14ac:dyDescent="0.3">
      <c r="C956" s="198"/>
    </row>
    <row r="957" spans="3:3" x14ac:dyDescent="0.3">
      <c r="C957" s="198"/>
    </row>
    <row r="958" spans="3:3" x14ac:dyDescent="0.3">
      <c r="C958" s="198"/>
    </row>
    <row r="959" spans="3:3" x14ac:dyDescent="0.3">
      <c r="C959" s="198"/>
    </row>
    <row r="960" spans="3:3" x14ac:dyDescent="0.3">
      <c r="C960" s="198"/>
    </row>
    <row r="961" spans="3:3" x14ac:dyDescent="0.3">
      <c r="C961" s="198"/>
    </row>
    <row r="962" spans="3:3" x14ac:dyDescent="0.3">
      <c r="C962" s="198"/>
    </row>
    <row r="963" spans="3:3" x14ac:dyDescent="0.3">
      <c r="C963" s="198"/>
    </row>
    <row r="964" spans="3:3" x14ac:dyDescent="0.3">
      <c r="C964" s="198"/>
    </row>
    <row r="965" spans="3:3" x14ac:dyDescent="0.3">
      <c r="C965" s="198"/>
    </row>
    <row r="966" spans="3:3" x14ac:dyDescent="0.3">
      <c r="C966" s="198"/>
    </row>
    <row r="967" spans="3:3" x14ac:dyDescent="0.3">
      <c r="C967" s="198"/>
    </row>
    <row r="968" spans="3:3" x14ac:dyDescent="0.3">
      <c r="C968" s="198"/>
    </row>
    <row r="969" spans="3:3" x14ac:dyDescent="0.3">
      <c r="C969" s="198"/>
    </row>
    <row r="970" spans="3:3" x14ac:dyDescent="0.3">
      <c r="C970" s="198"/>
    </row>
    <row r="971" spans="3:3" x14ac:dyDescent="0.3">
      <c r="C971" s="198"/>
    </row>
    <row r="972" spans="3:3" x14ac:dyDescent="0.3">
      <c r="C972" s="198"/>
    </row>
    <row r="973" spans="3:3" x14ac:dyDescent="0.3">
      <c r="C973" s="198"/>
    </row>
    <row r="974" spans="3:3" x14ac:dyDescent="0.3">
      <c r="C974" s="198"/>
    </row>
    <row r="975" spans="3:3" x14ac:dyDescent="0.3">
      <c r="C975" s="198"/>
    </row>
    <row r="976" spans="3:3" x14ac:dyDescent="0.3">
      <c r="C976" s="198"/>
    </row>
    <row r="977" spans="3:3" x14ac:dyDescent="0.3">
      <c r="C977" s="198"/>
    </row>
    <row r="978" spans="3:3" x14ac:dyDescent="0.3">
      <c r="C978" s="198"/>
    </row>
    <row r="979" spans="3:3" x14ac:dyDescent="0.3">
      <c r="C979" s="198"/>
    </row>
    <row r="980" spans="3:3" x14ac:dyDescent="0.3">
      <c r="C980" s="198"/>
    </row>
    <row r="981" spans="3:3" x14ac:dyDescent="0.3">
      <c r="C981" s="198"/>
    </row>
    <row r="982" spans="3:3" x14ac:dyDescent="0.3">
      <c r="C982" s="198"/>
    </row>
    <row r="983" spans="3:3" x14ac:dyDescent="0.3">
      <c r="C983" s="198"/>
    </row>
    <row r="984" spans="3:3" x14ac:dyDescent="0.3">
      <c r="C984" s="198"/>
    </row>
    <row r="985" spans="3:3" x14ac:dyDescent="0.3">
      <c r="C985" s="198"/>
    </row>
    <row r="986" spans="3:3" x14ac:dyDescent="0.3">
      <c r="C986" s="198"/>
    </row>
    <row r="987" spans="3:3" x14ac:dyDescent="0.3">
      <c r="C987" s="198"/>
    </row>
    <row r="988" spans="3:3" x14ac:dyDescent="0.3">
      <c r="C988" s="198"/>
    </row>
    <row r="989" spans="3:3" x14ac:dyDescent="0.3">
      <c r="C989" s="198"/>
    </row>
    <row r="990" spans="3:3" x14ac:dyDescent="0.3">
      <c r="C990" s="198"/>
    </row>
    <row r="991" spans="3:3" x14ac:dyDescent="0.3">
      <c r="C991" s="198"/>
    </row>
    <row r="992" spans="3:3" x14ac:dyDescent="0.3">
      <c r="C992" s="198"/>
    </row>
    <row r="993" spans="3:3" x14ac:dyDescent="0.3">
      <c r="C993" s="198"/>
    </row>
    <row r="994" spans="3:3" x14ac:dyDescent="0.3">
      <c r="C994" s="198"/>
    </row>
    <row r="995" spans="3:3" x14ac:dyDescent="0.3">
      <c r="C995" s="198"/>
    </row>
    <row r="996" spans="3:3" x14ac:dyDescent="0.3">
      <c r="C996" s="198"/>
    </row>
    <row r="997" spans="3:3" x14ac:dyDescent="0.3">
      <c r="C997" s="198"/>
    </row>
    <row r="998" spans="3:3" x14ac:dyDescent="0.3">
      <c r="C998" s="198"/>
    </row>
    <row r="999" spans="3:3" x14ac:dyDescent="0.3">
      <c r="C999" s="198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FDAC164E-5975-4CBD-980E-6DD6BCFA610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E73A1D-E7E7-45D8-9C62-F8224C33D8F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3" sqref="B23"/>
      <selection pane="bottomLeft" activeCell="B23" sqref="B23"/>
    </sheetView>
  </sheetViews>
  <sheetFormatPr defaultColWidth="9.109375" defaultRowHeight="15.6" x14ac:dyDescent="0.3"/>
  <cols>
    <col min="1" max="1" width="32.6640625" style="200" customWidth="1"/>
    <col min="2" max="2" width="100.6640625" style="47" customWidth="1"/>
    <col min="3" max="3" width="29.33203125" style="205" customWidth="1"/>
    <col min="4" max="4" width="14.44140625" style="205" customWidth="1"/>
    <col min="5" max="5" width="25.6640625" style="205" customWidth="1"/>
    <col min="6" max="6" width="14.33203125" style="205" customWidth="1"/>
    <col min="7" max="7" width="13.88671875" style="9" customWidth="1"/>
    <col min="8" max="8" width="20.88671875" style="9" customWidth="1"/>
    <col min="9" max="16384" width="9.109375" style="47"/>
  </cols>
  <sheetData>
    <row r="1" spans="1:8" ht="31.2" x14ac:dyDescent="0.3">
      <c r="A1" s="189" t="s">
        <v>1</v>
      </c>
      <c r="B1" s="190" t="s">
        <v>10</v>
      </c>
      <c r="C1" s="191" t="s">
        <v>2</v>
      </c>
      <c r="D1" s="189" t="s">
        <v>4</v>
      </c>
      <c r="E1" s="189" t="s">
        <v>3</v>
      </c>
      <c r="F1" s="189" t="s">
        <v>8</v>
      </c>
      <c r="G1" s="189" t="s">
        <v>33</v>
      </c>
      <c r="H1" s="189" t="s">
        <v>34</v>
      </c>
    </row>
    <row r="2" spans="1:8" x14ac:dyDescent="0.3">
      <c r="A2" s="14" t="s">
        <v>20</v>
      </c>
      <c r="B2" s="192" t="s">
        <v>329</v>
      </c>
      <c r="C2" s="13" t="s">
        <v>444</v>
      </c>
      <c r="D2" s="201">
        <v>1</v>
      </c>
      <c r="E2" s="201" t="s">
        <v>328</v>
      </c>
      <c r="F2" s="201">
        <f>D2</f>
        <v>1</v>
      </c>
      <c r="G2" s="9">
        <f t="shared" ref="G2:G20" si="0">COUNTIF($A$2:$A$999,A2)</f>
        <v>2</v>
      </c>
      <c r="H2" s="9" t="s">
        <v>37</v>
      </c>
    </row>
    <row r="3" spans="1:8" x14ac:dyDescent="0.3">
      <c r="A3" s="14" t="s">
        <v>20</v>
      </c>
      <c r="B3" s="192" t="s">
        <v>434</v>
      </c>
      <c r="C3" s="13" t="s">
        <v>9</v>
      </c>
      <c r="D3" s="201">
        <v>1</v>
      </c>
      <c r="E3" s="201" t="s">
        <v>6</v>
      </c>
      <c r="F3" s="201">
        <f>D3</f>
        <v>1</v>
      </c>
      <c r="G3" s="9">
        <f t="shared" si="0"/>
        <v>2</v>
      </c>
      <c r="H3" s="9" t="s">
        <v>37</v>
      </c>
    </row>
    <row r="4" spans="1:8" ht="31.2" x14ac:dyDescent="0.3">
      <c r="A4" s="14" t="s">
        <v>168</v>
      </c>
      <c r="B4" s="124" t="s">
        <v>169</v>
      </c>
      <c r="C4" s="13" t="s">
        <v>9</v>
      </c>
      <c r="D4" s="55">
        <v>1</v>
      </c>
      <c r="E4" s="13" t="s">
        <v>6</v>
      </c>
      <c r="F4" s="55">
        <v>1</v>
      </c>
      <c r="G4" s="9">
        <f t="shared" si="0"/>
        <v>1</v>
      </c>
      <c r="H4" s="9" t="s">
        <v>37</v>
      </c>
    </row>
    <row r="5" spans="1:8" x14ac:dyDescent="0.3">
      <c r="A5" s="14" t="s">
        <v>179</v>
      </c>
      <c r="B5" s="124" t="s">
        <v>180</v>
      </c>
      <c r="C5" s="13" t="s">
        <v>32</v>
      </c>
      <c r="D5" s="55">
        <v>25</v>
      </c>
      <c r="E5" s="13" t="s">
        <v>6</v>
      </c>
      <c r="F5" s="55">
        <v>25</v>
      </c>
      <c r="G5" s="9">
        <f t="shared" si="0"/>
        <v>1</v>
      </c>
      <c r="H5" s="9" t="s">
        <v>37</v>
      </c>
    </row>
    <row r="6" spans="1:8" x14ac:dyDescent="0.3">
      <c r="A6" s="206" t="s">
        <v>438</v>
      </c>
      <c r="B6" s="212" t="s">
        <v>439</v>
      </c>
      <c r="C6" s="13" t="s">
        <v>32</v>
      </c>
      <c r="D6" s="201">
        <v>13</v>
      </c>
      <c r="E6" s="201" t="s">
        <v>6</v>
      </c>
      <c r="F6" s="201">
        <v>13</v>
      </c>
      <c r="G6" s="9">
        <f t="shared" si="0"/>
        <v>1</v>
      </c>
      <c r="H6" s="9" t="s">
        <v>37</v>
      </c>
    </row>
    <row r="7" spans="1:8" x14ac:dyDescent="0.3">
      <c r="A7" s="14" t="s">
        <v>23</v>
      </c>
      <c r="B7" s="113" t="s">
        <v>170</v>
      </c>
      <c r="C7" s="13" t="s">
        <v>9</v>
      </c>
      <c r="D7" s="55">
        <v>1</v>
      </c>
      <c r="E7" s="13" t="s">
        <v>6</v>
      </c>
      <c r="F7" s="55">
        <v>1</v>
      </c>
      <c r="G7" s="9">
        <f t="shared" si="0"/>
        <v>1</v>
      </c>
      <c r="H7" s="9" t="s">
        <v>37</v>
      </c>
    </row>
    <row r="8" spans="1:8" x14ac:dyDescent="0.3">
      <c r="A8" s="14" t="s">
        <v>21</v>
      </c>
      <c r="B8" s="192" t="s">
        <v>331</v>
      </c>
      <c r="C8" s="13" t="s">
        <v>32</v>
      </c>
      <c r="D8" s="201">
        <v>1</v>
      </c>
      <c r="E8" s="201" t="s">
        <v>328</v>
      </c>
      <c r="F8" s="201">
        <f>D8</f>
        <v>1</v>
      </c>
      <c r="G8" s="9">
        <f t="shared" si="0"/>
        <v>2</v>
      </c>
      <c r="H8" s="9" t="s">
        <v>37</v>
      </c>
    </row>
    <row r="9" spans="1:8" x14ac:dyDescent="0.3">
      <c r="A9" s="14" t="s">
        <v>21</v>
      </c>
      <c r="B9" s="192" t="s">
        <v>435</v>
      </c>
      <c r="C9" s="13" t="s">
        <v>9</v>
      </c>
      <c r="D9" s="201">
        <v>1</v>
      </c>
      <c r="E9" s="201" t="s">
        <v>6</v>
      </c>
      <c r="F9" s="201">
        <f>D9</f>
        <v>1</v>
      </c>
      <c r="G9" s="9">
        <f t="shared" si="0"/>
        <v>2</v>
      </c>
      <c r="H9" s="9" t="s">
        <v>37</v>
      </c>
    </row>
    <row r="10" spans="1:8" ht="31.2" x14ac:dyDescent="0.3">
      <c r="A10" s="14" t="s">
        <v>443</v>
      </c>
      <c r="B10" s="124" t="s">
        <v>167</v>
      </c>
      <c r="C10" s="13" t="s">
        <v>9</v>
      </c>
      <c r="D10" s="55">
        <v>1</v>
      </c>
      <c r="E10" s="13" t="s">
        <v>6</v>
      </c>
      <c r="F10" s="55">
        <v>1</v>
      </c>
      <c r="G10" s="9">
        <f t="shared" si="0"/>
        <v>1</v>
      </c>
      <c r="H10" s="9" t="s">
        <v>37</v>
      </c>
    </row>
    <row r="11" spans="1:8" x14ac:dyDescent="0.3">
      <c r="A11" s="202" t="s">
        <v>171</v>
      </c>
      <c r="B11" s="124" t="s">
        <v>172</v>
      </c>
      <c r="C11" s="13" t="s">
        <v>32</v>
      </c>
      <c r="D11" s="52">
        <v>25</v>
      </c>
      <c r="E11" s="214" t="s">
        <v>6</v>
      </c>
      <c r="F11" s="55">
        <v>25</v>
      </c>
      <c r="G11" s="9">
        <f t="shared" si="0"/>
        <v>1</v>
      </c>
      <c r="H11" s="9" t="s">
        <v>37</v>
      </c>
    </row>
    <row r="12" spans="1:8" x14ac:dyDescent="0.3">
      <c r="A12" s="14" t="s">
        <v>40</v>
      </c>
      <c r="B12" s="124" t="s">
        <v>174</v>
      </c>
      <c r="C12" s="13" t="s">
        <v>32</v>
      </c>
      <c r="D12" s="55">
        <v>25</v>
      </c>
      <c r="E12" s="214" t="s">
        <v>6</v>
      </c>
      <c r="F12" s="55">
        <v>25</v>
      </c>
      <c r="G12" s="9">
        <f t="shared" si="0"/>
        <v>2</v>
      </c>
      <c r="H12" s="9" t="s">
        <v>37</v>
      </c>
    </row>
    <row r="13" spans="1:8" x14ac:dyDescent="0.3">
      <c r="A13" s="11" t="s">
        <v>40</v>
      </c>
      <c r="B13" s="124" t="s">
        <v>436</v>
      </c>
      <c r="C13" s="13" t="s">
        <v>32</v>
      </c>
      <c r="D13" s="201">
        <v>13</v>
      </c>
      <c r="E13" s="201" t="s">
        <v>6</v>
      </c>
      <c r="F13" s="201">
        <v>13</v>
      </c>
      <c r="G13" s="9">
        <f t="shared" si="0"/>
        <v>2</v>
      </c>
      <c r="H13" s="9" t="s">
        <v>37</v>
      </c>
    </row>
    <row r="14" spans="1:8" x14ac:dyDescent="0.3">
      <c r="A14" s="202" t="s">
        <v>175</v>
      </c>
      <c r="B14" s="213" t="s">
        <v>176</v>
      </c>
      <c r="C14" s="13" t="s">
        <v>32</v>
      </c>
      <c r="D14" s="52">
        <v>25</v>
      </c>
      <c r="E14" s="214" t="s">
        <v>6</v>
      </c>
      <c r="F14" s="55">
        <v>25</v>
      </c>
      <c r="G14" s="9">
        <f t="shared" si="0"/>
        <v>2</v>
      </c>
      <c r="H14" s="9" t="s">
        <v>37</v>
      </c>
    </row>
    <row r="15" spans="1:8" x14ac:dyDescent="0.3">
      <c r="A15" s="206" t="s">
        <v>175</v>
      </c>
      <c r="B15" s="210" t="s">
        <v>442</v>
      </c>
      <c r="C15" s="13" t="s">
        <v>32</v>
      </c>
      <c r="D15" s="201">
        <v>13</v>
      </c>
      <c r="E15" s="201" t="s">
        <v>6</v>
      </c>
      <c r="F15" s="201">
        <v>13</v>
      </c>
      <c r="G15" s="9">
        <f t="shared" si="0"/>
        <v>2</v>
      </c>
      <c r="H15" s="9" t="s">
        <v>37</v>
      </c>
    </row>
    <row r="16" spans="1:8" x14ac:dyDescent="0.3">
      <c r="A16" s="11" t="s">
        <v>332</v>
      </c>
      <c r="B16" s="193" t="s">
        <v>333</v>
      </c>
      <c r="C16" s="13" t="s">
        <v>32</v>
      </c>
      <c r="D16" s="201">
        <v>17</v>
      </c>
      <c r="E16" s="13" t="s">
        <v>328</v>
      </c>
      <c r="F16" s="201">
        <v>17</v>
      </c>
      <c r="G16" s="9">
        <f t="shared" si="0"/>
        <v>1</v>
      </c>
      <c r="H16" s="9" t="s">
        <v>37</v>
      </c>
    </row>
    <row r="17" spans="1:8" x14ac:dyDescent="0.3">
      <c r="A17" s="208" t="s">
        <v>440</v>
      </c>
      <c r="B17" s="212" t="s">
        <v>441</v>
      </c>
      <c r="C17" s="13" t="s">
        <v>32</v>
      </c>
      <c r="D17" s="201">
        <v>13</v>
      </c>
      <c r="E17" s="201" t="s">
        <v>6</v>
      </c>
      <c r="F17" s="201">
        <v>13</v>
      </c>
      <c r="G17" s="9">
        <f t="shared" si="0"/>
        <v>1</v>
      </c>
      <c r="H17" s="9" t="s">
        <v>37</v>
      </c>
    </row>
    <row r="18" spans="1:8" ht="31.2" x14ac:dyDescent="0.3">
      <c r="A18" s="209" t="s">
        <v>177</v>
      </c>
      <c r="B18" s="211" t="s">
        <v>178</v>
      </c>
      <c r="C18" s="13" t="s">
        <v>32</v>
      </c>
      <c r="D18" s="55">
        <v>25</v>
      </c>
      <c r="E18" s="13" t="s">
        <v>6</v>
      </c>
      <c r="F18" s="55">
        <v>25</v>
      </c>
      <c r="G18" s="9">
        <f t="shared" si="0"/>
        <v>1</v>
      </c>
      <c r="H18" s="9" t="s">
        <v>37</v>
      </c>
    </row>
    <row r="19" spans="1:8" x14ac:dyDescent="0.3">
      <c r="A19" s="209" t="s">
        <v>181</v>
      </c>
      <c r="B19" s="211" t="s">
        <v>182</v>
      </c>
      <c r="C19" s="13" t="s">
        <v>32</v>
      </c>
      <c r="D19" s="55">
        <v>25</v>
      </c>
      <c r="E19" s="13" t="s">
        <v>6</v>
      </c>
      <c r="F19" s="55">
        <v>25</v>
      </c>
      <c r="G19" s="9">
        <f t="shared" si="0"/>
        <v>1</v>
      </c>
      <c r="H19" s="9" t="s">
        <v>37</v>
      </c>
    </row>
    <row r="20" spans="1:8" x14ac:dyDescent="0.3">
      <c r="A20" s="207" t="s">
        <v>62</v>
      </c>
      <c r="B20" s="211" t="s">
        <v>437</v>
      </c>
      <c r="C20" s="13" t="s">
        <v>7</v>
      </c>
      <c r="D20" s="201">
        <v>12</v>
      </c>
      <c r="E20" s="201" t="s">
        <v>6</v>
      </c>
      <c r="F20" s="201">
        <v>12</v>
      </c>
      <c r="G20" s="9">
        <f t="shared" si="0"/>
        <v>1</v>
      </c>
      <c r="H20" s="9" t="s">
        <v>37</v>
      </c>
    </row>
    <row r="21" spans="1:8" x14ac:dyDescent="0.3">
      <c r="A21" s="196"/>
      <c r="B21" s="197"/>
      <c r="C21" s="198"/>
      <c r="D21" s="199"/>
      <c r="E21" s="199"/>
      <c r="F21" s="199"/>
    </row>
    <row r="22" spans="1:8" x14ac:dyDescent="0.3">
      <c r="A22" s="196"/>
      <c r="B22" s="197"/>
      <c r="C22" s="198"/>
      <c r="D22" s="199"/>
      <c r="E22" s="199"/>
      <c r="F22" s="199"/>
    </row>
    <row r="23" spans="1:8" x14ac:dyDescent="0.3">
      <c r="A23" s="196"/>
      <c r="B23" s="197"/>
      <c r="C23" s="198"/>
      <c r="D23" s="199"/>
      <c r="E23" s="199"/>
      <c r="F23" s="199"/>
    </row>
    <row r="24" spans="1:8" x14ac:dyDescent="0.3">
      <c r="A24" s="196"/>
      <c r="B24" s="197"/>
      <c r="C24" s="198"/>
      <c r="D24" s="199"/>
      <c r="E24" s="199"/>
      <c r="F24" s="199"/>
    </row>
    <row r="25" spans="1:8" x14ac:dyDescent="0.3">
      <c r="A25" s="196"/>
      <c r="B25" s="197"/>
      <c r="C25" s="198"/>
      <c r="D25" s="199"/>
      <c r="E25" s="199"/>
      <c r="F25" s="199"/>
    </row>
    <row r="26" spans="1:8" x14ac:dyDescent="0.3">
      <c r="A26" s="196"/>
      <c r="B26" s="197"/>
      <c r="C26" s="198"/>
      <c r="D26" s="199"/>
      <c r="E26" s="199"/>
      <c r="F26" s="199"/>
    </row>
    <row r="27" spans="1:8" x14ac:dyDescent="0.3">
      <c r="A27" s="196"/>
      <c r="B27" s="197"/>
      <c r="C27" s="198"/>
      <c r="D27" s="199"/>
      <c r="E27" s="199"/>
      <c r="F27" s="199"/>
    </row>
    <row r="28" spans="1:8" x14ac:dyDescent="0.3">
      <c r="A28" s="196"/>
      <c r="B28" s="197"/>
      <c r="C28" s="198"/>
      <c r="D28" s="199"/>
      <c r="E28" s="199"/>
      <c r="F28" s="199"/>
    </row>
    <row r="29" spans="1:8" x14ac:dyDescent="0.3">
      <c r="A29" s="196"/>
      <c r="B29" s="197"/>
      <c r="C29" s="198"/>
      <c r="D29" s="199"/>
      <c r="E29" s="199"/>
      <c r="F29" s="199"/>
    </row>
    <row r="30" spans="1:8" x14ac:dyDescent="0.3">
      <c r="A30" s="196"/>
      <c r="B30" s="197"/>
      <c r="C30" s="198"/>
      <c r="D30" s="199"/>
      <c r="E30" s="199"/>
      <c r="F30" s="199"/>
    </row>
    <row r="31" spans="1:8" x14ac:dyDescent="0.3">
      <c r="A31" s="196"/>
      <c r="B31" s="197"/>
      <c r="C31" s="198"/>
      <c r="D31" s="199"/>
      <c r="E31" s="199"/>
      <c r="F31" s="199"/>
    </row>
    <row r="32" spans="1:8" x14ac:dyDescent="0.3">
      <c r="A32" s="196"/>
      <c r="B32" s="197"/>
      <c r="C32" s="198"/>
      <c r="D32" s="199"/>
      <c r="E32" s="199"/>
      <c r="F32" s="199"/>
    </row>
    <row r="33" spans="1:6" x14ac:dyDescent="0.3">
      <c r="A33" s="196"/>
      <c r="B33" s="197"/>
      <c r="C33" s="198"/>
      <c r="D33" s="199"/>
      <c r="E33" s="199"/>
      <c r="F33" s="199"/>
    </row>
    <row r="34" spans="1:6" x14ac:dyDescent="0.3">
      <c r="A34" s="196"/>
      <c r="B34" s="197"/>
      <c r="C34" s="198"/>
      <c r="D34" s="199"/>
      <c r="E34" s="199"/>
      <c r="F34" s="199"/>
    </row>
    <row r="35" spans="1:6" x14ac:dyDescent="0.3">
      <c r="A35" s="196"/>
      <c r="B35" s="197"/>
      <c r="C35" s="198"/>
      <c r="D35" s="199"/>
      <c r="E35" s="199"/>
      <c r="F35" s="199"/>
    </row>
    <row r="36" spans="1:6" x14ac:dyDescent="0.3">
      <c r="A36" s="196"/>
      <c r="B36" s="197"/>
      <c r="C36" s="198"/>
      <c r="D36" s="199"/>
      <c r="E36" s="199"/>
      <c r="F36" s="199"/>
    </row>
    <row r="37" spans="1:6" x14ac:dyDescent="0.3">
      <c r="A37" s="196"/>
      <c r="B37" s="197"/>
      <c r="C37" s="198"/>
      <c r="D37" s="199"/>
      <c r="E37" s="199"/>
      <c r="F37" s="199"/>
    </row>
    <row r="38" spans="1:6" x14ac:dyDescent="0.3">
      <c r="A38" s="196"/>
      <c r="B38" s="197"/>
      <c r="C38" s="198"/>
      <c r="D38" s="199"/>
      <c r="E38" s="199"/>
      <c r="F38" s="199"/>
    </row>
    <row r="39" spans="1:6" x14ac:dyDescent="0.3">
      <c r="A39" s="196"/>
      <c r="B39" s="194"/>
      <c r="C39" s="198"/>
      <c r="D39" s="199"/>
      <c r="E39" s="199"/>
      <c r="F39" s="199"/>
    </row>
    <row r="40" spans="1:6" x14ac:dyDescent="0.3">
      <c r="A40" s="196"/>
      <c r="B40" s="194"/>
      <c r="C40" s="198"/>
      <c r="D40" s="199"/>
      <c r="E40" s="199"/>
      <c r="F40" s="199"/>
    </row>
    <row r="41" spans="1:6" x14ac:dyDescent="0.3">
      <c r="A41" s="196"/>
      <c r="B41" s="194"/>
      <c r="C41" s="198"/>
      <c r="D41" s="199"/>
      <c r="E41" s="199"/>
      <c r="F41" s="199"/>
    </row>
    <row r="42" spans="1:6" x14ac:dyDescent="0.3">
      <c r="C42" s="198"/>
    </row>
    <row r="43" spans="1:6" x14ac:dyDescent="0.3">
      <c r="C43" s="198"/>
    </row>
    <row r="44" spans="1:6" x14ac:dyDescent="0.3">
      <c r="C44" s="198"/>
    </row>
    <row r="45" spans="1:6" x14ac:dyDescent="0.3">
      <c r="C45" s="198"/>
    </row>
    <row r="46" spans="1:6" x14ac:dyDescent="0.3">
      <c r="C46" s="198"/>
    </row>
    <row r="47" spans="1:6" x14ac:dyDescent="0.3">
      <c r="C47" s="198"/>
    </row>
    <row r="48" spans="1:6" x14ac:dyDescent="0.3">
      <c r="C48" s="198"/>
    </row>
    <row r="49" spans="3:3" x14ac:dyDescent="0.3">
      <c r="C49" s="198"/>
    </row>
    <row r="50" spans="3:3" x14ac:dyDescent="0.3">
      <c r="C50" s="198"/>
    </row>
    <row r="51" spans="3:3" x14ac:dyDescent="0.3">
      <c r="C51" s="198"/>
    </row>
    <row r="52" spans="3:3" x14ac:dyDescent="0.3">
      <c r="C52" s="198"/>
    </row>
    <row r="53" spans="3:3" x14ac:dyDescent="0.3">
      <c r="C53" s="198"/>
    </row>
    <row r="54" spans="3:3" x14ac:dyDescent="0.3">
      <c r="C54" s="198"/>
    </row>
    <row r="55" spans="3:3" x14ac:dyDescent="0.3">
      <c r="C55" s="198"/>
    </row>
    <row r="56" spans="3:3" x14ac:dyDescent="0.3">
      <c r="C56" s="198"/>
    </row>
    <row r="57" spans="3:3" x14ac:dyDescent="0.3">
      <c r="C57" s="198"/>
    </row>
    <row r="58" spans="3:3" x14ac:dyDescent="0.3">
      <c r="C58" s="198"/>
    </row>
    <row r="59" spans="3:3" x14ac:dyDescent="0.3">
      <c r="C59" s="198"/>
    </row>
    <row r="60" spans="3:3" x14ac:dyDescent="0.3">
      <c r="C60" s="198"/>
    </row>
    <row r="61" spans="3:3" x14ac:dyDescent="0.3">
      <c r="C61" s="198"/>
    </row>
    <row r="62" spans="3:3" x14ac:dyDescent="0.3">
      <c r="C62" s="198"/>
    </row>
    <row r="63" spans="3:3" x14ac:dyDescent="0.3">
      <c r="C63" s="198"/>
    </row>
    <row r="64" spans="3:3" x14ac:dyDescent="0.3">
      <c r="C64" s="198"/>
    </row>
    <row r="65" spans="3:3" x14ac:dyDescent="0.3">
      <c r="C65" s="198"/>
    </row>
    <row r="66" spans="3:3" x14ac:dyDescent="0.3">
      <c r="C66" s="198"/>
    </row>
    <row r="67" spans="3:3" x14ac:dyDescent="0.3">
      <c r="C67" s="198"/>
    </row>
    <row r="68" spans="3:3" x14ac:dyDescent="0.3">
      <c r="C68" s="198"/>
    </row>
    <row r="69" spans="3:3" x14ac:dyDescent="0.3">
      <c r="C69" s="198"/>
    </row>
    <row r="70" spans="3:3" x14ac:dyDescent="0.3">
      <c r="C70" s="198"/>
    </row>
    <row r="71" spans="3:3" x14ac:dyDescent="0.3">
      <c r="C71" s="198"/>
    </row>
    <row r="72" spans="3:3" x14ac:dyDescent="0.3">
      <c r="C72" s="198"/>
    </row>
    <row r="73" spans="3:3" x14ac:dyDescent="0.3">
      <c r="C73" s="198"/>
    </row>
    <row r="74" spans="3:3" x14ac:dyDescent="0.3">
      <c r="C74" s="198"/>
    </row>
    <row r="75" spans="3:3" x14ac:dyDescent="0.3">
      <c r="C75" s="198"/>
    </row>
    <row r="76" spans="3:3" x14ac:dyDescent="0.3">
      <c r="C76" s="198"/>
    </row>
    <row r="77" spans="3:3" x14ac:dyDescent="0.3">
      <c r="C77" s="198"/>
    </row>
    <row r="78" spans="3:3" x14ac:dyDescent="0.3">
      <c r="C78" s="198"/>
    </row>
    <row r="79" spans="3:3" x14ac:dyDescent="0.3">
      <c r="C79" s="198"/>
    </row>
    <row r="80" spans="3:3" x14ac:dyDescent="0.3">
      <c r="C80" s="198"/>
    </row>
    <row r="81" spans="3:3" x14ac:dyDescent="0.3">
      <c r="C81" s="198"/>
    </row>
    <row r="82" spans="3:3" x14ac:dyDescent="0.3">
      <c r="C82" s="198"/>
    </row>
    <row r="83" spans="3:3" x14ac:dyDescent="0.3">
      <c r="C83" s="198"/>
    </row>
    <row r="84" spans="3:3" x14ac:dyDescent="0.3">
      <c r="C84" s="198"/>
    </row>
    <row r="85" spans="3:3" x14ac:dyDescent="0.3">
      <c r="C85" s="198"/>
    </row>
    <row r="86" spans="3:3" x14ac:dyDescent="0.3">
      <c r="C86" s="198"/>
    </row>
    <row r="87" spans="3:3" x14ac:dyDescent="0.3">
      <c r="C87" s="198"/>
    </row>
    <row r="88" spans="3:3" x14ac:dyDescent="0.3">
      <c r="C88" s="198"/>
    </row>
    <row r="89" spans="3:3" x14ac:dyDescent="0.3">
      <c r="C89" s="198"/>
    </row>
    <row r="90" spans="3:3" x14ac:dyDescent="0.3">
      <c r="C90" s="198"/>
    </row>
    <row r="91" spans="3:3" x14ac:dyDescent="0.3">
      <c r="C91" s="198"/>
    </row>
    <row r="92" spans="3:3" x14ac:dyDescent="0.3">
      <c r="C92" s="198"/>
    </row>
    <row r="93" spans="3:3" x14ac:dyDescent="0.3">
      <c r="C93" s="198"/>
    </row>
    <row r="94" spans="3:3" x14ac:dyDescent="0.3">
      <c r="C94" s="198"/>
    </row>
    <row r="95" spans="3:3" x14ac:dyDescent="0.3">
      <c r="C95" s="198"/>
    </row>
    <row r="96" spans="3:3" x14ac:dyDescent="0.3">
      <c r="C96" s="198"/>
    </row>
    <row r="97" spans="3:3" x14ac:dyDescent="0.3">
      <c r="C97" s="198"/>
    </row>
    <row r="98" spans="3:3" x14ac:dyDescent="0.3">
      <c r="C98" s="198"/>
    </row>
    <row r="99" spans="3:3" x14ac:dyDescent="0.3">
      <c r="C99" s="198"/>
    </row>
    <row r="100" spans="3:3" x14ac:dyDescent="0.3">
      <c r="C100" s="198"/>
    </row>
    <row r="101" spans="3:3" x14ac:dyDescent="0.3">
      <c r="C101" s="198"/>
    </row>
    <row r="102" spans="3:3" x14ac:dyDescent="0.3">
      <c r="C102" s="198"/>
    </row>
    <row r="103" spans="3:3" x14ac:dyDescent="0.3">
      <c r="C103" s="198"/>
    </row>
    <row r="104" spans="3:3" x14ac:dyDescent="0.3">
      <c r="C104" s="198"/>
    </row>
    <row r="105" spans="3:3" x14ac:dyDescent="0.3">
      <c r="C105" s="198"/>
    </row>
    <row r="106" spans="3:3" x14ac:dyDescent="0.3">
      <c r="C106" s="198"/>
    </row>
    <row r="107" spans="3:3" x14ac:dyDescent="0.3">
      <c r="C107" s="198"/>
    </row>
    <row r="108" spans="3:3" x14ac:dyDescent="0.3">
      <c r="C108" s="198"/>
    </row>
    <row r="109" spans="3:3" x14ac:dyDescent="0.3">
      <c r="C109" s="198"/>
    </row>
    <row r="110" spans="3:3" x14ac:dyDescent="0.3">
      <c r="C110" s="198"/>
    </row>
    <row r="111" spans="3:3" x14ac:dyDescent="0.3">
      <c r="C111" s="198"/>
    </row>
    <row r="112" spans="3:3" x14ac:dyDescent="0.3">
      <c r="C112" s="198"/>
    </row>
    <row r="113" spans="3:3" x14ac:dyDescent="0.3">
      <c r="C113" s="198"/>
    </row>
    <row r="114" spans="3:3" x14ac:dyDescent="0.3">
      <c r="C114" s="198"/>
    </row>
    <row r="115" spans="3:3" x14ac:dyDescent="0.3">
      <c r="C115" s="198"/>
    </row>
    <row r="116" spans="3:3" x14ac:dyDescent="0.3">
      <c r="C116" s="198"/>
    </row>
    <row r="117" spans="3:3" x14ac:dyDescent="0.3">
      <c r="C117" s="198"/>
    </row>
    <row r="118" spans="3:3" x14ac:dyDescent="0.3">
      <c r="C118" s="198"/>
    </row>
    <row r="119" spans="3:3" x14ac:dyDescent="0.3">
      <c r="C119" s="198"/>
    </row>
    <row r="120" spans="3:3" x14ac:dyDescent="0.3">
      <c r="C120" s="198"/>
    </row>
    <row r="121" spans="3:3" x14ac:dyDescent="0.3">
      <c r="C121" s="198"/>
    </row>
    <row r="122" spans="3:3" x14ac:dyDescent="0.3">
      <c r="C122" s="198"/>
    </row>
    <row r="123" spans="3:3" x14ac:dyDescent="0.3">
      <c r="C123" s="198"/>
    </row>
    <row r="124" spans="3:3" x14ac:dyDescent="0.3">
      <c r="C124" s="198"/>
    </row>
    <row r="125" spans="3:3" x14ac:dyDescent="0.3">
      <c r="C125" s="198"/>
    </row>
    <row r="126" spans="3:3" x14ac:dyDescent="0.3">
      <c r="C126" s="198"/>
    </row>
    <row r="127" spans="3:3" x14ac:dyDescent="0.3">
      <c r="C127" s="198"/>
    </row>
    <row r="128" spans="3:3" x14ac:dyDescent="0.3">
      <c r="C128" s="198"/>
    </row>
    <row r="129" spans="3:3" x14ac:dyDescent="0.3">
      <c r="C129" s="198"/>
    </row>
    <row r="130" spans="3:3" x14ac:dyDescent="0.3">
      <c r="C130" s="198"/>
    </row>
    <row r="131" spans="3:3" x14ac:dyDescent="0.3">
      <c r="C131" s="198"/>
    </row>
    <row r="132" spans="3:3" x14ac:dyDescent="0.3">
      <c r="C132" s="198"/>
    </row>
    <row r="133" spans="3:3" x14ac:dyDescent="0.3">
      <c r="C133" s="198"/>
    </row>
    <row r="134" spans="3:3" x14ac:dyDescent="0.3">
      <c r="C134" s="198"/>
    </row>
    <row r="135" spans="3:3" x14ac:dyDescent="0.3">
      <c r="C135" s="198"/>
    </row>
    <row r="136" spans="3:3" x14ac:dyDescent="0.3">
      <c r="C136" s="198"/>
    </row>
    <row r="137" spans="3:3" x14ac:dyDescent="0.3">
      <c r="C137" s="198"/>
    </row>
    <row r="138" spans="3:3" x14ac:dyDescent="0.3">
      <c r="C138" s="198"/>
    </row>
    <row r="139" spans="3:3" x14ac:dyDescent="0.3">
      <c r="C139" s="198"/>
    </row>
    <row r="140" spans="3:3" x14ac:dyDescent="0.3">
      <c r="C140" s="198"/>
    </row>
    <row r="141" spans="3:3" x14ac:dyDescent="0.3">
      <c r="C141" s="198"/>
    </row>
    <row r="142" spans="3:3" x14ac:dyDescent="0.3">
      <c r="C142" s="198"/>
    </row>
    <row r="143" spans="3:3" x14ac:dyDescent="0.3">
      <c r="C143" s="198"/>
    </row>
    <row r="144" spans="3:3" x14ac:dyDescent="0.3">
      <c r="C144" s="198"/>
    </row>
    <row r="145" spans="3:3" x14ac:dyDescent="0.3">
      <c r="C145" s="198"/>
    </row>
    <row r="146" spans="3:3" x14ac:dyDescent="0.3">
      <c r="C146" s="198"/>
    </row>
    <row r="147" spans="3:3" x14ac:dyDescent="0.3">
      <c r="C147" s="198"/>
    </row>
    <row r="148" spans="3:3" x14ac:dyDescent="0.3">
      <c r="C148" s="198"/>
    </row>
    <row r="149" spans="3:3" x14ac:dyDescent="0.3">
      <c r="C149" s="198"/>
    </row>
    <row r="150" spans="3:3" x14ac:dyDescent="0.3">
      <c r="C150" s="198"/>
    </row>
    <row r="151" spans="3:3" x14ac:dyDescent="0.3">
      <c r="C151" s="198"/>
    </row>
    <row r="152" spans="3:3" x14ac:dyDescent="0.3">
      <c r="C152" s="198"/>
    </row>
    <row r="153" spans="3:3" x14ac:dyDescent="0.3">
      <c r="C153" s="198"/>
    </row>
    <row r="154" spans="3:3" x14ac:dyDescent="0.3">
      <c r="C154" s="198"/>
    </row>
    <row r="155" spans="3:3" x14ac:dyDescent="0.3">
      <c r="C155" s="198"/>
    </row>
    <row r="156" spans="3:3" x14ac:dyDescent="0.3">
      <c r="C156" s="198"/>
    </row>
    <row r="157" spans="3:3" x14ac:dyDescent="0.3">
      <c r="C157" s="198"/>
    </row>
    <row r="158" spans="3:3" x14ac:dyDescent="0.3">
      <c r="C158" s="198"/>
    </row>
    <row r="159" spans="3:3" x14ac:dyDescent="0.3">
      <c r="C159" s="198"/>
    </row>
    <row r="160" spans="3:3" x14ac:dyDescent="0.3">
      <c r="C160" s="198"/>
    </row>
    <row r="161" spans="3:3" x14ac:dyDescent="0.3">
      <c r="C161" s="198"/>
    </row>
    <row r="162" spans="3:3" x14ac:dyDescent="0.3">
      <c r="C162" s="198"/>
    </row>
    <row r="163" spans="3:3" x14ac:dyDescent="0.3">
      <c r="C163" s="198"/>
    </row>
    <row r="164" spans="3:3" x14ac:dyDescent="0.3">
      <c r="C164" s="198"/>
    </row>
    <row r="165" spans="3:3" x14ac:dyDescent="0.3">
      <c r="C165" s="198"/>
    </row>
    <row r="166" spans="3:3" x14ac:dyDescent="0.3">
      <c r="C166" s="198"/>
    </row>
    <row r="167" spans="3:3" x14ac:dyDescent="0.3">
      <c r="C167" s="198"/>
    </row>
    <row r="168" spans="3:3" x14ac:dyDescent="0.3">
      <c r="C168" s="198"/>
    </row>
    <row r="169" spans="3:3" x14ac:dyDescent="0.3">
      <c r="C169" s="198"/>
    </row>
    <row r="170" spans="3:3" x14ac:dyDescent="0.3">
      <c r="C170" s="198"/>
    </row>
    <row r="171" spans="3:3" x14ac:dyDescent="0.3">
      <c r="C171" s="198"/>
    </row>
    <row r="172" spans="3:3" x14ac:dyDescent="0.3">
      <c r="C172" s="198"/>
    </row>
    <row r="173" spans="3:3" x14ac:dyDescent="0.3">
      <c r="C173" s="198"/>
    </row>
    <row r="174" spans="3:3" x14ac:dyDescent="0.3">
      <c r="C174" s="198"/>
    </row>
    <row r="175" spans="3:3" x14ac:dyDescent="0.3">
      <c r="C175" s="198"/>
    </row>
    <row r="176" spans="3:3" x14ac:dyDescent="0.3">
      <c r="C176" s="198"/>
    </row>
    <row r="177" spans="3:3" x14ac:dyDescent="0.3">
      <c r="C177" s="198"/>
    </row>
    <row r="178" spans="3:3" x14ac:dyDescent="0.3">
      <c r="C178" s="198"/>
    </row>
    <row r="179" spans="3:3" x14ac:dyDescent="0.3">
      <c r="C179" s="198"/>
    </row>
    <row r="180" spans="3:3" x14ac:dyDescent="0.3">
      <c r="C180" s="198"/>
    </row>
    <row r="181" spans="3:3" x14ac:dyDescent="0.3">
      <c r="C181" s="198"/>
    </row>
    <row r="182" spans="3:3" x14ac:dyDescent="0.3">
      <c r="C182" s="198"/>
    </row>
    <row r="183" spans="3:3" x14ac:dyDescent="0.3">
      <c r="C183" s="198"/>
    </row>
    <row r="184" spans="3:3" x14ac:dyDescent="0.3">
      <c r="C184" s="198"/>
    </row>
    <row r="185" spans="3:3" x14ac:dyDescent="0.3">
      <c r="C185" s="198"/>
    </row>
    <row r="186" spans="3:3" x14ac:dyDescent="0.3">
      <c r="C186" s="198"/>
    </row>
    <row r="187" spans="3:3" x14ac:dyDescent="0.3">
      <c r="C187" s="198"/>
    </row>
    <row r="188" spans="3:3" x14ac:dyDescent="0.3">
      <c r="C188" s="198"/>
    </row>
    <row r="189" spans="3:3" x14ac:dyDescent="0.3">
      <c r="C189" s="198"/>
    </row>
    <row r="190" spans="3:3" x14ac:dyDescent="0.3">
      <c r="C190" s="198"/>
    </row>
    <row r="191" spans="3:3" x14ac:dyDescent="0.3">
      <c r="C191" s="198"/>
    </row>
    <row r="192" spans="3:3" x14ac:dyDescent="0.3">
      <c r="C192" s="198"/>
    </row>
    <row r="193" spans="3:3" x14ac:dyDescent="0.3">
      <c r="C193" s="198"/>
    </row>
    <row r="194" spans="3:3" x14ac:dyDescent="0.3">
      <c r="C194" s="198"/>
    </row>
    <row r="195" spans="3:3" x14ac:dyDescent="0.3">
      <c r="C195" s="198"/>
    </row>
    <row r="196" spans="3:3" x14ac:dyDescent="0.3">
      <c r="C196" s="198"/>
    </row>
    <row r="197" spans="3:3" x14ac:dyDescent="0.3">
      <c r="C197" s="198"/>
    </row>
    <row r="198" spans="3:3" x14ac:dyDescent="0.3">
      <c r="C198" s="198"/>
    </row>
    <row r="199" spans="3:3" x14ac:dyDescent="0.3">
      <c r="C199" s="198"/>
    </row>
    <row r="200" spans="3:3" x14ac:dyDescent="0.3">
      <c r="C200" s="198"/>
    </row>
    <row r="201" spans="3:3" x14ac:dyDescent="0.3">
      <c r="C201" s="198"/>
    </row>
    <row r="202" spans="3:3" x14ac:dyDescent="0.3">
      <c r="C202" s="198"/>
    </row>
    <row r="203" spans="3:3" x14ac:dyDescent="0.3">
      <c r="C203" s="198"/>
    </row>
    <row r="204" spans="3:3" x14ac:dyDescent="0.3">
      <c r="C204" s="198"/>
    </row>
    <row r="205" spans="3:3" x14ac:dyDescent="0.3">
      <c r="C205" s="198"/>
    </row>
    <row r="206" spans="3:3" x14ac:dyDescent="0.3">
      <c r="C206" s="198"/>
    </row>
    <row r="207" spans="3:3" x14ac:dyDescent="0.3">
      <c r="C207" s="198"/>
    </row>
    <row r="208" spans="3:3" x14ac:dyDescent="0.3">
      <c r="C208" s="198"/>
    </row>
    <row r="209" spans="3:3" x14ac:dyDescent="0.3">
      <c r="C209" s="198"/>
    </row>
    <row r="210" spans="3:3" x14ac:dyDescent="0.3">
      <c r="C210" s="198"/>
    </row>
    <row r="211" spans="3:3" x14ac:dyDescent="0.3">
      <c r="C211" s="198"/>
    </row>
    <row r="212" spans="3:3" x14ac:dyDescent="0.3">
      <c r="C212" s="198"/>
    </row>
    <row r="213" spans="3:3" x14ac:dyDescent="0.3">
      <c r="C213" s="198"/>
    </row>
    <row r="214" spans="3:3" x14ac:dyDescent="0.3">
      <c r="C214" s="198"/>
    </row>
    <row r="215" spans="3:3" x14ac:dyDescent="0.3">
      <c r="C215" s="198"/>
    </row>
    <row r="216" spans="3:3" x14ac:dyDescent="0.3">
      <c r="C216" s="198"/>
    </row>
    <row r="217" spans="3:3" x14ac:dyDescent="0.3">
      <c r="C217" s="198"/>
    </row>
    <row r="218" spans="3:3" x14ac:dyDescent="0.3">
      <c r="C218" s="198"/>
    </row>
    <row r="219" spans="3:3" x14ac:dyDescent="0.3">
      <c r="C219" s="198"/>
    </row>
    <row r="220" spans="3:3" x14ac:dyDescent="0.3">
      <c r="C220" s="198"/>
    </row>
    <row r="221" spans="3:3" x14ac:dyDescent="0.3">
      <c r="C221" s="198"/>
    </row>
    <row r="222" spans="3:3" x14ac:dyDescent="0.3">
      <c r="C222" s="198"/>
    </row>
    <row r="223" spans="3:3" x14ac:dyDescent="0.3">
      <c r="C223" s="198"/>
    </row>
    <row r="224" spans="3:3" x14ac:dyDescent="0.3">
      <c r="C224" s="198"/>
    </row>
    <row r="225" spans="3:3" x14ac:dyDescent="0.3">
      <c r="C225" s="198"/>
    </row>
    <row r="226" spans="3:3" x14ac:dyDescent="0.3">
      <c r="C226" s="198"/>
    </row>
    <row r="227" spans="3:3" x14ac:dyDescent="0.3">
      <c r="C227" s="198"/>
    </row>
    <row r="228" spans="3:3" x14ac:dyDescent="0.3">
      <c r="C228" s="198"/>
    </row>
    <row r="229" spans="3:3" x14ac:dyDescent="0.3">
      <c r="C229" s="198"/>
    </row>
    <row r="230" spans="3:3" x14ac:dyDescent="0.3">
      <c r="C230" s="198"/>
    </row>
    <row r="231" spans="3:3" x14ac:dyDescent="0.3">
      <c r="C231" s="198"/>
    </row>
    <row r="232" spans="3:3" x14ac:dyDescent="0.3">
      <c r="C232" s="198"/>
    </row>
    <row r="233" spans="3:3" x14ac:dyDescent="0.3">
      <c r="C233" s="198"/>
    </row>
    <row r="234" spans="3:3" x14ac:dyDescent="0.3">
      <c r="C234" s="198"/>
    </row>
    <row r="235" spans="3:3" x14ac:dyDescent="0.3">
      <c r="C235" s="198"/>
    </row>
    <row r="236" spans="3:3" x14ac:dyDescent="0.3">
      <c r="C236" s="198"/>
    </row>
    <row r="237" spans="3:3" x14ac:dyDescent="0.3">
      <c r="C237" s="198"/>
    </row>
    <row r="238" spans="3:3" x14ac:dyDescent="0.3">
      <c r="C238" s="198"/>
    </row>
    <row r="239" spans="3:3" x14ac:dyDescent="0.3">
      <c r="C239" s="198"/>
    </row>
    <row r="240" spans="3:3" x14ac:dyDescent="0.3">
      <c r="C240" s="198"/>
    </row>
    <row r="241" spans="3:3" x14ac:dyDescent="0.3">
      <c r="C241" s="198"/>
    </row>
    <row r="242" spans="3:3" x14ac:dyDescent="0.3">
      <c r="C242" s="198"/>
    </row>
    <row r="243" spans="3:3" x14ac:dyDescent="0.3">
      <c r="C243" s="198"/>
    </row>
    <row r="244" spans="3:3" x14ac:dyDescent="0.3">
      <c r="C244" s="198"/>
    </row>
    <row r="245" spans="3:3" x14ac:dyDescent="0.3">
      <c r="C245" s="198"/>
    </row>
    <row r="246" spans="3:3" x14ac:dyDescent="0.3">
      <c r="C246" s="198"/>
    </row>
    <row r="247" spans="3:3" x14ac:dyDescent="0.3">
      <c r="C247" s="198"/>
    </row>
    <row r="248" spans="3:3" x14ac:dyDescent="0.3">
      <c r="C248" s="198"/>
    </row>
    <row r="249" spans="3:3" x14ac:dyDescent="0.3">
      <c r="C249" s="198"/>
    </row>
    <row r="250" spans="3:3" x14ac:dyDescent="0.3">
      <c r="C250" s="198"/>
    </row>
    <row r="251" spans="3:3" x14ac:dyDescent="0.3">
      <c r="C251" s="198"/>
    </row>
    <row r="252" spans="3:3" x14ac:dyDescent="0.3">
      <c r="C252" s="198"/>
    </row>
    <row r="253" spans="3:3" x14ac:dyDescent="0.3">
      <c r="C253" s="198"/>
    </row>
    <row r="254" spans="3:3" x14ac:dyDescent="0.3">
      <c r="C254" s="198"/>
    </row>
    <row r="255" spans="3:3" x14ac:dyDescent="0.3">
      <c r="C255" s="198"/>
    </row>
    <row r="256" spans="3:3" x14ac:dyDescent="0.3">
      <c r="C256" s="198"/>
    </row>
    <row r="257" spans="3:3" x14ac:dyDescent="0.3">
      <c r="C257" s="198"/>
    </row>
    <row r="258" spans="3:3" x14ac:dyDescent="0.3">
      <c r="C258" s="198"/>
    </row>
    <row r="259" spans="3:3" x14ac:dyDescent="0.3">
      <c r="C259" s="198"/>
    </row>
    <row r="260" spans="3:3" x14ac:dyDescent="0.3">
      <c r="C260" s="198"/>
    </row>
    <row r="261" spans="3:3" x14ac:dyDescent="0.3">
      <c r="C261" s="198"/>
    </row>
    <row r="262" spans="3:3" x14ac:dyDescent="0.3">
      <c r="C262" s="198"/>
    </row>
    <row r="263" spans="3:3" x14ac:dyDescent="0.3">
      <c r="C263" s="198"/>
    </row>
    <row r="264" spans="3:3" x14ac:dyDescent="0.3">
      <c r="C264" s="198"/>
    </row>
    <row r="265" spans="3:3" x14ac:dyDescent="0.3">
      <c r="C265" s="198"/>
    </row>
    <row r="266" spans="3:3" x14ac:dyDescent="0.3">
      <c r="C266" s="198"/>
    </row>
    <row r="267" spans="3:3" x14ac:dyDescent="0.3">
      <c r="C267" s="198"/>
    </row>
    <row r="268" spans="3:3" x14ac:dyDescent="0.3">
      <c r="C268" s="198"/>
    </row>
    <row r="269" spans="3:3" x14ac:dyDescent="0.3">
      <c r="C269" s="198"/>
    </row>
    <row r="270" spans="3:3" x14ac:dyDescent="0.3">
      <c r="C270" s="198"/>
    </row>
    <row r="271" spans="3:3" x14ac:dyDescent="0.3">
      <c r="C271" s="198"/>
    </row>
    <row r="272" spans="3:3" x14ac:dyDescent="0.3">
      <c r="C272" s="198"/>
    </row>
    <row r="273" spans="3:3" x14ac:dyDescent="0.3">
      <c r="C273" s="198"/>
    </row>
    <row r="274" spans="3:3" x14ac:dyDescent="0.3">
      <c r="C274" s="198"/>
    </row>
    <row r="275" spans="3:3" x14ac:dyDescent="0.3">
      <c r="C275" s="198"/>
    </row>
    <row r="276" spans="3:3" x14ac:dyDescent="0.3">
      <c r="C276" s="198"/>
    </row>
    <row r="277" spans="3:3" x14ac:dyDescent="0.3">
      <c r="C277" s="198"/>
    </row>
    <row r="278" spans="3:3" x14ac:dyDescent="0.3">
      <c r="C278" s="198"/>
    </row>
    <row r="279" spans="3:3" x14ac:dyDescent="0.3">
      <c r="C279" s="198"/>
    </row>
    <row r="280" spans="3:3" x14ac:dyDescent="0.3">
      <c r="C280" s="198"/>
    </row>
    <row r="281" spans="3:3" x14ac:dyDescent="0.3">
      <c r="C281" s="198"/>
    </row>
    <row r="282" spans="3:3" x14ac:dyDescent="0.3">
      <c r="C282" s="198"/>
    </row>
    <row r="283" spans="3:3" x14ac:dyDescent="0.3">
      <c r="C283" s="198"/>
    </row>
    <row r="284" spans="3:3" x14ac:dyDescent="0.3">
      <c r="C284" s="198"/>
    </row>
    <row r="285" spans="3:3" x14ac:dyDescent="0.3">
      <c r="C285" s="198"/>
    </row>
    <row r="286" spans="3:3" x14ac:dyDescent="0.3">
      <c r="C286" s="198"/>
    </row>
    <row r="287" spans="3:3" x14ac:dyDescent="0.3">
      <c r="C287" s="198"/>
    </row>
    <row r="288" spans="3:3" x14ac:dyDescent="0.3">
      <c r="C288" s="198"/>
    </row>
    <row r="289" spans="3:3" x14ac:dyDescent="0.3">
      <c r="C289" s="198"/>
    </row>
    <row r="290" spans="3:3" x14ac:dyDescent="0.3">
      <c r="C290" s="198"/>
    </row>
    <row r="291" spans="3:3" x14ac:dyDescent="0.3">
      <c r="C291" s="198"/>
    </row>
    <row r="292" spans="3:3" x14ac:dyDescent="0.3">
      <c r="C292" s="198"/>
    </row>
    <row r="293" spans="3:3" x14ac:dyDescent="0.3">
      <c r="C293" s="198"/>
    </row>
    <row r="294" spans="3:3" x14ac:dyDescent="0.3">
      <c r="C294" s="198"/>
    </row>
    <row r="295" spans="3:3" x14ac:dyDescent="0.3">
      <c r="C295" s="198"/>
    </row>
    <row r="296" spans="3:3" x14ac:dyDescent="0.3">
      <c r="C296" s="198"/>
    </row>
    <row r="297" spans="3:3" x14ac:dyDescent="0.3">
      <c r="C297" s="198"/>
    </row>
    <row r="298" spans="3:3" x14ac:dyDescent="0.3">
      <c r="C298" s="198"/>
    </row>
    <row r="299" spans="3:3" x14ac:dyDescent="0.3">
      <c r="C299" s="198"/>
    </row>
    <row r="300" spans="3:3" x14ac:dyDescent="0.3">
      <c r="C300" s="198"/>
    </row>
    <row r="301" spans="3:3" x14ac:dyDescent="0.3">
      <c r="C301" s="198"/>
    </row>
    <row r="302" spans="3:3" x14ac:dyDescent="0.3">
      <c r="C302" s="198"/>
    </row>
    <row r="303" spans="3:3" x14ac:dyDescent="0.3">
      <c r="C303" s="198"/>
    </row>
    <row r="304" spans="3:3" x14ac:dyDescent="0.3">
      <c r="C304" s="198"/>
    </row>
    <row r="305" spans="3:3" x14ac:dyDescent="0.3">
      <c r="C305" s="198"/>
    </row>
    <row r="306" spans="3:3" x14ac:dyDescent="0.3">
      <c r="C306" s="198"/>
    </row>
    <row r="307" spans="3:3" x14ac:dyDescent="0.3">
      <c r="C307" s="198"/>
    </row>
    <row r="308" spans="3:3" x14ac:dyDescent="0.3">
      <c r="C308" s="198"/>
    </row>
    <row r="309" spans="3:3" x14ac:dyDescent="0.3">
      <c r="C309" s="198"/>
    </row>
    <row r="310" spans="3:3" x14ac:dyDescent="0.3">
      <c r="C310" s="198"/>
    </row>
    <row r="311" spans="3:3" x14ac:dyDescent="0.3">
      <c r="C311" s="198"/>
    </row>
    <row r="312" spans="3:3" x14ac:dyDescent="0.3">
      <c r="C312" s="198"/>
    </row>
    <row r="313" spans="3:3" x14ac:dyDescent="0.3">
      <c r="C313" s="198"/>
    </row>
    <row r="314" spans="3:3" x14ac:dyDescent="0.3">
      <c r="C314" s="198"/>
    </row>
    <row r="315" spans="3:3" x14ac:dyDescent="0.3">
      <c r="C315" s="198"/>
    </row>
    <row r="316" spans="3:3" x14ac:dyDescent="0.3">
      <c r="C316" s="198"/>
    </row>
    <row r="317" spans="3:3" x14ac:dyDescent="0.3">
      <c r="C317" s="198"/>
    </row>
    <row r="318" spans="3:3" x14ac:dyDescent="0.3">
      <c r="C318" s="198"/>
    </row>
    <row r="319" spans="3:3" x14ac:dyDescent="0.3">
      <c r="C319" s="198"/>
    </row>
    <row r="320" spans="3:3" x14ac:dyDescent="0.3">
      <c r="C320" s="198"/>
    </row>
    <row r="321" spans="3:3" x14ac:dyDescent="0.3">
      <c r="C321" s="198"/>
    </row>
    <row r="322" spans="3:3" x14ac:dyDescent="0.3">
      <c r="C322" s="198"/>
    </row>
    <row r="323" spans="3:3" x14ac:dyDescent="0.3">
      <c r="C323" s="198"/>
    </row>
    <row r="324" spans="3:3" x14ac:dyDescent="0.3">
      <c r="C324" s="198"/>
    </row>
    <row r="325" spans="3:3" x14ac:dyDescent="0.3">
      <c r="C325" s="198"/>
    </row>
    <row r="326" spans="3:3" x14ac:dyDescent="0.3">
      <c r="C326" s="198"/>
    </row>
    <row r="327" spans="3:3" x14ac:dyDescent="0.3">
      <c r="C327" s="198"/>
    </row>
    <row r="328" spans="3:3" x14ac:dyDescent="0.3">
      <c r="C328" s="198"/>
    </row>
    <row r="329" spans="3:3" x14ac:dyDescent="0.3">
      <c r="C329" s="198"/>
    </row>
    <row r="330" spans="3:3" x14ac:dyDescent="0.3">
      <c r="C330" s="198"/>
    </row>
    <row r="331" spans="3:3" x14ac:dyDescent="0.3">
      <c r="C331" s="198"/>
    </row>
    <row r="332" spans="3:3" x14ac:dyDescent="0.3">
      <c r="C332" s="198"/>
    </row>
    <row r="333" spans="3:3" x14ac:dyDescent="0.3">
      <c r="C333" s="198"/>
    </row>
    <row r="334" spans="3:3" x14ac:dyDescent="0.3">
      <c r="C334" s="198"/>
    </row>
    <row r="335" spans="3:3" x14ac:dyDescent="0.3">
      <c r="C335" s="198"/>
    </row>
    <row r="336" spans="3:3" x14ac:dyDescent="0.3">
      <c r="C336" s="198"/>
    </row>
    <row r="337" spans="3:3" x14ac:dyDescent="0.3">
      <c r="C337" s="198"/>
    </row>
    <row r="338" spans="3:3" x14ac:dyDescent="0.3">
      <c r="C338" s="198"/>
    </row>
    <row r="339" spans="3:3" x14ac:dyDescent="0.3">
      <c r="C339" s="198"/>
    </row>
    <row r="340" spans="3:3" x14ac:dyDescent="0.3">
      <c r="C340" s="198"/>
    </row>
    <row r="341" spans="3:3" x14ac:dyDescent="0.3">
      <c r="C341" s="198"/>
    </row>
    <row r="342" spans="3:3" x14ac:dyDescent="0.3">
      <c r="C342" s="198"/>
    </row>
    <row r="343" spans="3:3" x14ac:dyDescent="0.3">
      <c r="C343" s="198"/>
    </row>
    <row r="344" spans="3:3" x14ac:dyDescent="0.3">
      <c r="C344" s="198"/>
    </row>
    <row r="345" spans="3:3" x14ac:dyDescent="0.3">
      <c r="C345" s="198"/>
    </row>
    <row r="346" spans="3:3" x14ac:dyDescent="0.3">
      <c r="C346" s="198"/>
    </row>
    <row r="347" spans="3:3" x14ac:dyDescent="0.3">
      <c r="C347" s="198"/>
    </row>
    <row r="348" spans="3:3" x14ac:dyDescent="0.3">
      <c r="C348" s="198"/>
    </row>
    <row r="349" spans="3:3" x14ac:dyDescent="0.3">
      <c r="C349" s="198"/>
    </row>
    <row r="350" spans="3:3" x14ac:dyDescent="0.3">
      <c r="C350" s="198"/>
    </row>
    <row r="351" spans="3:3" x14ac:dyDescent="0.3">
      <c r="C351" s="198"/>
    </row>
    <row r="352" spans="3:3" x14ac:dyDescent="0.3">
      <c r="C352" s="198"/>
    </row>
    <row r="353" spans="3:3" x14ac:dyDescent="0.3">
      <c r="C353" s="198"/>
    </row>
    <row r="354" spans="3:3" x14ac:dyDescent="0.3">
      <c r="C354" s="198"/>
    </row>
    <row r="355" spans="3:3" x14ac:dyDescent="0.3">
      <c r="C355" s="198"/>
    </row>
    <row r="356" spans="3:3" x14ac:dyDescent="0.3">
      <c r="C356" s="198"/>
    </row>
    <row r="357" spans="3:3" x14ac:dyDescent="0.3">
      <c r="C357" s="198"/>
    </row>
    <row r="358" spans="3:3" x14ac:dyDescent="0.3">
      <c r="C358" s="198"/>
    </row>
    <row r="359" spans="3:3" x14ac:dyDescent="0.3">
      <c r="C359" s="198"/>
    </row>
    <row r="360" spans="3:3" x14ac:dyDescent="0.3">
      <c r="C360" s="198"/>
    </row>
    <row r="361" spans="3:3" x14ac:dyDescent="0.3">
      <c r="C361" s="198"/>
    </row>
    <row r="362" spans="3:3" x14ac:dyDescent="0.3">
      <c r="C362" s="198"/>
    </row>
    <row r="363" spans="3:3" x14ac:dyDescent="0.3">
      <c r="C363" s="198"/>
    </row>
    <row r="364" spans="3:3" x14ac:dyDescent="0.3">
      <c r="C364" s="198"/>
    </row>
    <row r="365" spans="3:3" x14ac:dyDescent="0.3">
      <c r="C365" s="198"/>
    </row>
    <row r="366" spans="3:3" x14ac:dyDescent="0.3">
      <c r="C366" s="198"/>
    </row>
    <row r="367" spans="3:3" x14ac:dyDescent="0.3">
      <c r="C367" s="198"/>
    </row>
    <row r="368" spans="3:3" x14ac:dyDescent="0.3">
      <c r="C368" s="198"/>
    </row>
    <row r="369" spans="3:3" x14ac:dyDescent="0.3">
      <c r="C369" s="198"/>
    </row>
    <row r="370" spans="3:3" x14ac:dyDescent="0.3">
      <c r="C370" s="198"/>
    </row>
    <row r="371" spans="3:3" x14ac:dyDescent="0.3">
      <c r="C371" s="198"/>
    </row>
    <row r="372" spans="3:3" x14ac:dyDescent="0.3">
      <c r="C372" s="198"/>
    </row>
    <row r="373" spans="3:3" x14ac:dyDescent="0.3">
      <c r="C373" s="198"/>
    </row>
    <row r="374" spans="3:3" x14ac:dyDescent="0.3">
      <c r="C374" s="198"/>
    </row>
    <row r="375" spans="3:3" x14ac:dyDescent="0.3">
      <c r="C375" s="198"/>
    </row>
    <row r="376" spans="3:3" x14ac:dyDescent="0.3">
      <c r="C376" s="198"/>
    </row>
    <row r="377" spans="3:3" x14ac:dyDescent="0.3">
      <c r="C377" s="198"/>
    </row>
    <row r="378" spans="3:3" x14ac:dyDescent="0.3">
      <c r="C378" s="198"/>
    </row>
    <row r="379" spans="3:3" x14ac:dyDescent="0.3">
      <c r="C379" s="198"/>
    </row>
    <row r="380" spans="3:3" x14ac:dyDescent="0.3">
      <c r="C380" s="198"/>
    </row>
    <row r="381" spans="3:3" x14ac:dyDescent="0.3">
      <c r="C381" s="198"/>
    </row>
    <row r="382" spans="3:3" x14ac:dyDescent="0.3">
      <c r="C382" s="198"/>
    </row>
    <row r="383" spans="3:3" x14ac:dyDescent="0.3">
      <c r="C383" s="198"/>
    </row>
    <row r="384" spans="3:3" x14ac:dyDescent="0.3">
      <c r="C384" s="198"/>
    </row>
    <row r="385" spans="3:3" x14ac:dyDescent="0.3">
      <c r="C385" s="198"/>
    </row>
    <row r="386" spans="3:3" x14ac:dyDescent="0.3">
      <c r="C386" s="198"/>
    </row>
    <row r="387" spans="3:3" x14ac:dyDescent="0.3">
      <c r="C387" s="198"/>
    </row>
    <row r="388" spans="3:3" x14ac:dyDescent="0.3">
      <c r="C388" s="198"/>
    </row>
    <row r="389" spans="3:3" x14ac:dyDescent="0.3">
      <c r="C389" s="198"/>
    </row>
    <row r="390" spans="3:3" x14ac:dyDescent="0.3">
      <c r="C390" s="198"/>
    </row>
    <row r="391" spans="3:3" x14ac:dyDescent="0.3">
      <c r="C391" s="198"/>
    </row>
    <row r="392" spans="3:3" x14ac:dyDescent="0.3">
      <c r="C392" s="198"/>
    </row>
    <row r="393" spans="3:3" x14ac:dyDescent="0.3">
      <c r="C393" s="198"/>
    </row>
    <row r="394" spans="3:3" x14ac:dyDescent="0.3">
      <c r="C394" s="198"/>
    </row>
    <row r="395" spans="3:3" x14ac:dyDescent="0.3">
      <c r="C395" s="198"/>
    </row>
    <row r="396" spans="3:3" x14ac:dyDescent="0.3">
      <c r="C396" s="198"/>
    </row>
    <row r="397" spans="3:3" x14ac:dyDescent="0.3">
      <c r="C397" s="198"/>
    </row>
    <row r="398" spans="3:3" x14ac:dyDescent="0.3">
      <c r="C398" s="198"/>
    </row>
    <row r="399" spans="3:3" x14ac:dyDescent="0.3">
      <c r="C399" s="198"/>
    </row>
    <row r="400" spans="3:3" x14ac:dyDescent="0.3">
      <c r="C400" s="198"/>
    </row>
    <row r="401" spans="3:3" x14ac:dyDescent="0.3">
      <c r="C401" s="198"/>
    </row>
    <row r="402" spans="3:3" x14ac:dyDescent="0.3">
      <c r="C402" s="198"/>
    </row>
    <row r="403" spans="3:3" x14ac:dyDescent="0.3">
      <c r="C403" s="198"/>
    </row>
    <row r="404" spans="3:3" x14ac:dyDescent="0.3">
      <c r="C404" s="198"/>
    </row>
    <row r="405" spans="3:3" x14ac:dyDescent="0.3">
      <c r="C405" s="198"/>
    </row>
    <row r="406" spans="3:3" x14ac:dyDescent="0.3">
      <c r="C406" s="198"/>
    </row>
    <row r="407" spans="3:3" x14ac:dyDescent="0.3">
      <c r="C407" s="198"/>
    </row>
    <row r="408" spans="3:3" x14ac:dyDescent="0.3">
      <c r="C408" s="198"/>
    </row>
    <row r="409" spans="3:3" x14ac:dyDescent="0.3">
      <c r="C409" s="198"/>
    </row>
    <row r="410" spans="3:3" x14ac:dyDescent="0.3">
      <c r="C410" s="198"/>
    </row>
    <row r="411" spans="3:3" x14ac:dyDescent="0.3">
      <c r="C411" s="198"/>
    </row>
    <row r="412" spans="3:3" x14ac:dyDescent="0.3">
      <c r="C412" s="198"/>
    </row>
    <row r="413" spans="3:3" x14ac:dyDescent="0.3">
      <c r="C413" s="198"/>
    </row>
    <row r="414" spans="3:3" x14ac:dyDescent="0.3">
      <c r="C414" s="198"/>
    </row>
    <row r="415" spans="3:3" x14ac:dyDescent="0.3">
      <c r="C415" s="198"/>
    </row>
    <row r="416" spans="3:3" x14ac:dyDescent="0.3">
      <c r="C416" s="198"/>
    </row>
    <row r="417" spans="3:3" x14ac:dyDescent="0.3">
      <c r="C417" s="198"/>
    </row>
    <row r="418" spans="3:3" x14ac:dyDescent="0.3">
      <c r="C418" s="198"/>
    </row>
    <row r="419" spans="3:3" x14ac:dyDescent="0.3">
      <c r="C419" s="198"/>
    </row>
    <row r="420" spans="3:3" x14ac:dyDescent="0.3">
      <c r="C420" s="198"/>
    </row>
    <row r="421" spans="3:3" x14ac:dyDescent="0.3">
      <c r="C421" s="198"/>
    </row>
    <row r="422" spans="3:3" x14ac:dyDescent="0.3">
      <c r="C422" s="198"/>
    </row>
    <row r="423" spans="3:3" x14ac:dyDescent="0.3">
      <c r="C423" s="198"/>
    </row>
    <row r="424" spans="3:3" x14ac:dyDescent="0.3">
      <c r="C424" s="198"/>
    </row>
    <row r="425" spans="3:3" x14ac:dyDescent="0.3">
      <c r="C425" s="198"/>
    </row>
    <row r="426" spans="3:3" x14ac:dyDescent="0.3">
      <c r="C426" s="198"/>
    </row>
    <row r="427" spans="3:3" x14ac:dyDescent="0.3">
      <c r="C427" s="198"/>
    </row>
    <row r="428" spans="3:3" x14ac:dyDescent="0.3">
      <c r="C428" s="198"/>
    </row>
    <row r="429" spans="3:3" x14ac:dyDescent="0.3">
      <c r="C429" s="198"/>
    </row>
    <row r="430" spans="3:3" x14ac:dyDescent="0.3">
      <c r="C430" s="198"/>
    </row>
    <row r="431" spans="3:3" x14ac:dyDescent="0.3">
      <c r="C431" s="198"/>
    </row>
    <row r="432" spans="3:3" x14ac:dyDescent="0.3">
      <c r="C432" s="198"/>
    </row>
    <row r="433" spans="3:3" x14ac:dyDescent="0.3">
      <c r="C433" s="198"/>
    </row>
    <row r="434" spans="3:3" x14ac:dyDescent="0.3">
      <c r="C434" s="198"/>
    </row>
    <row r="435" spans="3:3" x14ac:dyDescent="0.3">
      <c r="C435" s="198"/>
    </row>
    <row r="436" spans="3:3" x14ac:dyDescent="0.3">
      <c r="C436" s="198"/>
    </row>
    <row r="437" spans="3:3" x14ac:dyDescent="0.3">
      <c r="C437" s="198"/>
    </row>
    <row r="438" spans="3:3" x14ac:dyDescent="0.3">
      <c r="C438" s="198"/>
    </row>
    <row r="439" spans="3:3" x14ac:dyDescent="0.3">
      <c r="C439" s="198"/>
    </row>
    <row r="440" spans="3:3" x14ac:dyDescent="0.3">
      <c r="C440" s="198"/>
    </row>
    <row r="441" spans="3:3" x14ac:dyDescent="0.3">
      <c r="C441" s="198"/>
    </row>
    <row r="442" spans="3:3" x14ac:dyDescent="0.3">
      <c r="C442" s="198"/>
    </row>
    <row r="443" spans="3:3" x14ac:dyDescent="0.3">
      <c r="C443" s="198"/>
    </row>
    <row r="444" spans="3:3" x14ac:dyDescent="0.3">
      <c r="C444" s="198"/>
    </row>
    <row r="445" spans="3:3" x14ac:dyDescent="0.3">
      <c r="C445" s="198"/>
    </row>
    <row r="446" spans="3:3" x14ac:dyDescent="0.3">
      <c r="C446" s="198"/>
    </row>
    <row r="447" spans="3:3" x14ac:dyDescent="0.3">
      <c r="C447" s="198"/>
    </row>
    <row r="448" spans="3:3" x14ac:dyDescent="0.3">
      <c r="C448" s="198"/>
    </row>
    <row r="449" spans="3:3" x14ac:dyDescent="0.3">
      <c r="C449" s="198"/>
    </row>
    <row r="450" spans="3:3" x14ac:dyDescent="0.3">
      <c r="C450" s="198"/>
    </row>
    <row r="451" spans="3:3" x14ac:dyDescent="0.3">
      <c r="C451" s="198"/>
    </row>
    <row r="452" spans="3:3" x14ac:dyDescent="0.3">
      <c r="C452" s="198"/>
    </row>
    <row r="453" spans="3:3" x14ac:dyDescent="0.3">
      <c r="C453" s="198"/>
    </row>
    <row r="454" spans="3:3" x14ac:dyDescent="0.3">
      <c r="C454" s="198"/>
    </row>
    <row r="455" spans="3:3" x14ac:dyDescent="0.3">
      <c r="C455" s="198"/>
    </row>
    <row r="456" spans="3:3" x14ac:dyDescent="0.3">
      <c r="C456" s="198"/>
    </row>
    <row r="457" spans="3:3" x14ac:dyDescent="0.3">
      <c r="C457" s="198"/>
    </row>
    <row r="458" spans="3:3" x14ac:dyDescent="0.3">
      <c r="C458" s="198"/>
    </row>
    <row r="459" spans="3:3" x14ac:dyDescent="0.3">
      <c r="C459" s="198"/>
    </row>
    <row r="460" spans="3:3" x14ac:dyDescent="0.3">
      <c r="C460" s="198"/>
    </row>
    <row r="461" spans="3:3" x14ac:dyDescent="0.3">
      <c r="C461" s="198"/>
    </row>
    <row r="462" spans="3:3" x14ac:dyDescent="0.3">
      <c r="C462" s="198"/>
    </row>
    <row r="463" spans="3:3" x14ac:dyDescent="0.3">
      <c r="C463" s="198"/>
    </row>
    <row r="464" spans="3:3" x14ac:dyDescent="0.3">
      <c r="C464" s="198"/>
    </row>
    <row r="465" spans="3:3" x14ac:dyDescent="0.3">
      <c r="C465" s="198"/>
    </row>
    <row r="466" spans="3:3" x14ac:dyDescent="0.3">
      <c r="C466" s="198"/>
    </row>
    <row r="467" spans="3:3" x14ac:dyDescent="0.3">
      <c r="C467" s="198"/>
    </row>
    <row r="468" spans="3:3" x14ac:dyDescent="0.3">
      <c r="C468" s="198"/>
    </row>
    <row r="469" spans="3:3" x14ac:dyDescent="0.3">
      <c r="C469" s="198"/>
    </row>
    <row r="470" spans="3:3" x14ac:dyDescent="0.3">
      <c r="C470" s="198"/>
    </row>
    <row r="471" spans="3:3" x14ac:dyDescent="0.3">
      <c r="C471" s="198"/>
    </row>
    <row r="472" spans="3:3" x14ac:dyDescent="0.3">
      <c r="C472" s="198"/>
    </row>
    <row r="473" spans="3:3" x14ac:dyDescent="0.3">
      <c r="C473" s="198"/>
    </row>
    <row r="474" spans="3:3" x14ac:dyDescent="0.3">
      <c r="C474" s="198"/>
    </row>
    <row r="475" spans="3:3" x14ac:dyDescent="0.3">
      <c r="C475" s="198"/>
    </row>
    <row r="476" spans="3:3" x14ac:dyDescent="0.3">
      <c r="C476" s="198"/>
    </row>
    <row r="477" spans="3:3" x14ac:dyDescent="0.3">
      <c r="C477" s="198"/>
    </row>
    <row r="478" spans="3:3" x14ac:dyDescent="0.3">
      <c r="C478" s="198"/>
    </row>
    <row r="479" spans="3:3" x14ac:dyDescent="0.3">
      <c r="C479" s="198"/>
    </row>
    <row r="480" spans="3:3" x14ac:dyDescent="0.3">
      <c r="C480" s="198"/>
    </row>
    <row r="481" spans="3:3" x14ac:dyDescent="0.3">
      <c r="C481" s="198"/>
    </row>
    <row r="482" spans="3:3" x14ac:dyDescent="0.3">
      <c r="C482" s="198"/>
    </row>
    <row r="483" spans="3:3" x14ac:dyDescent="0.3">
      <c r="C483" s="198"/>
    </row>
    <row r="484" spans="3:3" x14ac:dyDescent="0.3">
      <c r="C484" s="198"/>
    </row>
    <row r="485" spans="3:3" x14ac:dyDescent="0.3">
      <c r="C485" s="198"/>
    </row>
    <row r="486" spans="3:3" x14ac:dyDescent="0.3">
      <c r="C486" s="198"/>
    </row>
    <row r="487" spans="3:3" x14ac:dyDescent="0.3">
      <c r="C487" s="198"/>
    </row>
    <row r="488" spans="3:3" x14ac:dyDescent="0.3">
      <c r="C488" s="198"/>
    </row>
    <row r="489" spans="3:3" x14ac:dyDescent="0.3">
      <c r="C489" s="198"/>
    </row>
    <row r="490" spans="3:3" x14ac:dyDescent="0.3">
      <c r="C490" s="198"/>
    </row>
    <row r="491" spans="3:3" x14ac:dyDescent="0.3">
      <c r="C491" s="198"/>
    </row>
    <row r="492" spans="3:3" x14ac:dyDescent="0.3">
      <c r="C492" s="198"/>
    </row>
    <row r="493" spans="3:3" x14ac:dyDescent="0.3">
      <c r="C493" s="198"/>
    </row>
    <row r="494" spans="3:3" x14ac:dyDescent="0.3">
      <c r="C494" s="198"/>
    </row>
    <row r="495" spans="3:3" x14ac:dyDescent="0.3">
      <c r="C495" s="198"/>
    </row>
    <row r="496" spans="3:3" x14ac:dyDescent="0.3">
      <c r="C496" s="198"/>
    </row>
    <row r="497" spans="3:3" x14ac:dyDescent="0.3">
      <c r="C497" s="198"/>
    </row>
    <row r="498" spans="3:3" x14ac:dyDescent="0.3">
      <c r="C498" s="198"/>
    </row>
    <row r="499" spans="3:3" x14ac:dyDescent="0.3">
      <c r="C499" s="198"/>
    </row>
    <row r="500" spans="3:3" x14ac:dyDescent="0.3">
      <c r="C500" s="198"/>
    </row>
    <row r="501" spans="3:3" x14ac:dyDescent="0.3">
      <c r="C501" s="198"/>
    </row>
    <row r="502" spans="3:3" x14ac:dyDescent="0.3">
      <c r="C502" s="198"/>
    </row>
    <row r="503" spans="3:3" x14ac:dyDescent="0.3">
      <c r="C503" s="198"/>
    </row>
    <row r="504" spans="3:3" x14ac:dyDescent="0.3">
      <c r="C504" s="198"/>
    </row>
    <row r="505" spans="3:3" x14ac:dyDescent="0.3">
      <c r="C505" s="198"/>
    </row>
    <row r="506" spans="3:3" x14ac:dyDescent="0.3">
      <c r="C506" s="198"/>
    </row>
    <row r="507" spans="3:3" x14ac:dyDescent="0.3">
      <c r="C507" s="198"/>
    </row>
    <row r="508" spans="3:3" x14ac:dyDescent="0.3">
      <c r="C508" s="198"/>
    </row>
    <row r="509" spans="3:3" x14ac:dyDescent="0.3">
      <c r="C509" s="198"/>
    </row>
    <row r="510" spans="3:3" x14ac:dyDescent="0.3">
      <c r="C510" s="198"/>
    </row>
    <row r="511" spans="3:3" x14ac:dyDescent="0.3">
      <c r="C511" s="198"/>
    </row>
    <row r="512" spans="3:3" x14ac:dyDescent="0.3">
      <c r="C512" s="198"/>
    </row>
    <row r="513" spans="3:3" x14ac:dyDescent="0.3">
      <c r="C513" s="198"/>
    </row>
    <row r="514" spans="3:3" x14ac:dyDescent="0.3">
      <c r="C514" s="198"/>
    </row>
    <row r="515" spans="3:3" x14ac:dyDescent="0.3">
      <c r="C515" s="198"/>
    </row>
    <row r="516" spans="3:3" x14ac:dyDescent="0.3">
      <c r="C516" s="198"/>
    </row>
    <row r="517" spans="3:3" x14ac:dyDescent="0.3">
      <c r="C517" s="198"/>
    </row>
    <row r="518" spans="3:3" x14ac:dyDescent="0.3">
      <c r="C518" s="198"/>
    </row>
    <row r="519" spans="3:3" x14ac:dyDescent="0.3">
      <c r="C519" s="198"/>
    </row>
    <row r="520" spans="3:3" x14ac:dyDescent="0.3">
      <c r="C520" s="198"/>
    </row>
    <row r="521" spans="3:3" x14ac:dyDescent="0.3">
      <c r="C521" s="198"/>
    </row>
    <row r="522" spans="3:3" x14ac:dyDescent="0.3">
      <c r="C522" s="198"/>
    </row>
    <row r="523" spans="3:3" x14ac:dyDescent="0.3">
      <c r="C523" s="198"/>
    </row>
    <row r="524" spans="3:3" x14ac:dyDescent="0.3">
      <c r="C524" s="198"/>
    </row>
    <row r="525" spans="3:3" x14ac:dyDescent="0.3">
      <c r="C525" s="198"/>
    </row>
    <row r="526" spans="3:3" x14ac:dyDescent="0.3">
      <c r="C526" s="198"/>
    </row>
    <row r="527" spans="3:3" x14ac:dyDescent="0.3">
      <c r="C527" s="198"/>
    </row>
    <row r="528" spans="3:3" x14ac:dyDescent="0.3">
      <c r="C528" s="198"/>
    </row>
    <row r="529" spans="3:3" x14ac:dyDescent="0.3">
      <c r="C529" s="198"/>
    </row>
    <row r="530" spans="3:3" x14ac:dyDescent="0.3">
      <c r="C530" s="198"/>
    </row>
    <row r="531" spans="3:3" x14ac:dyDescent="0.3">
      <c r="C531" s="198"/>
    </row>
    <row r="532" spans="3:3" x14ac:dyDescent="0.3">
      <c r="C532" s="198"/>
    </row>
    <row r="533" spans="3:3" x14ac:dyDescent="0.3">
      <c r="C533" s="198"/>
    </row>
    <row r="534" spans="3:3" x14ac:dyDescent="0.3">
      <c r="C534" s="198"/>
    </row>
    <row r="535" spans="3:3" x14ac:dyDescent="0.3">
      <c r="C535" s="198"/>
    </row>
    <row r="536" spans="3:3" x14ac:dyDescent="0.3">
      <c r="C536" s="198"/>
    </row>
    <row r="537" spans="3:3" x14ac:dyDescent="0.3">
      <c r="C537" s="198"/>
    </row>
    <row r="538" spans="3:3" x14ac:dyDescent="0.3">
      <c r="C538" s="198"/>
    </row>
    <row r="539" spans="3:3" x14ac:dyDescent="0.3">
      <c r="C539" s="198"/>
    </row>
    <row r="540" spans="3:3" x14ac:dyDescent="0.3">
      <c r="C540" s="198"/>
    </row>
    <row r="541" spans="3:3" x14ac:dyDescent="0.3">
      <c r="C541" s="198"/>
    </row>
    <row r="542" spans="3:3" x14ac:dyDescent="0.3">
      <c r="C542" s="198"/>
    </row>
    <row r="543" spans="3:3" x14ac:dyDescent="0.3">
      <c r="C543" s="198"/>
    </row>
    <row r="544" spans="3:3" x14ac:dyDescent="0.3">
      <c r="C544" s="198"/>
    </row>
    <row r="545" spans="3:3" x14ac:dyDescent="0.3">
      <c r="C545" s="198"/>
    </row>
    <row r="546" spans="3:3" x14ac:dyDescent="0.3">
      <c r="C546" s="198"/>
    </row>
    <row r="547" spans="3:3" x14ac:dyDescent="0.3">
      <c r="C547" s="198"/>
    </row>
    <row r="548" spans="3:3" x14ac:dyDescent="0.3">
      <c r="C548" s="198"/>
    </row>
    <row r="549" spans="3:3" x14ac:dyDescent="0.3">
      <c r="C549" s="198"/>
    </row>
    <row r="550" spans="3:3" x14ac:dyDescent="0.3">
      <c r="C550" s="198"/>
    </row>
    <row r="551" spans="3:3" x14ac:dyDescent="0.3">
      <c r="C551" s="198"/>
    </row>
    <row r="552" spans="3:3" x14ac:dyDescent="0.3">
      <c r="C552" s="198"/>
    </row>
    <row r="553" spans="3:3" x14ac:dyDescent="0.3">
      <c r="C553" s="198"/>
    </row>
    <row r="554" spans="3:3" x14ac:dyDescent="0.3">
      <c r="C554" s="198"/>
    </row>
    <row r="555" spans="3:3" x14ac:dyDescent="0.3">
      <c r="C555" s="198"/>
    </row>
    <row r="556" spans="3:3" x14ac:dyDescent="0.3">
      <c r="C556" s="198"/>
    </row>
    <row r="557" spans="3:3" x14ac:dyDescent="0.3">
      <c r="C557" s="198"/>
    </row>
    <row r="558" spans="3:3" x14ac:dyDescent="0.3">
      <c r="C558" s="198"/>
    </row>
    <row r="559" spans="3:3" x14ac:dyDescent="0.3">
      <c r="C559" s="198"/>
    </row>
    <row r="560" spans="3:3" x14ac:dyDescent="0.3">
      <c r="C560" s="198"/>
    </row>
    <row r="561" spans="3:3" x14ac:dyDescent="0.3">
      <c r="C561" s="198"/>
    </row>
    <row r="562" spans="3:3" x14ac:dyDescent="0.3">
      <c r="C562" s="198"/>
    </row>
    <row r="563" spans="3:3" x14ac:dyDescent="0.3">
      <c r="C563" s="198"/>
    </row>
    <row r="564" spans="3:3" x14ac:dyDescent="0.3">
      <c r="C564" s="198"/>
    </row>
    <row r="565" spans="3:3" x14ac:dyDescent="0.3">
      <c r="C565" s="198"/>
    </row>
    <row r="566" spans="3:3" x14ac:dyDescent="0.3">
      <c r="C566" s="198"/>
    </row>
    <row r="567" spans="3:3" x14ac:dyDescent="0.3">
      <c r="C567" s="198"/>
    </row>
    <row r="568" spans="3:3" x14ac:dyDescent="0.3">
      <c r="C568" s="198"/>
    </row>
    <row r="569" spans="3:3" x14ac:dyDescent="0.3">
      <c r="C569" s="198"/>
    </row>
    <row r="570" spans="3:3" x14ac:dyDescent="0.3">
      <c r="C570" s="198"/>
    </row>
    <row r="571" spans="3:3" x14ac:dyDescent="0.3">
      <c r="C571" s="198"/>
    </row>
    <row r="572" spans="3:3" x14ac:dyDescent="0.3">
      <c r="C572" s="198"/>
    </row>
    <row r="573" spans="3:3" x14ac:dyDescent="0.3">
      <c r="C573" s="198"/>
    </row>
    <row r="574" spans="3:3" x14ac:dyDescent="0.3">
      <c r="C574" s="198"/>
    </row>
    <row r="575" spans="3:3" x14ac:dyDescent="0.3">
      <c r="C575" s="198"/>
    </row>
    <row r="576" spans="3:3" x14ac:dyDescent="0.3">
      <c r="C576" s="198"/>
    </row>
    <row r="577" spans="3:3" x14ac:dyDescent="0.3">
      <c r="C577" s="198"/>
    </row>
    <row r="578" spans="3:3" x14ac:dyDescent="0.3">
      <c r="C578" s="198"/>
    </row>
    <row r="579" spans="3:3" x14ac:dyDescent="0.3">
      <c r="C579" s="198"/>
    </row>
    <row r="580" spans="3:3" x14ac:dyDescent="0.3">
      <c r="C580" s="198"/>
    </row>
    <row r="581" spans="3:3" x14ac:dyDescent="0.3">
      <c r="C581" s="198"/>
    </row>
    <row r="582" spans="3:3" x14ac:dyDescent="0.3">
      <c r="C582" s="198"/>
    </row>
    <row r="583" spans="3:3" x14ac:dyDescent="0.3">
      <c r="C583" s="198"/>
    </row>
    <row r="584" spans="3:3" x14ac:dyDescent="0.3">
      <c r="C584" s="198"/>
    </row>
    <row r="585" spans="3:3" x14ac:dyDescent="0.3">
      <c r="C585" s="198"/>
    </row>
    <row r="586" spans="3:3" x14ac:dyDescent="0.3">
      <c r="C586" s="198"/>
    </row>
    <row r="587" spans="3:3" x14ac:dyDescent="0.3">
      <c r="C587" s="198"/>
    </row>
    <row r="588" spans="3:3" x14ac:dyDescent="0.3">
      <c r="C588" s="198"/>
    </row>
    <row r="589" spans="3:3" x14ac:dyDescent="0.3">
      <c r="C589" s="198"/>
    </row>
    <row r="590" spans="3:3" x14ac:dyDescent="0.3">
      <c r="C590" s="198"/>
    </row>
    <row r="591" spans="3:3" x14ac:dyDescent="0.3">
      <c r="C591" s="198"/>
    </row>
    <row r="592" spans="3:3" x14ac:dyDescent="0.3">
      <c r="C592" s="198"/>
    </row>
    <row r="593" spans="3:3" x14ac:dyDescent="0.3">
      <c r="C593" s="198"/>
    </row>
    <row r="594" spans="3:3" x14ac:dyDescent="0.3">
      <c r="C594" s="198"/>
    </row>
    <row r="595" spans="3:3" x14ac:dyDescent="0.3">
      <c r="C595" s="198"/>
    </row>
    <row r="596" spans="3:3" x14ac:dyDescent="0.3">
      <c r="C596" s="198"/>
    </row>
    <row r="597" spans="3:3" x14ac:dyDescent="0.3">
      <c r="C597" s="198"/>
    </row>
    <row r="598" spans="3:3" x14ac:dyDescent="0.3">
      <c r="C598" s="198"/>
    </row>
    <row r="599" spans="3:3" x14ac:dyDescent="0.3">
      <c r="C599" s="198"/>
    </row>
    <row r="600" spans="3:3" x14ac:dyDescent="0.3">
      <c r="C600" s="198"/>
    </row>
    <row r="601" spans="3:3" x14ac:dyDescent="0.3">
      <c r="C601" s="198"/>
    </row>
    <row r="602" spans="3:3" x14ac:dyDescent="0.3">
      <c r="C602" s="198"/>
    </row>
    <row r="603" spans="3:3" x14ac:dyDescent="0.3">
      <c r="C603" s="198"/>
    </row>
    <row r="604" spans="3:3" x14ac:dyDescent="0.3">
      <c r="C604" s="198"/>
    </row>
    <row r="605" spans="3:3" x14ac:dyDescent="0.3">
      <c r="C605" s="198"/>
    </row>
    <row r="606" spans="3:3" x14ac:dyDescent="0.3">
      <c r="C606" s="198"/>
    </row>
    <row r="607" spans="3:3" x14ac:dyDescent="0.3">
      <c r="C607" s="198"/>
    </row>
    <row r="608" spans="3:3" x14ac:dyDescent="0.3">
      <c r="C608" s="198"/>
    </row>
    <row r="609" spans="3:3" x14ac:dyDescent="0.3">
      <c r="C609" s="198"/>
    </row>
    <row r="610" spans="3:3" x14ac:dyDescent="0.3">
      <c r="C610" s="198"/>
    </row>
    <row r="611" spans="3:3" x14ac:dyDescent="0.3">
      <c r="C611" s="198"/>
    </row>
    <row r="612" spans="3:3" x14ac:dyDescent="0.3">
      <c r="C612" s="198"/>
    </row>
    <row r="613" spans="3:3" x14ac:dyDescent="0.3">
      <c r="C613" s="198"/>
    </row>
    <row r="614" spans="3:3" x14ac:dyDescent="0.3">
      <c r="C614" s="198"/>
    </row>
    <row r="615" spans="3:3" x14ac:dyDescent="0.3">
      <c r="C615" s="198"/>
    </row>
    <row r="616" spans="3:3" x14ac:dyDescent="0.3">
      <c r="C616" s="198"/>
    </row>
    <row r="617" spans="3:3" x14ac:dyDescent="0.3">
      <c r="C617" s="198"/>
    </row>
    <row r="618" spans="3:3" x14ac:dyDescent="0.3">
      <c r="C618" s="198"/>
    </row>
    <row r="619" spans="3:3" x14ac:dyDescent="0.3">
      <c r="C619" s="198"/>
    </row>
    <row r="620" spans="3:3" x14ac:dyDescent="0.3">
      <c r="C620" s="198"/>
    </row>
    <row r="621" spans="3:3" x14ac:dyDescent="0.3">
      <c r="C621" s="198"/>
    </row>
    <row r="622" spans="3:3" x14ac:dyDescent="0.3">
      <c r="C622" s="198"/>
    </row>
    <row r="623" spans="3:3" x14ac:dyDescent="0.3">
      <c r="C623" s="198"/>
    </row>
    <row r="624" spans="3:3" x14ac:dyDescent="0.3">
      <c r="C624" s="198"/>
    </row>
    <row r="625" spans="3:3" x14ac:dyDescent="0.3">
      <c r="C625" s="198"/>
    </row>
    <row r="626" spans="3:3" x14ac:dyDescent="0.3">
      <c r="C626" s="198"/>
    </row>
    <row r="627" spans="3:3" x14ac:dyDescent="0.3">
      <c r="C627" s="198"/>
    </row>
    <row r="628" spans="3:3" x14ac:dyDescent="0.3">
      <c r="C628" s="198"/>
    </row>
    <row r="629" spans="3:3" x14ac:dyDescent="0.3">
      <c r="C629" s="198"/>
    </row>
    <row r="630" spans="3:3" x14ac:dyDescent="0.3">
      <c r="C630" s="198"/>
    </row>
    <row r="631" spans="3:3" x14ac:dyDescent="0.3">
      <c r="C631" s="198"/>
    </row>
    <row r="632" spans="3:3" x14ac:dyDescent="0.3">
      <c r="C632" s="198"/>
    </row>
    <row r="633" spans="3:3" x14ac:dyDescent="0.3">
      <c r="C633" s="198"/>
    </row>
    <row r="634" spans="3:3" x14ac:dyDescent="0.3">
      <c r="C634" s="198"/>
    </row>
    <row r="635" spans="3:3" x14ac:dyDescent="0.3">
      <c r="C635" s="198"/>
    </row>
    <row r="636" spans="3:3" x14ac:dyDescent="0.3">
      <c r="C636" s="198"/>
    </row>
    <row r="637" spans="3:3" x14ac:dyDescent="0.3">
      <c r="C637" s="198"/>
    </row>
    <row r="638" spans="3:3" x14ac:dyDescent="0.3">
      <c r="C638" s="198"/>
    </row>
    <row r="639" spans="3:3" x14ac:dyDescent="0.3">
      <c r="C639" s="198"/>
    </row>
    <row r="640" spans="3:3" x14ac:dyDescent="0.3">
      <c r="C640" s="198"/>
    </row>
    <row r="641" spans="3:3" x14ac:dyDescent="0.3">
      <c r="C641" s="198"/>
    </row>
    <row r="642" spans="3:3" x14ac:dyDescent="0.3">
      <c r="C642" s="198"/>
    </row>
    <row r="643" spans="3:3" x14ac:dyDescent="0.3">
      <c r="C643" s="198"/>
    </row>
    <row r="644" spans="3:3" x14ac:dyDescent="0.3">
      <c r="C644" s="198"/>
    </row>
    <row r="645" spans="3:3" x14ac:dyDescent="0.3">
      <c r="C645" s="198"/>
    </row>
    <row r="646" spans="3:3" x14ac:dyDescent="0.3">
      <c r="C646" s="198"/>
    </row>
    <row r="647" spans="3:3" x14ac:dyDescent="0.3">
      <c r="C647" s="198"/>
    </row>
    <row r="648" spans="3:3" x14ac:dyDescent="0.3">
      <c r="C648" s="198"/>
    </row>
    <row r="649" spans="3:3" x14ac:dyDescent="0.3">
      <c r="C649" s="198"/>
    </row>
    <row r="650" spans="3:3" x14ac:dyDescent="0.3">
      <c r="C650" s="198"/>
    </row>
    <row r="651" spans="3:3" x14ac:dyDescent="0.3">
      <c r="C651" s="198"/>
    </row>
    <row r="652" spans="3:3" x14ac:dyDescent="0.3">
      <c r="C652" s="198"/>
    </row>
    <row r="653" spans="3:3" x14ac:dyDescent="0.3">
      <c r="C653" s="198"/>
    </row>
    <row r="654" spans="3:3" x14ac:dyDescent="0.3">
      <c r="C654" s="198"/>
    </row>
    <row r="655" spans="3:3" x14ac:dyDescent="0.3">
      <c r="C655" s="198"/>
    </row>
    <row r="656" spans="3:3" x14ac:dyDescent="0.3">
      <c r="C656" s="198"/>
    </row>
    <row r="657" spans="3:3" x14ac:dyDescent="0.3">
      <c r="C657" s="198"/>
    </row>
    <row r="658" spans="3:3" x14ac:dyDescent="0.3">
      <c r="C658" s="198"/>
    </row>
    <row r="659" spans="3:3" x14ac:dyDescent="0.3">
      <c r="C659" s="198"/>
    </row>
    <row r="660" spans="3:3" x14ac:dyDescent="0.3">
      <c r="C660" s="198"/>
    </row>
    <row r="661" spans="3:3" x14ac:dyDescent="0.3">
      <c r="C661" s="198"/>
    </row>
    <row r="662" spans="3:3" x14ac:dyDescent="0.3">
      <c r="C662" s="198"/>
    </row>
    <row r="663" spans="3:3" x14ac:dyDescent="0.3">
      <c r="C663" s="198"/>
    </row>
    <row r="664" spans="3:3" x14ac:dyDescent="0.3">
      <c r="C664" s="198"/>
    </row>
    <row r="665" spans="3:3" x14ac:dyDescent="0.3">
      <c r="C665" s="198"/>
    </row>
    <row r="666" spans="3:3" x14ac:dyDescent="0.3">
      <c r="C666" s="198"/>
    </row>
    <row r="667" spans="3:3" x14ac:dyDescent="0.3">
      <c r="C667" s="198"/>
    </row>
    <row r="668" spans="3:3" x14ac:dyDescent="0.3">
      <c r="C668" s="198"/>
    </row>
    <row r="669" spans="3:3" x14ac:dyDescent="0.3">
      <c r="C669" s="198"/>
    </row>
    <row r="670" spans="3:3" x14ac:dyDescent="0.3">
      <c r="C670" s="198"/>
    </row>
    <row r="671" spans="3:3" x14ac:dyDescent="0.3">
      <c r="C671" s="198"/>
    </row>
    <row r="672" spans="3:3" x14ac:dyDescent="0.3">
      <c r="C672" s="198"/>
    </row>
    <row r="673" spans="3:3" x14ac:dyDescent="0.3">
      <c r="C673" s="198"/>
    </row>
    <row r="674" spans="3:3" x14ac:dyDescent="0.3">
      <c r="C674" s="198"/>
    </row>
    <row r="675" spans="3:3" x14ac:dyDescent="0.3">
      <c r="C675" s="198"/>
    </row>
    <row r="676" spans="3:3" x14ac:dyDescent="0.3">
      <c r="C676" s="198"/>
    </row>
    <row r="677" spans="3:3" x14ac:dyDescent="0.3">
      <c r="C677" s="198"/>
    </row>
    <row r="678" spans="3:3" x14ac:dyDescent="0.3">
      <c r="C678" s="198"/>
    </row>
    <row r="679" spans="3:3" x14ac:dyDescent="0.3">
      <c r="C679" s="198"/>
    </row>
    <row r="680" spans="3:3" x14ac:dyDescent="0.3">
      <c r="C680" s="198"/>
    </row>
    <row r="681" spans="3:3" x14ac:dyDescent="0.3">
      <c r="C681" s="198"/>
    </row>
    <row r="682" spans="3:3" x14ac:dyDescent="0.3">
      <c r="C682" s="198"/>
    </row>
    <row r="683" spans="3:3" x14ac:dyDescent="0.3">
      <c r="C683" s="198"/>
    </row>
    <row r="684" spans="3:3" x14ac:dyDescent="0.3">
      <c r="C684" s="198"/>
    </row>
    <row r="685" spans="3:3" x14ac:dyDescent="0.3">
      <c r="C685" s="198"/>
    </row>
    <row r="686" spans="3:3" x14ac:dyDescent="0.3">
      <c r="C686" s="198"/>
    </row>
    <row r="687" spans="3:3" x14ac:dyDescent="0.3">
      <c r="C687" s="198"/>
    </row>
    <row r="688" spans="3:3" x14ac:dyDescent="0.3">
      <c r="C688" s="198"/>
    </row>
    <row r="689" spans="3:3" x14ac:dyDescent="0.3">
      <c r="C689" s="198"/>
    </row>
    <row r="690" spans="3:3" x14ac:dyDescent="0.3">
      <c r="C690" s="198"/>
    </row>
    <row r="691" spans="3:3" x14ac:dyDescent="0.3">
      <c r="C691" s="198"/>
    </row>
    <row r="692" spans="3:3" x14ac:dyDescent="0.3">
      <c r="C692" s="198"/>
    </row>
    <row r="693" spans="3:3" x14ac:dyDescent="0.3">
      <c r="C693" s="198"/>
    </row>
    <row r="694" spans="3:3" x14ac:dyDescent="0.3">
      <c r="C694" s="198"/>
    </row>
    <row r="695" spans="3:3" x14ac:dyDescent="0.3">
      <c r="C695" s="198"/>
    </row>
    <row r="696" spans="3:3" x14ac:dyDescent="0.3">
      <c r="C696" s="198"/>
    </row>
    <row r="697" spans="3:3" x14ac:dyDescent="0.3">
      <c r="C697" s="198"/>
    </row>
    <row r="698" spans="3:3" x14ac:dyDescent="0.3">
      <c r="C698" s="198"/>
    </row>
    <row r="699" spans="3:3" x14ac:dyDescent="0.3">
      <c r="C699" s="198"/>
    </row>
    <row r="700" spans="3:3" x14ac:dyDescent="0.3">
      <c r="C700" s="198"/>
    </row>
    <row r="701" spans="3:3" x14ac:dyDescent="0.3">
      <c r="C701" s="198"/>
    </row>
    <row r="702" spans="3:3" x14ac:dyDescent="0.3">
      <c r="C702" s="198"/>
    </row>
    <row r="703" spans="3:3" x14ac:dyDescent="0.3">
      <c r="C703" s="198"/>
    </row>
    <row r="704" spans="3:3" x14ac:dyDescent="0.3">
      <c r="C704" s="198"/>
    </row>
    <row r="705" spans="3:3" x14ac:dyDescent="0.3">
      <c r="C705" s="198"/>
    </row>
    <row r="706" spans="3:3" x14ac:dyDescent="0.3">
      <c r="C706" s="198"/>
    </row>
    <row r="707" spans="3:3" x14ac:dyDescent="0.3">
      <c r="C707" s="198"/>
    </row>
    <row r="708" spans="3:3" x14ac:dyDescent="0.3">
      <c r="C708" s="198"/>
    </row>
    <row r="709" spans="3:3" x14ac:dyDescent="0.3">
      <c r="C709" s="198"/>
    </row>
    <row r="710" spans="3:3" x14ac:dyDescent="0.3">
      <c r="C710" s="198"/>
    </row>
    <row r="711" spans="3:3" x14ac:dyDescent="0.3">
      <c r="C711" s="198"/>
    </row>
    <row r="712" spans="3:3" x14ac:dyDescent="0.3">
      <c r="C712" s="198"/>
    </row>
    <row r="713" spans="3:3" x14ac:dyDescent="0.3">
      <c r="C713" s="198"/>
    </row>
    <row r="714" spans="3:3" x14ac:dyDescent="0.3">
      <c r="C714" s="198"/>
    </row>
    <row r="715" spans="3:3" x14ac:dyDescent="0.3">
      <c r="C715" s="198"/>
    </row>
    <row r="716" spans="3:3" x14ac:dyDescent="0.3">
      <c r="C716" s="198"/>
    </row>
    <row r="717" spans="3:3" x14ac:dyDescent="0.3">
      <c r="C717" s="198"/>
    </row>
    <row r="718" spans="3:3" x14ac:dyDescent="0.3">
      <c r="C718" s="198"/>
    </row>
    <row r="719" spans="3:3" x14ac:dyDescent="0.3">
      <c r="C719" s="198"/>
    </row>
    <row r="720" spans="3:3" x14ac:dyDescent="0.3">
      <c r="C720" s="198"/>
    </row>
    <row r="721" spans="3:3" x14ac:dyDescent="0.3">
      <c r="C721" s="198"/>
    </row>
    <row r="722" spans="3:3" x14ac:dyDescent="0.3">
      <c r="C722" s="198"/>
    </row>
    <row r="723" spans="3:3" x14ac:dyDescent="0.3">
      <c r="C723" s="198"/>
    </row>
    <row r="724" spans="3:3" x14ac:dyDescent="0.3">
      <c r="C724" s="198"/>
    </row>
    <row r="725" spans="3:3" x14ac:dyDescent="0.3">
      <c r="C725" s="198"/>
    </row>
    <row r="726" spans="3:3" x14ac:dyDescent="0.3">
      <c r="C726" s="198"/>
    </row>
    <row r="727" spans="3:3" x14ac:dyDescent="0.3">
      <c r="C727" s="198"/>
    </row>
    <row r="728" spans="3:3" x14ac:dyDescent="0.3">
      <c r="C728" s="198"/>
    </row>
    <row r="729" spans="3:3" x14ac:dyDescent="0.3">
      <c r="C729" s="198"/>
    </row>
    <row r="730" spans="3:3" x14ac:dyDescent="0.3">
      <c r="C730" s="198"/>
    </row>
    <row r="731" spans="3:3" x14ac:dyDescent="0.3">
      <c r="C731" s="198"/>
    </row>
    <row r="732" spans="3:3" x14ac:dyDescent="0.3">
      <c r="C732" s="198"/>
    </row>
    <row r="733" spans="3:3" x14ac:dyDescent="0.3">
      <c r="C733" s="198"/>
    </row>
    <row r="734" spans="3:3" x14ac:dyDescent="0.3">
      <c r="C734" s="198"/>
    </row>
    <row r="735" spans="3:3" x14ac:dyDescent="0.3">
      <c r="C735" s="198"/>
    </row>
    <row r="736" spans="3:3" x14ac:dyDescent="0.3">
      <c r="C736" s="198"/>
    </row>
    <row r="737" spans="3:3" x14ac:dyDescent="0.3">
      <c r="C737" s="198"/>
    </row>
    <row r="738" spans="3:3" x14ac:dyDescent="0.3">
      <c r="C738" s="198"/>
    </row>
    <row r="739" spans="3:3" x14ac:dyDescent="0.3">
      <c r="C739" s="198"/>
    </row>
    <row r="740" spans="3:3" x14ac:dyDescent="0.3">
      <c r="C740" s="198"/>
    </row>
    <row r="741" spans="3:3" x14ac:dyDescent="0.3">
      <c r="C741" s="198"/>
    </row>
    <row r="742" spans="3:3" x14ac:dyDescent="0.3">
      <c r="C742" s="198"/>
    </row>
    <row r="743" spans="3:3" x14ac:dyDescent="0.3">
      <c r="C743" s="198"/>
    </row>
    <row r="744" spans="3:3" x14ac:dyDescent="0.3">
      <c r="C744" s="198"/>
    </row>
    <row r="745" spans="3:3" x14ac:dyDescent="0.3">
      <c r="C745" s="198"/>
    </row>
    <row r="746" spans="3:3" x14ac:dyDescent="0.3">
      <c r="C746" s="198"/>
    </row>
    <row r="747" spans="3:3" x14ac:dyDescent="0.3">
      <c r="C747" s="198"/>
    </row>
    <row r="748" spans="3:3" x14ac:dyDescent="0.3">
      <c r="C748" s="198"/>
    </row>
    <row r="749" spans="3:3" x14ac:dyDescent="0.3">
      <c r="C749" s="198"/>
    </row>
    <row r="750" spans="3:3" x14ac:dyDescent="0.3">
      <c r="C750" s="198"/>
    </row>
    <row r="751" spans="3:3" x14ac:dyDescent="0.3">
      <c r="C751" s="198"/>
    </row>
    <row r="752" spans="3:3" x14ac:dyDescent="0.3">
      <c r="C752" s="198"/>
    </row>
    <row r="753" spans="3:3" x14ac:dyDescent="0.3">
      <c r="C753" s="198"/>
    </row>
    <row r="754" spans="3:3" x14ac:dyDescent="0.3">
      <c r="C754" s="198"/>
    </row>
    <row r="755" spans="3:3" x14ac:dyDescent="0.3">
      <c r="C755" s="198"/>
    </row>
    <row r="756" spans="3:3" x14ac:dyDescent="0.3">
      <c r="C756" s="198"/>
    </row>
    <row r="757" spans="3:3" x14ac:dyDescent="0.3">
      <c r="C757" s="198"/>
    </row>
    <row r="758" spans="3:3" x14ac:dyDescent="0.3">
      <c r="C758" s="198"/>
    </row>
    <row r="759" spans="3:3" x14ac:dyDescent="0.3">
      <c r="C759" s="198"/>
    </row>
    <row r="760" spans="3:3" x14ac:dyDescent="0.3">
      <c r="C760" s="198"/>
    </row>
    <row r="761" spans="3:3" x14ac:dyDescent="0.3">
      <c r="C761" s="198"/>
    </row>
    <row r="762" spans="3:3" x14ac:dyDescent="0.3">
      <c r="C762" s="198"/>
    </row>
    <row r="763" spans="3:3" x14ac:dyDescent="0.3">
      <c r="C763" s="198"/>
    </row>
    <row r="764" spans="3:3" x14ac:dyDescent="0.3">
      <c r="C764" s="198"/>
    </row>
    <row r="765" spans="3:3" x14ac:dyDescent="0.3">
      <c r="C765" s="198"/>
    </row>
    <row r="766" spans="3:3" x14ac:dyDescent="0.3">
      <c r="C766" s="198"/>
    </row>
    <row r="767" spans="3:3" x14ac:dyDescent="0.3">
      <c r="C767" s="198"/>
    </row>
    <row r="768" spans="3:3" x14ac:dyDescent="0.3">
      <c r="C768" s="198"/>
    </row>
    <row r="769" spans="3:3" x14ac:dyDescent="0.3">
      <c r="C769" s="198"/>
    </row>
    <row r="770" spans="3:3" x14ac:dyDescent="0.3">
      <c r="C770" s="198"/>
    </row>
    <row r="771" spans="3:3" x14ac:dyDescent="0.3">
      <c r="C771" s="198"/>
    </row>
    <row r="772" spans="3:3" x14ac:dyDescent="0.3">
      <c r="C772" s="198"/>
    </row>
    <row r="773" spans="3:3" x14ac:dyDescent="0.3">
      <c r="C773" s="198"/>
    </row>
    <row r="774" spans="3:3" x14ac:dyDescent="0.3">
      <c r="C774" s="198"/>
    </row>
    <row r="775" spans="3:3" x14ac:dyDescent="0.3">
      <c r="C775" s="198"/>
    </row>
    <row r="776" spans="3:3" x14ac:dyDescent="0.3">
      <c r="C776" s="198"/>
    </row>
    <row r="777" spans="3:3" x14ac:dyDescent="0.3">
      <c r="C777" s="198"/>
    </row>
    <row r="778" spans="3:3" x14ac:dyDescent="0.3">
      <c r="C778" s="198"/>
    </row>
    <row r="779" spans="3:3" x14ac:dyDescent="0.3">
      <c r="C779" s="198"/>
    </row>
    <row r="780" spans="3:3" x14ac:dyDescent="0.3">
      <c r="C780" s="198"/>
    </row>
    <row r="781" spans="3:3" x14ac:dyDescent="0.3">
      <c r="C781" s="198"/>
    </row>
    <row r="782" spans="3:3" x14ac:dyDescent="0.3">
      <c r="C782" s="198"/>
    </row>
    <row r="783" spans="3:3" x14ac:dyDescent="0.3">
      <c r="C783" s="198"/>
    </row>
    <row r="784" spans="3:3" x14ac:dyDescent="0.3">
      <c r="C784" s="198"/>
    </row>
    <row r="785" spans="3:3" x14ac:dyDescent="0.3">
      <c r="C785" s="198"/>
    </row>
    <row r="786" spans="3:3" x14ac:dyDescent="0.3">
      <c r="C786" s="198"/>
    </row>
    <row r="787" spans="3:3" x14ac:dyDescent="0.3">
      <c r="C787" s="198"/>
    </row>
    <row r="788" spans="3:3" x14ac:dyDescent="0.3">
      <c r="C788" s="198"/>
    </row>
    <row r="789" spans="3:3" x14ac:dyDescent="0.3">
      <c r="C789" s="198"/>
    </row>
    <row r="790" spans="3:3" x14ac:dyDescent="0.3">
      <c r="C790" s="198"/>
    </row>
    <row r="791" spans="3:3" x14ac:dyDescent="0.3">
      <c r="C791" s="198"/>
    </row>
    <row r="792" spans="3:3" x14ac:dyDescent="0.3">
      <c r="C792" s="198"/>
    </row>
    <row r="793" spans="3:3" x14ac:dyDescent="0.3">
      <c r="C793" s="198"/>
    </row>
    <row r="794" spans="3:3" x14ac:dyDescent="0.3">
      <c r="C794" s="198"/>
    </row>
    <row r="795" spans="3:3" x14ac:dyDescent="0.3">
      <c r="C795" s="198"/>
    </row>
    <row r="796" spans="3:3" x14ac:dyDescent="0.3">
      <c r="C796" s="198"/>
    </row>
    <row r="797" spans="3:3" x14ac:dyDescent="0.3">
      <c r="C797" s="198"/>
    </row>
    <row r="798" spans="3:3" x14ac:dyDescent="0.3">
      <c r="C798" s="198"/>
    </row>
    <row r="799" spans="3:3" x14ac:dyDescent="0.3">
      <c r="C799" s="198"/>
    </row>
    <row r="800" spans="3:3" x14ac:dyDescent="0.3">
      <c r="C800" s="198"/>
    </row>
    <row r="801" spans="3:3" x14ac:dyDescent="0.3">
      <c r="C801" s="198"/>
    </row>
    <row r="802" spans="3:3" x14ac:dyDescent="0.3">
      <c r="C802" s="198"/>
    </row>
    <row r="803" spans="3:3" x14ac:dyDescent="0.3">
      <c r="C803" s="198"/>
    </row>
    <row r="804" spans="3:3" x14ac:dyDescent="0.3">
      <c r="C804" s="198"/>
    </row>
    <row r="805" spans="3:3" x14ac:dyDescent="0.3">
      <c r="C805" s="198"/>
    </row>
    <row r="806" spans="3:3" x14ac:dyDescent="0.3">
      <c r="C806" s="198"/>
    </row>
    <row r="807" spans="3:3" x14ac:dyDescent="0.3">
      <c r="C807" s="198"/>
    </row>
    <row r="808" spans="3:3" x14ac:dyDescent="0.3">
      <c r="C808" s="198"/>
    </row>
    <row r="809" spans="3:3" x14ac:dyDescent="0.3">
      <c r="C809" s="198"/>
    </row>
    <row r="810" spans="3:3" x14ac:dyDescent="0.3">
      <c r="C810" s="198"/>
    </row>
    <row r="811" spans="3:3" x14ac:dyDescent="0.3">
      <c r="C811" s="198"/>
    </row>
    <row r="812" spans="3:3" x14ac:dyDescent="0.3">
      <c r="C812" s="198"/>
    </row>
    <row r="813" spans="3:3" x14ac:dyDescent="0.3">
      <c r="C813" s="198"/>
    </row>
    <row r="814" spans="3:3" x14ac:dyDescent="0.3">
      <c r="C814" s="198"/>
    </row>
    <row r="815" spans="3:3" x14ac:dyDescent="0.3">
      <c r="C815" s="198"/>
    </row>
    <row r="816" spans="3:3" x14ac:dyDescent="0.3">
      <c r="C816" s="198"/>
    </row>
    <row r="817" spans="3:3" x14ac:dyDescent="0.3">
      <c r="C817" s="198"/>
    </row>
    <row r="818" spans="3:3" x14ac:dyDescent="0.3">
      <c r="C818" s="198"/>
    </row>
    <row r="819" spans="3:3" x14ac:dyDescent="0.3">
      <c r="C819" s="198"/>
    </row>
    <row r="820" spans="3:3" x14ac:dyDescent="0.3">
      <c r="C820" s="198"/>
    </row>
    <row r="821" spans="3:3" x14ac:dyDescent="0.3">
      <c r="C821" s="198"/>
    </row>
    <row r="822" spans="3:3" x14ac:dyDescent="0.3">
      <c r="C822" s="198"/>
    </row>
    <row r="823" spans="3:3" x14ac:dyDescent="0.3">
      <c r="C823" s="198"/>
    </row>
    <row r="824" spans="3:3" x14ac:dyDescent="0.3">
      <c r="C824" s="198"/>
    </row>
    <row r="825" spans="3:3" x14ac:dyDescent="0.3">
      <c r="C825" s="198"/>
    </row>
    <row r="826" spans="3:3" x14ac:dyDescent="0.3">
      <c r="C826" s="198"/>
    </row>
    <row r="827" spans="3:3" x14ac:dyDescent="0.3">
      <c r="C827" s="198"/>
    </row>
    <row r="828" spans="3:3" x14ac:dyDescent="0.3">
      <c r="C828" s="198"/>
    </row>
    <row r="829" spans="3:3" x14ac:dyDescent="0.3">
      <c r="C829" s="198"/>
    </row>
    <row r="830" spans="3:3" x14ac:dyDescent="0.3">
      <c r="C830" s="198"/>
    </row>
    <row r="831" spans="3:3" x14ac:dyDescent="0.3">
      <c r="C831" s="198"/>
    </row>
    <row r="832" spans="3:3" x14ac:dyDescent="0.3">
      <c r="C832" s="198"/>
    </row>
    <row r="833" spans="3:3" x14ac:dyDescent="0.3">
      <c r="C833" s="198"/>
    </row>
    <row r="834" spans="3:3" x14ac:dyDescent="0.3">
      <c r="C834" s="198"/>
    </row>
    <row r="835" spans="3:3" x14ac:dyDescent="0.3">
      <c r="C835" s="198"/>
    </row>
    <row r="836" spans="3:3" x14ac:dyDescent="0.3">
      <c r="C836" s="198"/>
    </row>
    <row r="837" spans="3:3" x14ac:dyDescent="0.3">
      <c r="C837" s="198"/>
    </row>
    <row r="838" spans="3:3" x14ac:dyDescent="0.3">
      <c r="C838" s="198"/>
    </row>
    <row r="839" spans="3:3" x14ac:dyDescent="0.3">
      <c r="C839" s="198"/>
    </row>
    <row r="840" spans="3:3" x14ac:dyDescent="0.3">
      <c r="C840" s="198"/>
    </row>
    <row r="841" spans="3:3" x14ac:dyDescent="0.3">
      <c r="C841" s="198"/>
    </row>
    <row r="842" spans="3:3" x14ac:dyDescent="0.3">
      <c r="C842" s="198"/>
    </row>
    <row r="843" spans="3:3" x14ac:dyDescent="0.3">
      <c r="C843" s="198"/>
    </row>
    <row r="844" spans="3:3" x14ac:dyDescent="0.3">
      <c r="C844" s="198"/>
    </row>
    <row r="845" spans="3:3" x14ac:dyDescent="0.3">
      <c r="C845" s="198"/>
    </row>
    <row r="846" spans="3:3" x14ac:dyDescent="0.3">
      <c r="C846" s="198"/>
    </row>
    <row r="847" spans="3:3" x14ac:dyDescent="0.3">
      <c r="C847" s="198"/>
    </row>
    <row r="848" spans="3:3" x14ac:dyDescent="0.3">
      <c r="C848" s="198"/>
    </row>
    <row r="849" spans="3:3" x14ac:dyDescent="0.3">
      <c r="C849" s="198"/>
    </row>
    <row r="850" spans="3:3" x14ac:dyDescent="0.3">
      <c r="C850" s="198"/>
    </row>
    <row r="851" spans="3:3" x14ac:dyDescent="0.3">
      <c r="C851" s="198"/>
    </row>
    <row r="852" spans="3:3" x14ac:dyDescent="0.3">
      <c r="C852" s="198"/>
    </row>
    <row r="853" spans="3:3" x14ac:dyDescent="0.3">
      <c r="C853" s="198"/>
    </row>
    <row r="854" spans="3:3" x14ac:dyDescent="0.3">
      <c r="C854" s="198"/>
    </row>
    <row r="855" spans="3:3" x14ac:dyDescent="0.3">
      <c r="C855" s="198"/>
    </row>
    <row r="856" spans="3:3" x14ac:dyDescent="0.3">
      <c r="C856" s="198"/>
    </row>
    <row r="857" spans="3:3" x14ac:dyDescent="0.3">
      <c r="C857" s="198"/>
    </row>
    <row r="858" spans="3:3" x14ac:dyDescent="0.3">
      <c r="C858" s="198"/>
    </row>
    <row r="859" spans="3:3" x14ac:dyDescent="0.3">
      <c r="C859" s="198"/>
    </row>
    <row r="860" spans="3:3" x14ac:dyDescent="0.3">
      <c r="C860" s="198"/>
    </row>
    <row r="861" spans="3:3" x14ac:dyDescent="0.3">
      <c r="C861" s="198"/>
    </row>
    <row r="862" spans="3:3" x14ac:dyDescent="0.3">
      <c r="C862" s="198"/>
    </row>
    <row r="863" spans="3:3" x14ac:dyDescent="0.3">
      <c r="C863" s="198"/>
    </row>
    <row r="864" spans="3:3" x14ac:dyDescent="0.3">
      <c r="C864" s="198"/>
    </row>
    <row r="865" spans="3:3" x14ac:dyDescent="0.3">
      <c r="C865" s="198"/>
    </row>
    <row r="866" spans="3:3" x14ac:dyDescent="0.3">
      <c r="C866" s="198"/>
    </row>
    <row r="867" spans="3:3" x14ac:dyDescent="0.3">
      <c r="C867" s="198"/>
    </row>
    <row r="868" spans="3:3" x14ac:dyDescent="0.3">
      <c r="C868" s="198"/>
    </row>
    <row r="869" spans="3:3" x14ac:dyDescent="0.3">
      <c r="C869" s="198"/>
    </row>
    <row r="870" spans="3:3" x14ac:dyDescent="0.3">
      <c r="C870" s="198"/>
    </row>
    <row r="871" spans="3:3" x14ac:dyDescent="0.3">
      <c r="C871" s="198"/>
    </row>
    <row r="872" spans="3:3" x14ac:dyDescent="0.3">
      <c r="C872" s="198"/>
    </row>
    <row r="873" spans="3:3" x14ac:dyDescent="0.3">
      <c r="C873" s="198"/>
    </row>
    <row r="874" spans="3:3" x14ac:dyDescent="0.3">
      <c r="C874" s="198"/>
    </row>
    <row r="875" spans="3:3" x14ac:dyDescent="0.3">
      <c r="C875" s="198"/>
    </row>
    <row r="876" spans="3:3" x14ac:dyDescent="0.3">
      <c r="C876" s="198"/>
    </row>
    <row r="877" spans="3:3" x14ac:dyDescent="0.3">
      <c r="C877" s="198"/>
    </row>
    <row r="878" spans="3:3" x14ac:dyDescent="0.3">
      <c r="C878" s="198"/>
    </row>
    <row r="879" spans="3:3" x14ac:dyDescent="0.3">
      <c r="C879" s="198"/>
    </row>
    <row r="880" spans="3:3" x14ac:dyDescent="0.3">
      <c r="C880" s="198"/>
    </row>
    <row r="881" spans="3:3" x14ac:dyDescent="0.3">
      <c r="C881" s="198"/>
    </row>
    <row r="882" spans="3:3" x14ac:dyDescent="0.3">
      <c r="C882" s="198"/>
    </row>
    <row r="883" spans="3:3" x14ac:dyDescent="0.3">
      <c r="C883" s="198"/>
    </row>
    <row r="884" spans="3:3" x14ac:dyDescent="0.3">
      <c r="C884" s="198"/>
    </row>
    <row r="885" spans="3:3" x14ac:dyDescent="0.3">
      <c r="C885" s="198"/>
    </row>
    <row r="886" spans="3:3" x14ac:dyDescent="0.3">
      <c r="C886" s="198"/>
    </row>
    <row r="887" spans="3:3" x14ac:dyDescent="0.3">
      <c r="C887" s="198"/>
    </row>
    <row r="888" spans="3:3" x14ac:dyDescent="0.3">
      <c r="C888" s="198"/>
    </row>
    <row r="889" spans="3:3" x14ac:dyDescent="0.3">
      <c r="C889" s="198"/>
    </row>
    <row r="890" spans="3:3" x14ac:dyDescent="0.3">
      <c r="C890" s="198"/>
    </row>
    <row r="891" spans="3:3" x14ac:dyDescent="0.3">
      <c r="C891" s="198"/>
    </row>
    <row r="892" spans="3:3" x14ac:dyDescent="0.3">
      <c r="C892" s="198"/>
    </row>
    <row r="893" spans="3:3" x14ac:dyDescent="0.3">
      <c r="C893" s="198"/>
    </row>
    <row r="894" spans="3:3" x14ac:dyDescent="0.3">
      <c r="C894" s="198"/>
    </row>
    <row r="895" spans="3:3" x14ac:dyDescent="0.3">
      <c r="C895" s="198"/>
    </row>
    <row r="896" spans="3:3" x14ac:dyDescent="0.3">
      <c r="C896" s="198"/>
    </row>
    <row r="897" spans="3:3" x14ac:dyDescent="0.3">
      <c r="C897" s="198"/>
    </row>
    <row r="898" spans="3:3" x14ac:dyDescent="0.3">
      <c r="C898" s="198"/>
    </row>
    <row r="899" spans="3:3" x14ac:dyDescent="0.3">
      <c r="C899" s="198"/>
    </row>
    <row r="900" spans="3:3" x14ac:dyDescent="0.3">
      <c r="C900" s="198"/>
    </row>
    <row r="901" spans="3:3" x14ac:dyDescent="0.3">
      <c r="C901" s="198"/>
    </row>
    <row r="902" spans="3:3" x14ac:dyDescent="0.3">
      <c r="C902" s="198"/>
    </row>
    <row r="903" spans="3:3" x14ac:dyDescent="0.3">
      <c r="C903" s="198"/>
    </row>
    <row r="904" spans="3:3" x14ac:dyDescent="0.3">
      <c r="C904" s="198"/>
    </row>
    <row r="905" spans="3:3" x14ac:dyDescent="0.3">
      <c r="C905" s="198"/>
    </row>
    <row r="906" spans="3:3" x14ac:dyDescent="0.3">
      <c r="C906" s="198"/>
    </row>
    <row r="907" spans="3:3" x14ac:dyDescent="0.3">
      <c r="C907" s="198"/>
    </row>
    <row r="908" spans="3:3" x14ac:dyDescent="0.3">
      <c r="C908" s="198"/>
    </row>
    <row r="909" spans="3:3" x14ac:dyDescent="0.3">
      <c r="C909" s="198"/>
    </row>
    <row r="910" spans="3:3" x14ac:dyDescent="0.3">
      <c r="C910" s="198"/>
    </row>
    <row r="911" spans="3:3" x14ac:dyDescent="0.3">
      <c r="C911" s="198"/>
    </row>
    <row r="912" spans="3:3" x14ac:dyDescent="0.3">
      <c r="C912" s="198"/>
    </row>
    <row r="913" spans="3:3" x14ac:dyDescent="0.3">
      <c r="C913" s="198"/>
    </row>
    <row r="914" spans="3:3" x14ac:dyDescent="0.3">
      <c r="C914" s="198"/>
    </row>
    <row r="915" spans="3:3" x14ac:dyDescent="0.3">
      <c r="C915" s="198"/>
    </row>
    <row r="916" spans="3:3" x14ac:dyDescent="0.3">
      <c r="C916" s="198"/>
    </row>
    <row r="917" spans="3:3" x14ac:dyDescent="0.3">
      <c r="C917" s="198"/>
    </row>
    <row r="918" spans="3:3" x14ac:dyDescent="0.3">
      <c r="C918" s="198"/>
    </row>
    <row r="919" spans="3:3" x14ac:dyDescent="0.3">
      <c r="C919" s="198"/>
    </row>
    <row r="920" spans="3:3" x14ac:dyDescent="0.3">
      <c r="C920" s="198"/>
    </row>
    <row r="921" spans="3:3" x14ac:dyDescent="0.3">
      <c r="C921" s="198"/>
    </row>
    <row r="922" spans="3:3" x14ac:dyDescent="0.3">
      <c r="C922" s="198"/>
    </row>
    <row r="923" spans="3:3" x14ac:dyDescent="0.3">
      <c r="C923" s="198"/>
    </row>
    <row r="924" spans="3:3" x14ac:dyDescent="0.3">
      <c r="C924" s="198"/>
    </row>
    <row r="925" spans="3:3" x14ac:dyDescent="0.3">
      <c r="C925" s="198"/>
    </row>
    <row r="926" spans="3:3" x14ac:dyDescent="0.3">
      <c r="C926" s="198"/>
    </row>
    <row r="927" spans="3:3" x14ac:dyDescent="0.3">
      <c r="C927" s="198"/>
    </row>
    <row r="928" spans="3:3" x14ac:dyDescent="0.3">
      <c r="C928" s="198"/>
    </row>
    <row r="929" spans="3:3" x14ac:dyDescent="0.3">
      <c r="C929" s="198"/>
    </row>
    <row r="930" spans="3:3" x14ac:dyDescent="0.3">
      <c r="C930" s="198"/>
    </row>
    <row r="931" spans="3:3" x14ac:dyDescent="0.3">
      <c r="C931" s="198"/>
    </row>
    <row r="932" spans="3:3" x14ac:dyDescent="0.3">
      <c r="C932" s="198"/>
    </row>
    <row r="933" spans="3:3" x14ac:dyDescent="0.3">
      <c r="C933" s="198"/>
    </row>
    <row r="934" spans="3:3" x14ac:dyDescent="0.3">
      <c r="C934" s="198"/>
    </row>
    <row r="935" spans="3:3" x14ac:dyDescent="0.3">
      <c r="C935" s="198"/>
    </row>
    <row r="936" spans="3:3" x14ac:dyDescent="0.3">
      <c r="C936" s="198"/>
    </row>
    <row r="937" spans="3:3" x14ac:dyDescent="0.3">
      <c r="C937" s="198"/>
    </row>
    <row r="938" spans="3:3" x14ac:dyDescent="0.3">
      <c r="C938" s="198"/>
    </row>
    <row r="939" spans="3:3" x14ac:dyDescent="0.3">
      <c r="C939" s="198"/>
    </row>
    <row r="940" spans="3:3" x14ac:dyDescent="0.3">
      <c r="C940" s="198"/>
    </row>
    <row r="941" spans="3:3" x14ac:dyDescent="0.3">
      <c r="C941" s="198"/>
    </row>
    <row r="942" spans="3:3" x14ac:dyDescent="0.3">
      <c r="C942" s="198"/>
    </row>
    <row r="943" spans="3:3" x14ac:dyDescent="0.3">
      <c r="C943" s="198"/>
    </row>
    <row r="944" spans="3:3" x14ac:dyDescent="0.3">
      <c r="C944" s="198"/>
    </row>
    <row r="945" spans="3:3" x14ac:dyDescent="0.3">
      <c r="C945" s="198"/>
    </row>
    <row r="946" spans="3:3" x14ac:dyDescent="0.3">
      <c r="C946" s="198"/>
    </row>
    <row r="947" spans="3:3" x14ac:dyDescent="0.3">
      <c r="C947" s="198"/>
    </row>
    <row r="948" spans="3:3" x14ac:dyDescent="0.3">
      <c r="C948" s="198"/>
    </row>
    <row r="949" spans="3:3" x14ac:dyDescent="0.3">
      <c r="C949" s="198"/>
    </row>
    <row r="950" spans="3:3" x14ac:dyDescent="0.3">
      <c r="C950" s="198"/>
    </row>
    <row r="951" spans="3:3" x14ac:dyDescent="0.3">
      <c r="C951" s="198"/>
    </row>
    <row r="952" spans="3:3" x14ac:dyDescent="0.3">
      <c r="C952" s="198"/>
    </row>
    <row r="953" spans="3:3" x14ac:dyDescent="0.3">
      <c r="C953" s="198"/>
    </row>
    <row r="954" spans="3:3" x14ac:dyDescent="0.3">
      <c r="C954" s="198"/>
    </row>
    <row r="955" spans="3:3" x14ac:dyDescent="0.3">
      <c r="C955" s="198"/>
    </row>
    <row r="956" spans="3:3" x14ac:dyDescent="0.3">
      <c r="C956" s="198"/>
    </row>
    <row r="957" spans="3:3" x14ac:dyDescent="0.3">
      <c r="C957" s="198"/>
    </row>
    <row r="958" spans="3:3" x14ac:dyDescent="0.3">
      <c r="C958" s="198"/>
    </row>
    <row r="959" spans="3:3" x14ac:dyDescent="0.3">
      <c r="C959" s="198"/>
    </row>
    <row r="960" spans="3:3" x14ac:dyDescent="0.3">
      <c r="C960" s="198"/>
    </row>
    <row r="961" spans="3:3" x14ac:dyDescent="0.3">
      <c r="C961" s="198"/>
    </row>
    <row r="962" spans="3:3" x14ac:dyDescent="0.3">
      <c r="C962" s="198"/>
    </row>
    <row r="963" spans="3:3" x14ac:dyDescent="0.3">
      <c r="C963" s="198"/>
    </row>
    <row r="964" spans="3:3" x14ac:dyDescent="0.3">
      <c r="C964" s="198"/>
    </row>
    <row r="965" spans="3:3" x14ac:dyDescent="0.3">
      <c r="C965" s="198"/>
    </row>
    <row r="966" spans="3:3" x14ac:dyDescent="0.3">
      <c r="C966" s="198"/>
    </row>
    <row r="967" spans="3:3" x14ac:dyDescent="0.3">
      <c r="C967" s="198"/>
    </row>
    <row r="968" spans="3:3" x14ac:dyDescent="0.3">
      <c r="C968" s="198"/>
    </row>
    <row r="969" spans="3:3" x14ac:dyDescent="0.3">
      <c r="C969" s="198"/>
    </row>
    <row r="970" spans="3:3" x14ac:dyDescent="0.3">
      <c r="C970" s="198"/>
    </row>
    <row r="971" spans="3:3" x14ac:dyDescent="0.3">
      <c r="C971" s="198"/>
    </row>
    <row r="972" spans="3:3" x14ac:dyDescent="0.3">
      <c r="C972" s="198"/>
    </row>
    <row r="973" spans="3:3" x14ac:dyDescent="0.3">
      <c r="C973" s="198"/>
    </row>
    <row r="974" spans="3:3" x14ac:dyDescent="0.3">
      <c r="C974" s="198"/>
    </row>
    <row r="975" spans="3:3" x14ac:dyDescent="0.3">
      <c r="C975" s="198"/>
    </row>
    <row r="976" spans="3:3" x14ac:dyDescent="0.3">
      <c r="C976" s="198"/>
    </row>
    <row r="977" spans="3:3" x14ac:dyDescent="0.3">
      <c r="C977" s="198"/>
    </row>
    <row r="978" spans="3:3" x14ac:dyDescent="0.3">
      <c r="C978" s="198"/>
    </row>
    <row r="979" spans="3:3" x14ac:dyDescent="0.3">
      <c r="C979" s="198"/>
    </row>
    <row r="980" spans="3:3" x14ac:dyDescent="0.3">
      <c r="C980" s="198"/>
    </row>
    <row r="981" spans="3:3" x14ac:dyDescent="0.3">
      <c r="C981" s="198"/>
    </row>
    <row r="982" spans="3:3" x14ac:dyDescent="0.3">
      <c r="C982" s="198"/>
    </row>
    <row r="983" spans="3:3" x14ac:dyDescent="0.3">
      <c r="C983" s="198"/>
    </row>
    <row r="984" spans="3:3" x14ac:dyDescent="0.3">
      <c r="C984" s="198"/>
    </row>
    <row r="985" spans="3:3" x14ac:dyDescent="0.3">
      <c r="C985" s="198"/>
    </row>
    <row r="986" spans="3:3" x14ac:dyDescent="0.3">
      <c r="C986" s="198"/>
    </row>
    <row r="987" spans="3:3" x14ac:dyDescent="0.3">
      <c r="C987" s="198"/>
    </row>
    <row r="988" spans="3:3" x14ac:dyDescent="0.3">
      <c r="C988" s="198"/>
    </row>
    <row r="989" spans="3:3" x14ac:dyDescent="0.3">
      <c r="C989" s="198"/>
    </row>
    <row r="990" spans="3:3" x14ac:dyDescent="0.3">
      <c r="C990" s="198"/>
    </row>
    <row r="991" spans="3:3" x14ac:dyDescent="0.3">
      <c r="C991" s="198"/>
    </row>
    <row r="992" spans="3:3" x14ac:dyDescent="0.3">
      <c r="C992" s="198"/>
    </row>
    <row r="993" spans="3:3" x14ac:dyDescent="0.3">
      <c r="C993" s="198"/>
    </row>
    <row r="994" spans="3:3" x14ac:dyDescent="0.3">
      <c r="C994" s="198"/>
    </row>
    <row r="995" spans="3:3" x14ac:dyDescent="0.3">
      <c r="C995" s="198"/>
    </row>
    <row r="996" spans="3:3" x14ac:dyDescent="0.3">
      <c r="C996" s="198"/>
    </row>
    <row r="997" spans="3:3" x14ac:dyDescent="0.3">
      <c r="C997" s="198"/>
    </row>
    <row r="998" spans="3:3" x14ac:dyDescent="0.3">
      <c r="C998" s="198"/>
    </row>
    <row r="999" spans="3:3" x14ac:dyDescent="0.3">
      <c r="C999" s="198"/>
    </row>
  </sheetData>
  <autoFilter ref="A1:H20" xr:uid="{6E043B89-60E6-4362-A6B7-D2324202873B}">
    <sortState xmlns:xlrd2="http://schemas.microsoft.com/office/spreadsheetml/2017/richdata2" ref="A2:H20">
      <sortCondition ref="A2:A2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2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2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20" xr:uid="{357D71DD-3EF6-4075-BE75-5729BC6C710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7821CF-33C3-4FC3-A917-19B90213EE7E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4"/>
  <sheetViews>
    <sheetView topLeftCell="E1" workbookViewId="0">
      <selection activeCell="B23" sqref="B23"/>
    </sheetView>
  </sheetViews>
  <sheetFormatPr defaultColWidth="9.109375" defaultRowHeight="15.6" x14ac:dyDescent="0.3"/>
  <cols>
    <col min="1" max="1" width="22" style="47" customWidth="1"/>
    <col min="2" max="2" width="9" style="47"/>
    <col min="3" max="3" width="19.88671875" style="47" customWidth="1"/>
    <col min="4" max="4" width="54.88671875" style="47" customWidth="1"/>
    <col min="5" max="5" width="49.33203125" style="47" customWidth="1"/>
    <col min="6" max="6" width="68.5546875" style="47" customWidth="1"/>
    <col min="7" max="7" width="31.44140625" style="47" customWidth="1"/>
    <col min="8" max="8" width="101.5546875" style="47" customWidth="1"/>
    <col min="9" max="16384" width="9.109375" style="47"/>
  </cols>
  <sheetData>
    <row r="1" spans="1:8" x14ac:dyDescent="0.3">
      <c r="A1" s="70" t="s">
        <v>71</v>
      </c>
      <c r="B1" s="70" t="s">
        <v>64</v>
      </c>
      <c r="C1" s="70" t="s">
        <v>65</v>
      </c>
      <c r="D1" s="70" t="s">
        <v>66</v>
      </c>
      <c r="E1" s="70" t="s">
        <v>47</v>
      </c>
      <c r="F1" s="70" t="s">
        <v>67</v>
      </c>
      <c r="G1" s="70" t="s">
        <v>68</v>
      </c>
      <c r="H1" s="292" t="str">
        <f>_xlfn.TEXTJOIN("
",TRUE,F2:F99)</f>
        <v>08.02.01 Строительство и эксплуатация зданий и сооружений
08.01.27 Мастер общестроительных работ
08.01.28 Мастер отделочных строительных и декоративных работ
08.02.01 Строительство и эксплуатация зданий и сооружений
08.02.01 Строительство и эксплуатация зданий и сооружений</v>
      </c>
    </row>
    <row r="2" spans="1:8" ht="43.2" x14ac:dyDescent="0.3">
      <c r="A2" s="71" t="s">
        <v>74</v>
      </c>
      <c r="B2" s="72">
        <v>2023</v>
      </c>
      <c r="C2" s="72" t="s">
        <v>75</v>
      </c>
      <c r="D2" s="73" t="s">
        <v>76</v>
      </c>
      <c r="E2" s="73" t="s">
        <v>77</v>
      </c>
      <c r="F2" s="74" t="s">
        <v>78</v>
      </c>
      <c r="G2" s="75" t="s">
        <v>79</v>
      </c>
      <c r="H2" s="292"/>
    </row>
    <row r="3" spans="1:8" ht="41.4" x14ac:dyDescent="0.3">
      <c r="A3" s="71" t="s">
        <v>74</v>
      </c>
      <c r="B3" s="76">
        <v>2024</v>
      </c>
      <c r="C3" s="76" t="s">
        <v>80</v>
      </c>
      <c r="D3" s="77" t="s">
        <v>81</v>
      </c>
      <c r="E3" s="78" t="s">
        <v>82</v>
      </c>
      <c r="F3" s="79" t="s">
        <v>83</v>
      </c>
      <c r="G3" s="80" t="s">
        <v>79</v>
      </c>
      <c r="H3" s="292"/>
    </row>
    <row r="4" spans="1:8" ht="28.8" x14ac:dyDescent="0.3">
      <c r="A4" s="81" t="s">
        <v>84</v>
      </c>
      <c r="B4" s="82">
        <v>2024</v>
      </c>
      <c r="C4" s="82" t="s">
        <v>85</v>
      </c>
      <c r="D4" s="83" t="s">
        <v>86</v>
      </c>
      <c r="E4" s="84" t="s">
        <v>87</v>
      </c>
      <c r="F4" s="85" t="s">
        <v>83</v>
      </c>
      <c r="G4" s="80" t="s">
        <v>79</v>
      </c>
      <c r="H4" s="292"/>
    </row>
  </sheetData>
  <mergeCells count="1">
    <mergeCell ref="H1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257"/>
  <sheetViews>
    <sheetView topLeftCell="A241" workbookViewId="0">
      <selection activeCell="B23" sqref="B23"/>
    </sheetView>
  </sheetViews>
  <sheetFormatPr defaultRowHeight="14.4" x14ac:dyDescent="0.3"/>
  <cols>
    <col min="1" max="1" width="9.109375"/>
    <col min="2" max="2" width="28.5546875" customWidth="1"/>
    <col min="3" max="3" width="61" customWidth="1"/>
    <col min="4" max="4" width="18.33203125" customWidth="1"/>
    <col min="5" max="5" width="15" customWidth="1"/>
    <col min="6" max="6" width="14.44140625" customWidth="1"/>
    <col min="7" max="7" width="13.5546875" customWidth="1"/>
    <col min="8" max="8" width="19.6640625" customWidth="1"/>
  </cols>
  <sheetData>
    <row r="1" spans="1:8" ht="21" x14ac:dyDescent="0.3">
      <c r="A1" s="296" t="s">
        <v>88</v>
      </c>
      <c r="B1" s="297"/>
      <c r="C1" s="297"/>
      <c r="D1" s="297"/>
      <c r="E1" s="297"/>
      <c r="F1" s="297"/>
      <c r="G1" s="297"/>
      <c r="H1" s="298"/>
    </row>
    <row r="2" spans="1:8" ht="15.6" x14ac:dyDescent="0.3">
      <c r="A2" s="299" t="s">
        <v>89</v>
      </c>
      <c r="B2" s="300"/>
      <c r="C2" s="300"/>
      <c r="D2" s="300"/>
      <c r="E2" s="300"/>
      <c r="F2" s="300"/>
      <c r="G2" s="300"/>
      <c r="H2" s="301"/>
    </row>
    <row r="3" spans="1:8" ht="15.6" x14ac:dyDescent="0.3">
      <c r="A3" s="302" t="s">
        <v>90</v>
      </c>
      <c r="B3" s="303"/>
      <c r="C3" s="303"/>
      <c r="D3" s="303"/>
      <c r="E3" s="303"/>
      <c r="F3" s="303"/>
      <c r="G3" s="303"/>
      <c r="H3" s="304"/>
    </row>
    <row r="4" spans="1:8" x14ac:dyDescent="0.3">
      <c r="A4" s="305" t="s">
        <v>91</v>
      </c>
      <c r="B4" s="306"/>
      <c r="C4" s="306"/>
      <c r="D4" s="306"/>
      <c r="E4" s="306"/>
      <c r="F4" s="306"/>
      <c r="G4" s="306"/>
      <c r="H4" s="307"/>
    </row>
    <row r="5" spans="1:8" x14ac:dyDescent="0.3">
      <c r="A5" s="308" t="s">
        <v>92</v>
      </c>
      <c r="B5" s="309"/>
      <c r="C5" s="309"/>
      <c r="D5" s="309"/>
      <c r="E5" s="309"/>
      <c r="F5" s="309"/>
      <c r="G5" s="309"/>
      <c r="H5" s="310"/>
    </row>
    <row r="6" spans="1:8" ht="22.8" x14ac:dyDescent="0.3">
      <c r="A6" s="293" t="s">
        <v>93</v>
      </c>
      <c r="B6" s="294"/>
      <c r="C6" s="294"/>
      <c r="D6" s="294"/>
      <c r="E6" s="294"/>
      <c r="F6" s="294"/>
      <c r="G6" s="294"/>
      <c r="H6" s="295"/>
    </row>
    <row r="7" spans="1:8" ht="22.8" x14ac:dyDescent="0.3">
      <c r="A7" s="314" t="s">
        <v>12</v>
      </c>
      <c r="B7" s="315"/>
      <c r="C7" s="315"/>
      <c r="D7" s="315"/>
      <c r="E7" s="315"/>
      <c r="F7" s="315"/>
      <c r="G7" s="315"/>
      <c r="H7" s="315"/>
    </row>
    <row r="8" spans="1:8" x14ac:dyDescent="0.3">
      <c r="A8" s="316" t="s">
        <v>13</v>
      </c>
      <c r="B8" s="317"/>
      <c r="C8" s="317"/>
      <c r="D8" s="317"/>
      <c r="E8" s="317"/>
      <c r="F8" s="317"/>
      <c r="G8" s="317"/>
      <c r="H8" s="318"/>
    </row>
    <row r="9" spans="1:8" x14ac:dyDescent="0.3">
      <c r="A9" s="319" t="s">
        <v>94</v>
      </c>
      <c r="B9" s="320"/>
      <c r="C9" s="320"/>
      <c r="D9" s="320"/>
      <c r="E9" s="320"/>
      <c r="F9" s="320"/>
      <c r="G9" s="320"/>
      <c r="H9" s="321"/>
    </row>
    <row r="10" spans="1:8" x14ac:dyDescent="0.3">
      <c r="A10" s="319" t="s">
        <v>95</v>
      </c>
      <c r="B10" s="320"/>
      <c r="C10" s="320"/>
      <c r="D10" s="320"/>
      <c r="E10" s="320"/>
      <c r="F10" s="320"/>
      <c r="G10" s="320"/>
      <c r="H10" s="321"/>
    </row>
    <row r="11" spans="1:8" x14ac:dyDescent="0.3">
      <c r="A11" s="319" t="s">
        <v>96</v>
      </c>
      <c r="B11" s="320"/>
      <c r="C11" s="320"/>
      <c r="D11" s="320"/>
      <c r="E11" s="320"/>
      <c r="F11" s="320"/>
      <c r="G11" s="320"/>
      <c r="H11" s="321"/>
    </row>
    <row r="12" spans="1:8" x14ac:dyDescent="0.3">
      <c r="A12" s="305" t="s">
        <v>97</v>
      </c>
      <c r="B12" s="306"/>
      <c r="C12" s="306"/>
      <c r="D12" s="306"/>
      <c r="E12" s="306"/>
      <c r="F12" s="306"/>
      <c r="G12" s="306"/>
      <c r="H12" s="307"/>
    </row>
    <row r="13" spans="1:8" x14ac:dyDescent="0.3">
      <c r="A13" s="319" t="s">
        <v>98</v>
      </c>
      <c r="B13" s="320"/>
      <c r="C13" s="320"/>
      <c r="D13" s="320"/>
      <c r="E13" s="320"/>
      <c r="F13" s="320"/>
      <c r="G13" s="320"/>
      <c r="H13" s="321"/>
    </row>
    <row r="14" spans="1:8" x14ac:dyDescent="0.3">
      <c r="A14" s="319" t="s">
        <v>99</v>
      </c>
      <c r="B14" s="320"/>
      <c r="C14" s="320"/>
      <c r="D14" s="320"/>
      <c r="E14" s="320"/>
      <c r="F14" s="320"/>
      <c r="G14" s="320"/>
      <c r="H14" s="321"/>
    </row>
    <row r="15" spans="1:8" x14ac:dyDescent="0.3">
      <c r="A15" s="319" t="s">
        <v>100</v>
      </c>
      <c r="B15" s="320"/>
      <c r="C15" s="320"/>
      <c r="D15" s="320"/>
      <c r="E15" s="320"/>
      <c r="F15" s="320"/>
      <c r="G15" s="320"/>
      <c r="H15" s="321"/>
    </row>
    <row r="16" spans="1:8" x14ac:dyDescent="0.3">
      <c r="A16" s="308" t="s">
        <v>101</v>
      </c>
      <c r="B16" s="309"/>
      <c r="C16" s="309"/>
      <c r="D16" s="309"/>
      <c r="E16" s="309"/>
      <c r="F16" s="309"/>
      <c r="G16" s="309"/>
      <c r="H16" s="310"/>
    </row>
    <row r="17" spans="1:8" ht="15.6" x14ac:dyDescent="0.3">
      <c r="A17" s="106" t="s">
        <v>0</v>
      </c>
      <c r="B17" s="107" t="s">
        <v>1</v>
      </c>
      <c r="C17" s="107" t="s">
        <v>10</v>
      </c>
      <c r="D17" s="106" t="s">
        <v>2</v>
      </c>
      <c r="E17" s="106" t="s">
        <v>4</v>
      </c>
      <c r="F17" s="106" t="s">
        <v>3</v>
      </c>
      <c r="G17" s="106" t="s">
        <v>8</v>
      </c>
      <c r="H17" s="108" t="s">
        <v>102</v>
      </c>
    </row>
    <row r="18" spans="1:8" ht="15.6" x14ac:dyDescent="0.3">
      <c r="A18" s="322" t="s">
        <v>103</v>
      </c>
      <c r="B18" s="323"/>
      <c r="C18" s="323"/>
      <c r="D18" s="323"/>
      <c r="E18" s="323"/>
      <c r="F18" s="323"/>
      <c r="G18" s="323"/>
      <c r="H18" s="324"/>
    </row>
    <row r="19" spans="1:8" ht="15.6" x14ac:dyDescent="0.3">
      <c r="A19" s="62">
        <v>1</v>
      </c>
      <c r="B19" s="109" t="s">
        <v>39</v>
      </c>
      <c r="C19" s="110" t="s">
        <v>104</v>
      </c>
      <c r="D19" s="62" t="s">
        <v>7</v>
      </c>
      <c r="E19" s="62">
        <v>2</v>
      </c>
      <c r="F19" s="62" t="s">
        <v>6</v>
      </c>
      <c r="G19" s="62">
        <v>2</v>
      </c>
      <c r="H19" s="58" t="s">
        <v>105</v>
      </c>
    </row>
    <row r="20" spans="1:8" ht="15.6" x14ac:dyDescent="0.3">
      <c r="A20" s="62">
        <v>2</v>
      </c>
      <c r="B20" s="109" t="s">
        <v>106</v>
      </c>
      <c r="C20" s="111" t="s">
        <v>107</v>
      </c>
      <c r="D20" s="112" t="s">
        <v>108</v>
      </c>
      <c r="E20" s="62">
        <v>3</v>
      </c>
      <c r="F20" s="62" t="s">
        <v>6</v>
      </c>
      <c r="G20" s="62">
        <v>3</v>
      </c>
      <c r="H20" s="58" t="s">
        <v>109</v>
      </c>
    </row>
    <row r="21" spans="1:8" ht="15.6" x14ac:dyDescent="0.3">
      <c r="A21" s="62">
        <v>3</v>
      </c>
      <c r="B21" s="109" t="s">
        <v>110</v>
      </c>
      <c r="C21" s="111" t="s">
        <v>111</v>
      </c>
      <c r="D21" s="112" t="s">
        <v>108</v>
      </c>
      <c r="E21" s="62">
        <v>2</v>
      </c>
      <c r="F21" s="62" t="s">
        <v>6</v>
      </c>
      <c r="G21" s="62">
        <v>2</v>
      </c>
      <c r="H21" s="58" t="s">
        <v>112</v>
      </c>
    </row>
    <row r="22" spans="1:8" ht="15.6" x14ac:dyDescent="0.3">
      <c r="A22" s="62">
        <v>4</v>
      </c>
      <c r="B22" s="109" t="s">
        <v>113</v>
      </c>
      <c r="C22" s="111" t="s">
        <v>114</v>
      </c>
      <c r="D22" s="112" t="s">
        <v>108</v>
      </c>
      <c r="E22" s="62">
        <v>1</v>
      </c>
      <c r="F22" s="62" t="s">
        <v>6</v>
      </c>
      <c r="G22" s="62">
        <v>1</v>
      </c>
      <c r="H22" s="58" t="s">
        <v>109</v>
      </c>
    </row>
    <row r="23" spans="1:8" ht="15.6" x14ac:dyDescent="0.3">
      <c r="A23" s="62">
        <v>5</v>
      </c>
      <c r="B23" s="15" t="s">
        <v>115</v>
      </c>
      <c r="C23" s="113" t="s">
        <v>116</v>
      </c>
      <c r="D23" s="15" t="s">
        <v>108</v>
      </c>
      <c r="E23" s="15">
        <v>1</v>
      </c>
      <c r="F23" s="114" t="s">
        <v>6</v>
      </c>
      <c r="G23" s="15">
        <v>1</v>
      </c>
      <c r="H23" s="115" t="s">
        <v>105</v>
      </c>
    </row>
    <row r="24" spans="1:8" ht="15.6" x14ac:dyDescent="0.3">
      <c r="A24" s="15">
        <v>6</v>
      </c>
      <c r="B24" s="116" t="s">
        <v>117</v>
      </c>
      <c r="C24" s="117" t="s">
        <v>118</v>
      </c>
      <c r="D24" s="118" t="s">
        <v>11</v>
      </c>
      <c r="E24" s="15">
        <v>1</v>
      </c>
      <c r="F24" s="114" t="s">
        <v>6</v>
      </c>
      <c r="G24" s="15">
        <v>1</v>
      </c>
      <c r="H24" s="115" t="s">
        <v>119</v>
      </c>
    </row>
    <row r="25" spans="1:8" ht="15.6" x14ac:dyDescent="0.3">
      <c r="A25" s="311" t="s">
        <v>120</v>
      </c>
      <c r="B25" s="312"/>
      <c r="C25" s="312"/>
      <c r="D25" s="312"/>
      <c r="E25" s="312"/>
      <c r="F25" s="312"/>
      <c r="G25" s="312"/>
      <c r="H25" s="313"/>
    </row>
    <row r="26" spans="1:8" ht="15.6" x14ac:dyDescent="0.3">
      <c r="A26" s="114">
        <v>7</v>
      </c>
      <c r="B26" s="119" t="s">
        <v>121</v>
      </c>
      <c r="C26" s="68" t="s">
        <v>122</v>
      </c>
      <c r="D26" s="114" t="s">
        <v>7</v>
      </c>
      <c r="E26" s="114">
        <v>2</v>
      </c>
      <c r="F26" s="114" t="s">
        <v>6</v>
      </c>
      <c r="G26" s="114">
        <v>2</v>
      </c>
      <c r="H26" s="115" t="s">
        <v>105</v>
      </c>
    </row>
    <row r="27" spans="1:8" ht="15.6" x14ac:dyDescent="0.3">
      <c r="A27" s="62">
        <v>8</v>
      </c>
      <c r="B27" s="109" t="s">
        <v>123</v>
      </c>
      <c r="C27" s="110" t="s">
        <v>124</v>
      </c>
      <c r="D27" s="62" t="s">
        <v>7</v>
      </c>
      <c r="E27" s="62">
        <v>2</v>
      </c>
      <c r="F27" s="62" t="s">
        <v>6</v>
      </c>
      <c r="G27" s="62">
        <v>2</v>
      </c>
      <c r="H27" s="58" t="s">
        <v>105</v>
      </c>
    </row>
    <row r="28" spans="1:8" ht="15.6" x14ac:dyDescent="0.3">
      <c r="A28" s="114">
        <v>9</v>
      </c>
      <c r="B28" s="15" t="s">
        <v>125</v>
      </c>
      <c r="C28" s="113" t="s">
        <v>126</v>
      </c>
      <c r="D28" s="15" t="s">
        <v>7</v>
      </c>
      <c r="E28" s="15">
        <v>3</v>
      </c>
      <c r="F28" s="62" t="s">
        <v>6</v>
      </c>
      <c r="G28" s="120">
        <v>3</v>
      </c>
      <c r="H28" s="115" t="s">
        <v>105</v>
      </c>
    </row>
    <row r="29" spans="1:8" ht="15.6" x14ac:dyDescent="0.3">
      <c r="A29" s="114">
        <v>10</v>
      </c>
      <c r="B29" s="116" t="s">
        <v>127</v>
      </c>
      <c r="C29" s="121" t="s">
        <v>128</v>
      </c>
      <c r="D29" s="15" t="s">
        <v>108</v>
      </c>
      <c r="E29" s="114">
        <v>2</v>
      </c>
      <c r="F29" s="114" t="s">
        <v>6</v>
      </c>
      <c r="G29" s="114">
        <v>2</v>
      </c>
      <c r="H29" s="115" t="s">
        <v>105</v>
      </c>
    </row>
    <row r="30" spans="1:8" ht="15.6" x14ac:dyDescent="0.3">
      <c r="A30" s="114">
        <v>11</v>
      </c>
      <c r="B30" s="122" t="s">
        <v>129</v>
      </c>
      <c r="C30" s="121" t="s">
        <v>130</v>
      </c>
      <c r="D30" s="15" t="s">
        <v>108</v>
      </c>
      <c r="E30" s="114">
        <v>1</v>
      </c>
      <c r="F30" s="114" t="s">
        <v>6</v>
      </c>
      <c r="G30" s="114">
        <v>1</v>
      </c>
      <c r="H30" s="115" t="s">
        <v>105</v>
      </c>
    </row>
    <row r="31" spans="1:8" ht="21" x14ac:dyDescent="0.3">
      <c r="A31" s="328" t="s">
        <v>131</v>
      </c>
      <c r="B31" s="329"/>
      <c r="C31" s="329"/>
      <c r="D31" s="329"/>
      <c r="E31" s="329"/>
      <c r="F31" s="329"/>
      <c r="G31" s="329"/>
      <c r="H31" s="329"/>
    </row>
    <row r="32" spans="1:8" x14ac:dyDescent="0.3">
      <c r="A32" s="316" t="s">
        <v>13</v>
      </c>
      <c r="B32" s="317"/>
      <c r="C32" s="317"/>
      <c r="D32" s="317"/>
      <c r="E32" s="317"/>
      <c r="F32" s="317"/>
      <c r="G32" s="317"/>
      <c r="H32" s="318"/>
    </row>
    <row r="33" spans="1:8" x14ac:dyDescent="0.3">
      <c r="A33" s="319" t="s">
        <v>132</v>
      </c>
      <c r="B33" s="320"/>
      <c r="C33" s="320"/>
      <c r="D33" s="320"/>
      <c r="E33" s="320"/>
      <c r="F33" s="320"/>
      <c r="G33" s="320"/>
      <c r="H33" s="321"/>
    </row>
    <row r="34" spans="1:8" x14ac:dyDescent="0.3">
      <c r="A34" s="305" t="s">
        <v>133</v>
      </c>
      <c r="B34" s="306"/>
      <c r="C34" s="306"/>
      <c r="D34" s="306"/>
      <c r="E34" s="306"/>
      <c r="F34" s="306"/>
      <c r="G34" s="306"/>
      <c r="H34" s="307"/>
    </row>
    <row r="35" spans="1:8" x14ac:dyDescent="0.3">
      <c r="A35" s="319" t="s">
        <v>134</v>
      </c>
      <c r="B35" s="320"/>
      <c r="C35" s="320"/>
      <c r="D35" s="320"/>
      <c r="E35" s="320"/>
      <c r="F35" s="320"/>
      <c r="G35" s="320"/>
      <c r="H35" s="321"/>
    </row>
    <row r="36" spans="1:8" x14ac:dyDescent="0.3">
      <c r="A36" s="305" t="s">
        <v>135</v>
      </c>
      <c r="B36" s="306"/>
      <c r="C36" s="306"/>
      <c r="D36" s="306"/>
      <c r="E36" s="306"/>
      <c r="F36" s="306"/>
      <c r="G36" s="306"/>
      <c r="H36" s="307"/>
    </row>
    <row r="37" spans="1:8" x14ac:dyDescent="0.3">
      <c r="A37" s="319" t="s">
        <v>136</v>
      </c>
      <c r="B37" s="320"/>
      <c r="C37" s="320"/>
      <c r="D37" s="320"/>
      <c r="E37" s="320"/>
      <c r="F37" s="320"/>
      <c r="G37" s="320"/>
      <c r="H37" s="321"/>
    </row>
    <row r="38" spans="1:8" x14ac:dyDescent="0.3">
      <c r="A38" s="305" t="s">
        <v>137</v>
      </c>
      <c r="B38" s="306"/>
      <c r="C38" s="306"/>
      <c r="D38" s="306"/>
      <c r="E38" s="306"/>
      <c r="F38" s="306"/>
      <c r="G38" s="306"/>
      <c r="H38" s="307"/>
    </row>
    <row r="39" spans="1:8" x14ac:dyDescent="0.3">
      <c r="A39" s="305" t="s">
        <v>138</v>
      </c>
      <c r="B39" s="306"/>
      <c r="C39" s="306"/>
      <c r="D39" s="306"/>
      <c r="E39" s="306"/>
      <c r="F39" s="306"/>
      <c r="G39" s="306"/>
      <c r="H39" s="307"/>
    </row>
    <row r="40" spans="1:8" x14ac:dyDescent="0.3">
      <c r="A40" s="308" t="s">
        <v>101</v>
      </c>
      <c r="B40" s="309"/>
      <c r="C40" s="309"/>
      <c r="D40" s="309"/>
      <c r="E40" s="309"/>
      <c r="F40" s="309"/>
      <c r="G40" s="309"/>
      <c r="H40" s="310"/>
    </row>
    <row r="41" spans="1:8" ht="15.6" x14ac:dyDescent="0.3">
      <c r="A41" s="15" t="s">
        <v>0</v>
      </c>
      <c r="B41" s="15" t="s">
        <v>1</v>
      </c>
      <c r="C41" s="15" t="s">
        <v>10</v>
      </c>
      <c r="D41" s="15" t="s">
        <v>2</v>
      </c>
      <c r="E41" s="15" t="s">
        <v>4</v>
      </c>
      <c r="F41" s="15" t="s">
        <v>3</v>
      </c>
      <c r="G41" s="15" t="s">
        <v>8</v>
      </c>
      <c r="H41" s="115" t="s">
        <v>102</v>
      </c>
    </row>
    <row r="42" spans="1:8" ht="15.6" x14ac:dyDescent="0.3">
      <c r="A42" s="325" t="s">
        <v>103</v>
      </c>
      <c r="B42" s="326"/>
      <c r="C42" s="326"/>
      <c r="D42" s="326"/>
      <c r="E42" s="326"/>
      <c r="F42" s="326"/>
      <c r="G42" s="326"/>
      <c r="H42" s="327"/>
    </row>
    <row r="43" spans="1:8" ht="15.6" x14ac:dyDescent="0.3">
      <c r="A43" s="15">
        <v>1</v>
      </c>
      <c r="B43" s="112" t="s">
        <v>139</v>
      </c>
      <c r="C43" s="123" t="s">
        <v>140</v>
      </c>
      <c r="D43" s="112" t="s">
        <v>108</v>
      </c>
      <c r="E43" s="112">
        <v>1</v>
      </c>
      <c r="F43" s="62" t="s">
        <v>141</v>
      </c>
      <c r="G43" s="112">
        <v>6</v>
      </c>
      <c r="H43" s="58" t="s">
        <v>105</v>
      </c>
    </row>
    <row r="44" spans="1:8" ht="15.6" x14ac:dyDescent="0.3">
      <c r="A44" s="112">
        <v>2</v>
      </c>
      <c r="B44" s="112" t="s">
        <v>142</v>
      </c>
      <c r="C44" s="123" t="s">
        <v>143</v>
      </c>
      <c r="D44" s="112" t="s">
        <v>108</v>
      </c>
      <c r="E44" s="112">
        <v>1</v>
      </c>
      <c r="F44" s="62" t="s">
        <v>141</v>
      </c>
      <c r="G44" s="112">
        <v>6</v>
      </c>
      <c r="H44" s="58" t="s">
        <v>105</v>
      </c>
    </row>
    <row r="45" spans="1:8" ht="15.6" x14ac:dyDescent="0.3">
      <c r="A45" s="15">
        <v>3</v>
      </c>
      <c r="B45" s="116" t="s">
        <v>144</v>
      </c>
      <c r="C45" s="124" t="s">
        <v>145</v>
      </c>
      <c r="D45" s="116" t="s">
        <v>108</v>
      </c>
      <c r="E45" s="114">
        <v>1</v>
      </c>
      <c r="F45" s="114" t="s">
        <v>141</v>
      </c>
      <c r="G45" s="15">
        <v>6</v>
      </c>
      <c r="H45" s="115" t="s">
        <v>105</v>
      </c>
    </row>
    <row r="46" spans="1:8" ht="15.6" x14ac:dyDescent="0.3">
      <c r="A46" s="325" t="s">
        <v>120</v>
      </c>
      <c r="B46" s="326"/>
      <c r="C46" s="326"/>
      <c r="D46" s="326"/>
      <c r="E46" s="326"/>
      <c r="F46" s="326"/>
      <c r="G46" s="326"/>
      <c r="H46" s="327"/>
    </row>
    <row r="47" spans="1:8" ht="15.6" x14ac:dyDescent="0.3">
      <c r="A47" s="15">
        <v>4</v>
      </c>
      <c r="B47" s="15" t="s">
        <v>146</v>
      </c>
      <c r="C47" s="120" t="s">
        <v>147</v>
      </c>
      <c r="D47" s="15" t="s">
        <v>11</v>
      </c>
      <c r="E47" s="15">
        <v>1</v>
      </c>
      <c r="F47" s="114" t="s">
        <v>141</v>
      </c>
      <c r="G47" s="15">
        <v>6</v>
      </c>
      <c r="H47" s="115" t="s">
        <v>105</v>
      </c>
    </row>
    <row r="48" spans="1:8" ht="15.6" x14ac:dyDescent="0.3">
      <c r="A48" s="15">
        <v>5</v>
      </c>
      <c r="B48" s="122" t="s">
        <v>148</v>
      </c>
      <c r="C48" s="125" t="s">
        <v>149</v>
      </c>
      <c r="D48" s="15" t="s">
        <v>11</v>
      </c>
      <c r="E48" s="15">
        <v>1</v>
      </c>
      <c r="F48" s="114" t="s">
        <v>141</v>
      </c>
      <c r="G48" s="15">
        <v>6</v>
      </c>
      <c r="H48" s="115" t="s">
        <v>105</v>
      </c>
    </row>
    <row r="49" spans="1:8" ht="15.6" x14ac:dyDescent="0.3">
      <c r="A49" s="15">
        <v>6</v>
      </c>
      <c r="B49" s="126" t="s">
        <v>150</v>
      </c>
      <c r="C49" s="127" t="s">
        <v>151</v>
      </c>
      <c r="D49" s="15" t="s">
        <v>7</v>
      </c>
      <c r="E49" s="15">
        <v>1</v>
      </c>
      <c r="F49" s="114" t="s">
        <v>141</v>
      </c>
      <c r="G49" s="15">
        <v>6</v>
      </c>
      <c r="H49" s="115" t="s">
        <v>105</v>
      </c>
    </row>
    <row r="50" spans="1:8" ht="15.6" x14ac:dyDescent="0.3">
      <c r="A50" s="112">
        <v>7</v>
      </c>
      <c r="B50" s="109" t="s">
        <v>152</v>
      </c>
      <c r="C50" s="62" t="s">
        <v>153</v>
      </c>
      <c r="D50" s="112" t="s">
        <v>108</v>
      </c>
      <c r="E50" s="62">
        <v>1</v>
      </c>
      <c r="F50" s="62" t="s">
        <v>141</v>
      </c>
      <c r="G50" s="62">
        <v>6</v>
      </c>
      <c r="H50" s="58" t="s">
        <v>105</v>
      </c>
    </row>
    <row r="51" spans="1:8" ht="15.6" x14ac:dyDescent="0.3">
      <c r="A51" s="331" t="s">
        <v>15</v>
      </c>
      <c r="B51" s="332"/>
      <c r="C51" s="332"/>
      <c r="D51" s="332"/>
      <c r="E51" s="332"/>
      <c r="F51" s="332"/>
      <c r="G51" s="332"/>
      <c r="H51" s="332"/>
    </row>
    <row r="52" spans="1:8" ht="15.6" x14ac:dyDescent="0.3">
      <c r="A52" s="333" t="s">
        <v>13</v>
      </c>
      <c r="B52" s="334"/>
      <c r="C52" s="334"/>
      <c r="D52" s="334"/>
      <c r="E52" s="334"/>
      <c r="F52" s="334"/>
      <c r="G52" s="334"/>
      <c r="H52" s="334"/>
    </row>
    <row r="53" spans="1:8" ht="15.6" x14ac:dyDescent="0.3">
      <c r="A53" s="335" t="s">
        <v>154</v>
      </c>
      <c r="B53" s="336"/>
      <c r="C53" s="336"/>
      <c r="D53" s="336"/>
      <c r="E53" s="336"/>
      <c r="F53" s="336"/>
      <c r="G53" s="336"/>
      <c r="H53" s="337"/>
    </row>
    <row r="54" spans="1:8" ht="15.6" x14ac:dyDescent="0.3">
      <c r="A54" s="302" t="s">
        <v>155</v>
      </c>
      <c r="B54" s="303"/>
      <c r="C54" s="303"/>
      <c r="D54" s="303"/>
      <c r="E54" s="303"/>
      <c r="F54" s="303"/>
      <c r="G54" s="303"/>
      <c r="H54" s="304"/>
    </row>
    <row r="55" spans="1:8" ht="15.6" x14ac:dyDescent="0.3">
      <c r="A55" s="335" t="s">
        <v>156</v>
      </c>
      <c r="B55" s="336"/>
      <c r="C55" s="336"/>
      <c r="D55" s="336"/>
      <c r="E55" s="336"/>
      <c r="F55" s="336"/>
      <c r="G55" s="336"/>
      <c r="H55" s="337"/>
    </row>
    <row r="56" spans="1:8" ht="15.6" x14ac:dyDescent="0.3">
      <c r="A56" s="302" t="s">
        <v>157</v>
      </c>
      <c r="B56" s="303"/>
      <c r="C56" s="303"/>
      <c r="D56" s="303"/>
      <c r="E56" s="303"/>
      <c r="F56" s="303"/>
      <c r="G56" s="303"/>
      <c r="H56" s="304"/>
    </row>
    <row r="57" spans="1:8" ht="15.6" x14ac:dyDescent="0.3">
      <c r="A57" s="335" t="s">
        <v>136</v>
      </c>
      <c r="B57" s="336"/>
      <c r="C57" s="336"/>
      <c r="D57" s="336"/>
      <c r="E57" s="336"/>
      <c r="F57" s="336"/>
      <c r="G57" s="336"/>
      <c r="H57" s="337"/>
    </row>
    <row r="58" spans="1:8" ht="15.6" x14ac:dyDescent="0.3">
      <c r="A58" s="302" t="s">
        <v>158</v>
      </c>
      <c r="B58" s="303"/>
      <c r="C58" s="303"/>
      <c r="D58" s="303"/>
      <c r="E58" s="303"/>
      <c r="F58" s="303"/>
      <c r="G58" s="303"/>
      <c r="H58" s="304"/>
    </row>
    <row r="59" spans="1:8" ht="15.6" x14ac:dyDescent="0.3">
      <c r="A59" s="302" t="s">
        <v>138</v>
      </c>
      <c r="B59" s="303"/>
      <c r="C59" s="303"/>
      <c r="D59" s="303"/>
      <c r="E59" s="303"/>
      <c r="F59" s="303"/>
      <c r="G59" s="303"/>
      <c r="H59" s="304"/>
    </row>
    <row r="60" spans="1:8" ht="15.6" x14ac:dyDescent="0.3">
      <c r="A60" s="338" t="s">
        <v>101</v>
      </c>
      <c r="B60" s="339"/>
      <c r="C60" s="339"/>
      <c r="D60" s="339"/>
      <c r="E60" s="339"/>
      <c r="F60" s="339"/>
      <c r="G60" s="339"/>
      <c r="H60" s="340"/>
    </row>
    <row r="61" spans="1:8" ht="15.6" x14ac:dyDescent="0.3">
      <c r="A61" s="106" t="s">
        <v>0</v>
      </c>
      <c r="B61" s="106" t="s">
        <v>1</v>
      </c>
      <c r="C61" s="107" t="s">
        <v>10</v>
      </c>
      <c r="D61" s="106" t="s">
        <v>2</v>
      </c>
      <c r="E61" s="106" t="s">
        <v>4</v>
      </c>
      <c r="F61" s="106" t="s">
        <v>3</v>
      </c>
      <c r="G61" s="106" t="s">
        <v>8</v>
      </c>
      <c r="H61" s="108" t="s">
        <v>102</v>
      </c>
    </row>
    <row r="62" spans="1:8" ht="15.6" x14ac:dyDescent="0.3">
      <c r="A62" s="15">
        <v>1</v>
      </c>
      <c r="B62" s="112" t="s">
        <v>159</v>
      </c>
      <c r="C62" s="60" t="s">
        <v>160</v>
      </c>
      <c r="D62" s="15" t="s">
        <v>7</v>
      </c>
      <c r="E62" s="15">
        <v>1</v>
      </c>
      <c r="F62" s="114" t="s">
        <v>161</v>
      </c>
      <c r="G62" s="15">
        <f>E62</f>
        <v>1</v>
      </c>
      <c r="H62" s="115" t="s">
        <v>105</v>
      </c>
    </row>
    <row r="63" spans="1:8" ht="15.6" x14ac:dyDescent="0.3">
      <c r="A63" s="15">
        <v>2</v>
      </c>
      <c r="B63" s="112" t="s">
        <v>162</v>
      </c>
      <c r="C63" s="111" t="s">
        <v>163</v>
      </c>
      <c r="D63" s="15" t="s">
        <v>7</v>
      </c>
      <c r="E63" s="15">
        <v>1</v>
      </c>
      <c r="F63" s="114" t="s">
        <v>161</v>
      </c>
      <c r="G63" s="15">
        <v>1</v>
      </c>
      <c r="H63" s="115" t="s">
        <v>105</v>
      </c>
    </row>
    <row r="64" spans="1:8" ht="15.6" x14ac:dyDescent="0.3">
      <c r="A64" s="15">
        <v>3</v>
      </c>
      <c r="B64" s="112" t="s">
        <v>164</v>
      </c>
      <c r="C64" s="111" t="s">
        <v>165</v>
      </c>
      <c r="D64" s="112" t="s">
        <v>7</v>
      </c>
      <c r="E64" s="112">
        <v>1</v>
      </c>
      <c r="F64" s="62" t="s">
        <v>6</v>
      </c>
      <c r="G64" s="112">
        <v>1</v>
      </c>
      <c r="H64" s="58" t="s">
        <v>105</v>
      </c>
    </row>
    <row r="65" spans="1:8" ht="15.6" x14ac:dyDescent="0.3">
      <c r="A65" s="341" t="s">
        <v>14</v>
      </c>
      <c r="B65" s="342"/>
      <c r="C65" s="342"/>
      <c r="D65" s="342"/>
      <c r="E65" s="342"/>
      <c r="F65" s="342"/>
      <c r="G65" s="342"/>
      <c r="H65" s="343"/>
    </row>
    <row r="66" spans="1:8" ht="15.6" x14ac:dyDescent="0.3">
      <c r="A66" s="112" t="s">
        <v>0</v>
      </c>
      <c r="B66" s="112" t="s">
        <v>1</v>
      </c>
      <c r="C66" s="112" t="s">
        <v>10</v>
      </c>
      <c r="D66" s="112" t="s">
        <v>2</v>
      </c>
      <c r="E66" s="112" t="s">
        <v>4</v>
      </c>
      <c r="F66" s="112" t="s">
        <v>3</v>
      </c>
      <c r="G66" s="112" t="s">
        <v>8</v>
      </c>
      <c r="H66" s="58" t="s">
        <v>102</v>
      </c>
    </row>
    <row r="67" spans="1:8" ht="15.6" x14ac:dyDescent="0.3">
      <c r="A67" s="112">
        <v>1</v>
      </c>
      <c r="B67" s="112" t="s">
        <v>166</v>
      </c>
      <c r="C67" s="60" t="s">
        <v>167</v>
      </c>
      <c r="D67" s="112" t="s">
        <v>9</v>
      </c>
      <c r="E67" s="112">
        <v>1</v>
      </c>
      <c r="F67" s="62" t="s">
        <v>6</v>
      </c>
      <c r="G67" s="112">
        <v>1</v>
      </c>
      <c r="H67" s="58" t="s">
        <v>112</v>
      </c>
    </row>
    <row r="68" spans="1:8" ht="15.6" x14ac:dyDescent="0.3">
      <c r="A68" s="112">
        <v>2</v>
      </c>
      <c r="B68" s="112" t="s">
        <v>168</v>
      </c>
      <c r="C68" s="60" t="s">
        <v>169</v>
      </c>
      <c r="D68" s="112" t="s">
        <v>9</v>
      </c>
      <c r="E68" s="112">
        <v>1</v>
      </c>
      <c r="F68" s="62" t="s">
        <v>6</v>
      </c>
      <c r="G68" s="112">
        <v>1</v>
      </c>
      <c r="H68" s="58" t="s">
        <v>112</v>
      </c>
    </row>
    <row r="69" spans="1:8" ht="15.6" x14ac:dyDescent="0.3">
      <c r="A69" s="112">
        <v>3</v>
      </c>
      <c r="B69" s="112" t="s">
        <v>23</v>
      </c>
      <c r="C69" s="123" t="s">
        <v>170</v>
      </c>
      <c r="D69" s="112" t="s">
        <v>9</v>
      </c>
      <c r="E69" s="112">
        <v>1</v>
      </c>
      <c r="F69" s="62" t="s">
        <v>6</v>
      </c>
      <c r="G69" s="112">
        <v>1</v>
      </c>
      <c r="H69" s="58" t="s">
        <v>112</v>
      </c>
    </row>
    <row r="70" spans="1:8" ht="15.6" x14ac:dyDescent="0.3">
      <c r="A70" s="112">
        <v>4</v>
      </c>
      <c r="B70" s="112" t="s">
        <v>171</v>
      </c>
      <c r="C70" s="60" t="s">
        <v>172</v>
      </c>
      <c r="D70" s="58" t="s">
        <v>173</v>
      </c>
      <c r="E70" s="112">
        <v>25</v>
      </c>
      <c r="F70" s="62" t="s">
        <v>6</v>
      </c>
      <c r="G70" s="112">
        <v>25</v>
      </c>
      <c r="H70" s="58" t="s">
        <v>112</v>
      </c>
    </row>
    <row r="71" spans="1:8" ht="15.6" x14ac:dyDescent="0.3">
      <c r="A71" s="112">
        <v>5</v>
      </c>
      <c r="B71" s="112" t="s">
        <v>40</v>
      </c>
      <c r="C71" s="60" t="s">
        <v>174</v>
      </c>
      <c r="D71" s="58" t="s">
        <v>173</v>
      </c>
      <c r="E71" s="112">
        <v>25</v>
      </c>
      <c r="F71" s="62" t="s">
        <v>6</v>
      </c>
      <c r="G71" s="112">
        <v>25</v>
      </c>
      <c r="H71" s="58" t="s">
        <v>112</v>
      </c>
    </row>
    <row r="72" spans="1:8" ht="15.6" x14ac:dyDescent="0.3">
      <c r="A72" s="112">
        <v>6</v>
      </c>
      <c r="B72" s="112" t="s">
        <v>175</v>
      </c>
      <c r="C72" s="60" t="s">
        <v>176</v>
      </c>
      <c r="D72" s="58" t="s">
        <v>173</v>
      </c>
      <c r="E72" s="112">
        <v>25</v>
      </c>
      <c r="F72" s="62" t="s">
        <v>6</v>
      </c>
      <c r="G72" s="112">
        <v>25</v>
      </c>
      <c r="H72" s="58" t="s">
        <v>112</v>
      </c>
    </row>
    <row r="73" spans="1:8" ht="15.6" x14ac:dyDescent="0.3">
      <c r="A73" s="112">
        <v>7</v>
      </c>
      <c r="B73" s="112" t="s">
        <v>177</v>
      </c>
      <c r="C73" s="60" t="s">
        <v>178</v>
      </c>
      <c r="D73" s="58" t="s">
        <v>173</v>
      </c>
      <c r="E73" s="112">
        <v>25</v>
      </c>
      <c r="F73" s="62" t="s">
        <v>6</v>
      </c>
      <c r="G73" s="112">
        <v>25</v>
      </c>
      <c r="H73" s="58" t="s">
        <v>112</v>
      </c>
    </row>
    <row r="74" spans="1:8" ht="15.6" x14ac:dyDescent="0.3">
      <c r="A74" s="112">
        <v>8</v>
      </c>
      <c r="B74" s="112" t="s">
        <v>179</v>
      </c>
      <c r="C74" s="60" t="s">
        <v>180</v>
      </c>
      <c r="D74" s="58" t="s">
        <v>173</v>
      </c>
      <c r="E74" s="112">
        <v>25</v>
      </c>
      <c r="F74" s="62" t="s">
        <v>6</v>
      </c>
      <c r="G74" s="112">
        <v>25</v>
      </c>
      <c r="H74" s="58" t="s">
        <v>112</v>
      </c>
    </row>
    <row r="75" spans="1:8" ht="15.6" x14ac:dyDescent="0.3">
      <c r="A75" s="112">
        <v>9</v>
      </c>
      <c r="B75" s="112" t="s">
        <v>181</v>
      </c>
      <c r="C75" s="60" t="s">
        <v>182</v>
      </c>
      <c r="D75" s="58" t="s">
        <v>173</v>
      </c>
      <c r="E75" s="112">
        <v>25</v>
      </c>
      <c r="F75" s="62" t="s">
        <v>6</v>
      </c>
      <c r="G75" s="112">
        <v>25</v>
      </c>
      <c r="H75" s="58" t="s">
        <v>112</v>
      </c>
    </row>
    <row r="76" spans="1:8" x14ac:dyDescent="0.3">
      <c r="A76" s="330" t="s">
        <v>183</v>
      </c>
      <c r="B76" s="330"/>
      <c r="C76" s="330"/>
      <c r="D76" s="330"/>
      <c r="E76" s="330"/>
      <c r="F76" s="330"/>
      <c r="G76" s="330"/>
      <c r="H76" s="330"/>
    </row>
    <row r="77" spans="1:8" x14ac:dyDescent="0.3">
      <c r="A77" s="347" t="s">
        <v>184</v>
      </c>
      <c r="B77" s="347"/>
      <c r="C77" s="347"/>
      <c r="D77" s="347"/>
      <c r="E77" s="347"/>
      <c r="F77" s="347"/>
      <c r="G77" s="347"/>
      <c r="H77" s="347"/>
    </row>
    <row r="78" spans="1:8" x14ac:dyDescent="0.3">
      <c r="A78" s="348" t="s">
        <v>185</v>
      </c>
      <c r="B78" s="349"/>
      <c r="C78" s="349"/>
      <c r="D78" s="349"/>
      <c r="E78" s="349"/>
      <c r="F78" s="349"/>
      <c r="G78" s="349"/>
      <c r="H78" s="350"/>
    </row>
    <row r="79" spans="1:8" x14ac:dyDescent="0.3">
      <c r="A79" s="348" t="s">
        <v>186</v>
      </c>
      <c r="B79" s="349"/>
      <c r="C79" s="349"/>
      <c r="D79" s="349"/>
      <c r="E79" s="349"/>
      <c r="F79" s="349"/>
      <c r="G79" s="349"/>
      <c r="H79" s="350"/>
    </row>
    <row r="80" spans="1:8" x14ac:dyDescent="0.3">
      <c r="A80" s="348" t="s">
        <v>187</v>
      </c>
      <c r="B80" s="349"/>
      <c r="C80" s="349"/>
      <c r="D80" s="349"/>
      <c r="E80" s="349"/>
      <c r="F80" s="349"/>
      <c r="G80" s="349"/>
      <c r="H80" s="350"/>
    </row>
    <row r="81" spans="1:8" x14ac:dyDescent="0.3">
      <c r="A81" s="351" t="s">
        <v>188</v>
      </c>
      <c r="B81" s="352"/>
      <c r="C81" s="352"/>
      <c r="D81" s="352"/>
      <c r="E81" s="352"/>
      <c r="F81" s="352"/>
      <c r="G81" s="352"/>
      <c r="H81" s="353"/>
    </row>
    <row r="82" spans="1:8" x14ac:dyDescent="0.3">
      <c r="A82" s="354" t="s">
        <v>189</v>
      </c>
      <c r="B82" s="355"/>
      <c r="C82" s="356" t="s">
        <v>190</v>
      </c>
      <c r="D82" s="357"/>
      <c r="E82" s="357"/>
      <c r="F82" s="357"/>
      <c r="G82" s="357"/>
      <c r="H82" s="357"/>
    </row>
    <row r="83" spans="1:8" ht="15" thickBot="1" x14ac:dyDescent="0.35">
      <c r="A83" s="358" t="s">
        <v>12</v>
      </c>
      <c r="B83" s="359"/>
      <c r="C83" s="359"/>
      <c r="D83" s="359"/>
      <c r="E83" s="359"/>
      <c r="F83" s="359"/>
      <c r="G83" s="359"/>
      <c r="H83" s="359"/>
    </row>
    <row r="84" spans="1:8" x14ac:dyDescent="0.3">
      <c r="A84" s="360" t="s">
        <v>191</v>
      </c>
      <c r="B84" s="361"/>
      <c r="C84" s="361"/>
      <c r="D84" s="361"/>
      <c r="E84" s="361"/>
      <c r="F84" s="361"/>
      <c r="G84" s="361"/>
      <c r="H84" s="362"/>
    </row>
    <row r="85" spans="1:8" x14ac:dyDescent="0.3">
      <c r="A85" s="363" t="s">
        <v>192</v>
      </c>
      <c r="B85" s="306"/>
      <c r="C85" s="306"/>
      <c r="D85" s="306"/>
      <c r="E85" s="306"/>
      <c r="F85" s="306"/>
      <c r="G85" s="306"/>
      <c r="H85" s="364"/>
    </row>
    <row r="86" spans="1:8" ht="15" thickBot="1" x14ac:dyDescent="0.35">
      <c r="A86" s="365" t="s">
        <v>193</v>
      </c>
      <c r="B86" s="366"/>
      <c r="C86" s="366"/>
      <c r="D86" s="366"/>
      <c r="E86" s="366"/>
      <c r="F86" s="366"/>
      <c r="G86" s="366"/>
      <c r="H86" s="367"/>
    </row>
    <row r="87" spans="1:8" ht="15" thickBot="1" x14ac:dyDescent="0.35">
      <c r="A87" s="344" t="s">
        <v>194</v>
      </c>
      <c r="B87" s="345"/>
      <c r="C87" s="345"/>
      <c r="D87" s="345"/>
      <c r="E87" s="345"/>
      <c r="F87" s="345"/>
      <c r="G87" s="345"/>
      <c r="H87" s="346"/>
    </row>
    <row r="88" spans="1:8" ht="15" thickBot="1" x14ac:dyDescent="0.35">
      <c r="A88" s="344" t="s">
        <v>195</v>
      </c>
      <c r="B88" s="345"/>
      <c r="C88" s="345"/>
      <c r="D88" s="345"/>
      <c r="E88" s="345"/>
      <c r="F88" s="345"/>
      <c r="G88" s="345"/>
      <c r="H88" s="346"/>
    </row>
    <row r="89" spans="1:8" ht="15" thickBot="1" x14ac:dyDescent="0.35">
      <c r="A89" s="365" t="s">
        <v>196</v>
      </c>
      <c r="B89" s="366"/>
      <c r="C89" s="366"/>
      <c r="D89" s="366"/>
      <c r="E89" s="366"/>
      <c r="F89" s="366"/>
      <c r="G89" s="366"/>
      <c r="H89" s="367"/>
    </row>
    <row r="90" spans="1:8" ht="15" thickBot="1" x14ac:dyDescent="0.35">
      <c r="A90" s="344" t="s">
        <v>197</v>
      </c>
      <c r="B90" s="345"/>
      <c r="C90" s="345"/>
      <c r="D90" s="345"/>
      <c r="E90" s="345"/>
      <c r="F90" s="345"/>
      <c r="G90" s="345"/>
      <c r="H90" s="346"/>
    </row>
    <row r="91" spans="1:8" x14ac:dyDescent="0.3">
      <c r="A91" s="365" t="s">
        <v>198</v>
      </c>
      <c r="B91" s="366"/>
      <c r="C91" s="366"/>
      <c r="D91" s="366"/>
      <c r="E91" s="366"/>
      <c r="F91" s="366"/>
      <c r="G91" s="366"/>
      <c r="H91" s="367"/>
    </row>
    <row r="92" spans="1:8" ht="15" thickBot="1" x14ac:dyDescent="0.35">
      <c r="A92" s="368" t="s">
        <v>199</v>
      </c>
      <c r="B92" s="369"/>
      <c r="C92" s="369"/>
      <c r="D92" s="369"/>
      <c r="E92" s="369"/>
      <c r="F92" s="369"/>
      <c r="G92" s="369"/>
      <c r="H92" s="370"/>
    </row>
    <row r="93" spans="1:8" x14ac:dyDescent="0.3">
      <c r="A93" s="104" t="s">
        <v>0</v>
      </c>
      <c r="B93" s="128" t="s">
        <v>1</v>
      </c>
      <c r="C93" s="128" t="s">
        <v>10</v>
      </c>
      <c r="D93" s="129" t="s">
        <v>2</v>
      </c>
      <c r="E93" s="130" t="s">
        <v>4</v>
      </c>
      <c r="F93" s="130" t="s">
        <v>3</v>
      </c>
      <c r="G93" s="130" t="s">
        <v>8</v>
      </c>
      <c r="H93" s="104" t="s">
        <v>102</v>
      </c>
    </row>
    <row r="94" spans="1:8" x14ac:dyDescent="0.3">
      <c r="A94" s="131">
        <v>1</v>
      </c>
      <c r="B94" s="48" t="s">
        <v>200</v>
      </c>
      <c r="C94" s="132" t="s">
        <v>201</v>
      </c>
      <c r="D94" s="97" t="s">
        <v>11</v>
      </c>
      <c r="E94" s="133">
        <v>1</v>
      </c>
      <c r="F94" s="133" t="s">
        <v>6</v>
      </c>
      <c r="G94" s="134">
        <v>1</v>
      </c>
      <c r="H94" s="104" t="s">
        <v>105</v>
      </c>
    </row>
    <row r="95" spans="1:8" x14ac:dyDescent="0.3">
      <c r="A95" s="86">
        <v>2</v>
      </c>
      <c r="B95" s="50" t="s">
        <v>202</v>
      </c>
      <c r="C95" s="135" t="s">
        <v>203</v>
      </c>
      <c r="D95" s="136" t="s">
        <v>11</v>
      </c>
      <c r="E95" s="136">
        <v>1</v>
      </c>
      <c r="F95" s="136" t="s">
        <v>6</v>
      </c>
      <c r="G95" s="137">
        <v>1</v>
      </c>
      <c r="H95" s="87" t="s">
        <v>105</v>
      </c>
    </row>
    <row r="96" spans="1:8" x14ac:dyDescent="0.3">
      <c r="A96" s="138">
        <v>3</v>
      </c>
      <c r="B96" s="139" t="s">
        <v>204</v>
      </c>
      <c r="C96" s="135" t="s">
        <v>205</v>
      </c>
      <c r="D96" s="136" t="s">
        <v>7</v>
      </c>
      <c r="E96" s="136">
        <v>1</v>
      </c>
      <c r="F96" s="140" t="s">
        <v>6</v>
      </c>
      <c r="G96" s="141">
        <v>1</v>
      </c>
      <c r="H96" s="88" t="s">
        <v>105</v>
      </c>
    </row>
    <row r="97" spans="1:8" ht="27.6" x14ac:dyDescent="0.3">
      <c r="A97" s="86">
        <v>4</v>
      </c>
      <c r="B97" s="142" t="s">
        <v>206</v>
      </c>
      <c r="C97" s="135" t="s">
        <v>207</v>
      </c>
      <c r="D97" s="136" t="s">
        <v>11</v>
      </c>
      <c r="E97" s="136">
        <v>1</v>
      </c>
      <c r="F97" s="140" t="s">
        <v>6</v>
      </c>
      <c r="G97" s="141">
        <v>1</v>
      </c>
      <c r="H97" s="88" t="s">
        <v>105</v>
      </c>
    </row>
    <row r="98" spans="1:8" x14ac:dyDescent="0.3">
      <c r="A98" s="138">
        <v>5</v>
      </c>
      <c r="B98" s="51" t="s">
        <v>208</v>
      </c>
      <c r="C98" s="132" t="s">
        <v>209</v>
      </c>
      <c r="D98" s="136" t="s">
        <v>11</v>
      </c>
      <c r="E98" s="141">
        <v>1</v>
      </c>
      <c r="F98" s="143" t="s">
        <v>6</v>
      </c>
      <c r="G98" s="141">
        <v>1</v>
      </c>
      <c r="H98" s="89" t="s">
        <v>105</v>
      </c>
    </row>
    <row r="99" spans="1:8" x14ac:dyDescent="0.3">
      <c r="A99" s="86">
        <v>6</v>
      </c>
      <c r="B99" s="139" t="s">
        <v>210</v>
      </c>
      <c r="C99" s="135" t="s">
        <v>211</v>
      </c>
      <c r="D99" s="136" t="s">
        <v>11</v>
      </c>
      <c r="E99" s="136">
        <v>1</v>
      </c>
      <c r="F99" s="140" t="s">
        <v>6</v>
      </c>
      <c r="G99" s="141">
        <v>1</v>
      </c>
      <c r="H99" s="88" t="s">
        <v>105</v>
      </c>
    </row>
    <row r="100" spans="1:8" x14ac:dyDescent="0.3">
      <c r="A100" s="138">
        <v>7</v>
      </c>
      <c r="B100" s="139" t="s">
        <v>212</v>
      </c>
      <c r="C100" s="135" t="s">
        <v>213</v>
      </c>
      <c r="D100" s="136" t="s">
        <v>11</v>
      </c>
      <c r="E100" s="136">
        <v>1</v>
      </c>
      <c r="F100" s="140" t="s">
        <v>6</v>
      </c>
      <c r="G100" s="141">
        <v>1</v>
      </c>
      <c r="H100" s="88" t="s">
        <v>105</v>
      </c>
    </row>
    <row r="101" spans="1:8" x14ac:dyDescent="0.3">
      <c r="A101" s="86">
        <v>8</v>
      </c>
      <c r="B101" s="139" t="s">
        <v>214</v>
      </c>
      <c r="C101" s="144" t="s">
        <v>215</v>
      </c>
      <c r="D101" s="136" t="s">
        <v>11</v>
      </c>
      <c r="E101" s="136">
        <v>3</v>
      </c>
      <c r="F101" s="140" t="s">
        <v>6</v>
      </c>
      <c r="G101" s="141">
        <v>3</v>
      </c>
      <c r="H101" s="88" t="s">
        <v>105</v>
      </c>
    </row>
    <row r="102" spans="1:8" ht="28.2" thickBot="1" x14ac:dyDescent="0.35">
      <c r="A102" s="138">
        <v>9</v>
      </c>
      <c r="B102" s="139" t="s">
        <v>216</v>
      </c>
      <c r="C102" s="135" t="s">
        <v>217</v>
      </c>
      <c r="D102" s="136" t="s">
        <v>11</v>
      </c>
      <c r="E102" s="136">
        <v>1</v>
      </c>
      <c r="F102" s="136" t="s">
        <v>6</v>
      </c>
      <c r="G102" s="145">
        <v>1</v>
      </c>
      <c r="H102" s="87" t="s">
        <v>105</v>
      </c>
    </row>
    <row r="103" spans="1:8" ht="15" thickBot="1" x14ac:dyDescent="0.35">
      <c r="A103" s="86">
        <v>10</v>
      </c>
      <c r="B103" s="139" t="s">
        <v>218</v>
      </c>
      <c r="C103" s="135" t="s">
        <v>219</v>
      </c>
      <c r="D103" s="136" t="s">
        <v>11</v>
      </c>
      <c r="E103" s="136">
        <v>1</v>
      </c>
      <c r="F103" s="136" t="s">
        <v>6</v>
      </c>
      <c r="G103" s="145">
        <v>1</v>
      </c>
      <c r="H103" s="87" t="s">
        <v>105</v>
      </c>
    </row>
    <row r="104" spans="1:8" ht="28.2" thickBot="1" x14ac:dyDescent="0.35">
      <c r="A104" s="138">
        <v>11</v>
      </c>
      <c r="B104" s="139" t="s">
        <v>220</v>
      </c>
      <c r="C104" s="135" t="s">
        <v>221</v>
      </c>
      <c r="D104" s="136" t="s">
        <v>11</v>
      </c>
      <c r="E104" s="136">
        <v>1</v>
      </c>
      <c r="F104" s="136" t="s">
        <v>6</v>
      </c>
      <c r="G104" s="145">
        <v>1</v>
      </c>
      <c r="H104" s="87" t="s">
        <v>105</v>
      </c>
    </row>
    <row r="105" spans="1:8" ht="28.2" thickBot="1" x14ac:dyDescent="0.35">
      <c r="A105" s="86">
        <v>12</v>
      </c>
      <c r="B105" s="146" t="s">
        <v>222</v>
      </c>
      <c r="C105" s="135" t="s">
        <v>223</v>
      </c>
      <c r="D105" s="136" t="s">
        <v>11</v>
      </c>
      <c r="E105" s="136">
        <v>1</v>
      </c>
      <c r="F105" s="136" t="s">
        <v>6</v>
      </c>
      <c r="G105" s="145">
        <v>1</v>
      </c>
      <c r="H105" s="87" t="s">
        <v>105</v>
      </c>
    </row>
    <row r="106" spans="1:8" x14ac:dyDescent="0.3">
      <c r="A106" s="86">
        <v>13</v>
      </c>
      <c r="B106" s="50" t="s">
        <v>224</v>
      </c>
      <c r="C106" s="135" t="s">
        <v>225</v>
      </c>
      <c r="D106" s="136" t="s">
        <v>11</v>
      </c>
      <c r="E106" s="136">
        <v>1</v>
      </c>
      <c r="F106" s="136" t="s">
        <v>6</v>
      </c>
      <c r="G106" s="136">
        <v>1</v>
      </c>
      <c r="H106" s="87" t="s">
        <v>105</v>
      </c>
    </row>
    <row r="107" spans="1:8" x14ac:dyDescent="0.3">
      <c r="A107" s="86">
        <v>14</v>
      </c>
      <c r="B107" s="50" t="s">
        <v>226</v>
      </c>
      <c r="C107" s="135" t="s">
        <v>227</v>
      </c>
      <c r="D107" s="136" t="s">
        <v>7</v>
      </c>
      <c r="E107" s="136">
        <v>1</v>
      </c>
      <c r="F107" s="136" t="s">
        <v>6</v>
      </c>
      <c r="G107" s="136">
        <v>1</v>
      </c>
      <c r="H107" s="87" t="s">
        <v>105</v>
      </c>
    </row>
    <row r="108" spans="1:8" x14ac:dyDescent="0.3">
      <c r="A108" s="86">
        <v>15</v>
      </c>
      <c r="B108" s="50" t="s">
        <v>228</v>
      </c>
      <c r="C108" s="135" t="s">
        <v>229</v>
      </c>
      <c r="D108" s="136" t="s">
        <v>7</v>
      </c>
      <c r="E108" s="136">
        <v>1</v>
      </c>
      <c r="F108" s="136" t="s">
        <v>6</v>
      </c>
      <c r="G108" s="136">
        <v>1</v>
      </c>
      <c r="H108" s="87" t="s">
        <v>105</v>
      </c>
    </row>
    <row r="109" spans="1:8" x14ac:dyDescent="0.3">
      <c r="A109" s="86">
        <v>16</v>
      </c>
      <c r="B109" s="99" t="s">
        <v>230</v>
      </c>
      <c r="C109" s="132" t="s">
        <v>231</v>
      </c>
      <c r="D109" s="90" t="s">
        <v>11</v>
      </c>
      <c r="E109" s="90">
        <v>1</v>
      </c>
      <c r="F109" s="90" t="s">
        <v>6</v>
      </c>
      <c r="G109" s="91">
        <v>1</v>
      </c>
      <c r="H109" s="87" t="s">
        <v>105</v>
      </c>
    </row>
    <row r="110" spans="1:8" x14ac:dyDescent="0.3">
      <c r="A110" s="86">
        <v>17</v>
      </c>
      <c r="B110" s="87" t="s">
        <v>232</v>
      </c>
      <c r="C110" s="132" t="s">
        <v>233</v>
      </c>
      <c r="D110" s="50" t="s">
        <v>7</v>
      </c>
      <c r="E110" s="147">
        <v>14</v>
      </c>
      <c r="F110" s="147" t="s">
        <v>6</v>
      </c>
      <c r="G110" s="148">
        <v>14</v>
      </c>
      <c r="H110" s="87" t="s">
        <v>105</v>
      </c>
    </row>
    <row r="111" spans="1:8" x14ac:dyDescent="0.3">
      <c r="A111" s="86">
        <v>18</v>
      </c>
      <c r="B111" s="87" t="s">
        <v>234</v>
      </c>
      <c r="C111" s="132" t="s">
        <v>235</v>
      </c>
      <c r="D111" s="97" t="s">
        <v>11</v>
      </c>
      <c r="E111" s="50">
        <v>1</v>
      </c>
      <c r="F111" s="50" t="s">
        <v>6</v>
      </c>
      <c r="G111" s="50">
        <v>1</v>
      </c>
      <c r="H111" s="88" t="s">
        <v>105</v>
      </c>
    </row>
    <row r="112" spans="1:8" x14ac:dyDescent="0.3">
      <c r="A112" s="86">
        <v>19</v>
      </c>
      <c r="B112" s="87" t="s">
        <v>236</v>
      </c>
      <c r="C112" s="132" t="s">
        <v>237</v>
      </c>
      <c r="D112" s="129" t="s">
        <v>11</v>
      </c>
      <c r="E112" s="141">
        <v>1</v>
      </c>
      <c r="F112" s="141" t="s">
        <v>6</v>
      </c>
      <c r="G112" s="141">
        <v>1</v>
      </c>
      <c r="H112" s="88" t="s">
        <v>105</v>
      </c>
    </row>
    <row r="113" spans="1:8" x14ac:dyDescent="0.3">
      <c r="A113" s="86">
        <v>20</v>
      </c>
      <c r="B113" s="48" t="s">
        <v>106</v>
      </c>
      <c r="C113" s="90" t="s">
        <v>238</v>
      </c>
      <c r="D113" s="97" t="s">
        <v>11</v>
      </c>
      <c r="E113" s="50">
        <v>1</v>
      </c>
      <c r="F113" s="50" t="s">
        <v>6</v>
      </c>
      <c r="G113" s="50">
        <v>1</v>
      </c>
      <c r="H113" s="88" t="s">
        <v>105</v>
      </c>
    </row>
    <row r="114" spans="1:8" x14ac:dyDescent="0.3">
      <c r="A114" s="86">
        <v>21</v>
      </c>
      <c r="B114" s="92" t="s">
        <v>106</v>
      </c>
      <c r="C114" s="90" t="s">
        <v>238</v>
      </c>
      <c r="D114" s="97" t="s">
        <v>11</v>
      </c>
      <c r="E114" s="50">
        <v>2</v>
      </c>
      <c r="F114" s="50" t="s">
        <v>6</v>
      </c>
      <c r="G114" s="50">
        <v>2</v>
      </c>
      <c r="H114" s="88" t="s">
        <v>239</v>
      </c>
    </row>
    <row r="115" spans="1:8" x14ac:dyDescent="0.3">
      <c r="A115" s="86">
        <v>22</v>
      </c>
      <c r="B115" s="48" t="s">
        <v>240</v>
      </c>
      <c r="C115" s="132" t="s">
        <v>241</v>
      </c>
      <c r="D115" s="97" t="s">
        <v>11</v>
      </c>
      <c r="E115" s="99">
        <v>1</v>
      </c>
      <c r="F115" s="50" t="s">
        <v>6</v>
      </c>
      <c r="G115" s="48">
        <v>1</v>
      </c>
      <c r="H115" s="88" t="s">
        <v>105</v>
      </c>
    </row>
    <row r="116" spans="1:8" x14ac:dyDescent="0.3">
      <c r="A116" s="86">
        <v>23</v>
      </c>
      <c r="B116" s="149" t="s">
        <v>242</v>
      </c>
      <c r="C116" s="150" t="s">
        <v>243</v>
      </c>
      <c r="D116" s="97" t="s">
        <v>11</v>
      </c>
      <c r="E116" s="50">
        <v>2</v>
      </c>
      <c r="F116" s="50" t="s">
        <v>6</v>
      </c>
      <c r="G116" s="151">
        <v>2</v>
      </c>
      <c r="H116" s="93" t="s">
        <v>105</v>
      </c>
    </row>
    <row r="117" spans="1:8" x14ac:dyDescent="0.3">
      <c r="A117" s="86">
        <v>24</v>
      </c>
      <c r="B117" s="152" t="s">
        <v>244</v>
      </c>
      <c r="C117" s="150" t="s">
        <v>245</v>
      </c>
      <c r="D117" s="97" t="s">
        <v>11</v>
      </c>
      <c r="E117" s="50">
        <v>2</v>
      </c>
      <c r="F117" s="50" t="s">
        <v>6</v>
      </c>
      <c r="G117" s="151">
        <v>2</v>
      </c>
      <c r="H117" s="93" t="s">
        <v>105</v>
      </c>
    </row>
    <row r="118" spans="1:8" x14ac:dyDescent="0.3">
      <c r="A118" s="86">
        <v>25</v>
      </c>
      <c r="B118" s="51" t="s">
        <v>246</v>
      </c>
      <c r="C118" s="153" t="s">
        <v>247</v>
      </c>
      <c r="D118" s="97" t="s">
        <v>11</v>
      </c>
      <c r="E118" s="50">
        <v>1</v>
      </c>
      <c r="F118" s="50" t="s">
        <v>6</v>
      </c>
      <c r="G118" s="151">
        <v>1</v>
      </c>
      <c r="H118" s="93" t="s">
        <v>105</v>
      </c>
    </row>
    <row r="119" spans="1:8" x14ac:dyDescent="0.3">
      <c r="A119" s="86">
        <v>26</v>
      </c>
      <c r="B119" s="154" t="s">
        <v>248</v>
      </c>
      <c r="C119" s="90" t="s">
        <v>249</v>
      </c>
      <c r="D119" s="97" t="s">
        <v>11</v>
      </c>
      <c r="E119" s="50">
        <v>2</v>
      </c>
      <c r="F119" s="50" t="s">
        <v>6</v>
      </c>
      <c r="G119" s="151">
        <v>2</v>
      </c>
      <c r="H119" s="93" t="s">
        <v>105</v>
      </c>
    </row>
    <row r="120" spans="1:8" x14ac:dyDescent="0.3">
      <c r="A120" s="86">
        <v>27</v>
      </c>
      <c r="B120" s="155" t="s">
        <v>250</v>
      </c>
      <c r="C120" s="18" t="s">
        <v>251</v>
      </c>
      <c r="D120" s="97" t="s">
        <v>11</v>
      </c>
      <c r="E120" s="50">
        <v>2</v>
      </c>
      <c r="F120" s="50" t="s">
        <v>6</v>
      </c>
      <c r="G120" s="151">
        <v>2</v>
      </c>
      <c r="H120" s="93" t="s">
        <v>105</v>
      </c>
    </row>
    <row r="121" spans="1:8" x14ac:dyDescent="0.3">
      <c r="A121" s="86">
        <v>28</v>
      </c>
      <c r="B121" s="154" t="s">
        <v>252</v>
      </c>
      <c r="C121" s="90" t="s">
        <v>253</v>
      </c>
      <c r="D121" s="97" t="s">
        <v>11</v>
      </c>
      <c r="E121" s="50">
        <v>2</v>
      </c>
      <c r="F121" s="50" t="s">
        <v>6</v>
      </c>
      <c r="G121" s="151">
        <v>2</v>
      </c>
      <c r="H121" s="93" t="s">
        <v>105</v>
      </c>
    </row>
    <row r="122" spans="1:8" x14ac:dyDescent="0.3">
      <c r="A122" s="86">
        <v>29</v>
      </c>
      <c r="B122" s="48" t="s">
        <v>254</v>
      </c>
      <c r="C122" s="90" t="s">
        <v>255</v>
      </c>
      <c r="D122" s="97" t="s">
        <v>11</v>
      </c>
      <c r="E122" s="50">
        <v>2</v>
      </c>
      <c r="F122" s="50" t="s">
        <v>6</v>
      </c>
      <c r="G122" s="151">
        <v>2</v>
      </c>
      <c r="H122" s="93" t="s">
        <v>105</v>
      </c>
    </row>
    <row r="123" spans="1:8" x14ac:dyDescent="0.3">
      <c r="A123" s="86">
        <v>30</v>
      </c>
      <c r="B123" s="48" t="s">
        <v>256</v>
      </c>
      <c r="C123" s="90" t="s">
        <v>257</v>
      </c>
      <c r="D123" s="97" t="s">
        <v>11</v>
      </c>
      <c r="E123" s="50">
        <v>4</v>
      </c>
      <c r="F123" s="50" t="s">
        <v>6</v>
      </c>
      <c r="G123" s="151">
        <v>4</v>
      </c>
      <c r="H123" s="93" t="s">
        <v>105</v>
      </c>
    </row>
    <row r="124" spans="1:8" x14ac:dyDescent="0.3">
      <c r="A124" s="86">
        <v>31</v>
      </c>
      <c r="B124" s="48" t="s">
        <v>258</v>
      </c>
      <c r="C124" s="156" t="s">
        <v>259</v>
      </c>
      <c r="D124" s="97" t="s">
        <v>11</v>
      </c>
      <c r="E124" s="50">
        <v>2</v>
      </c>
      <c r="F124" s="50" t="s">
        <v>6</v>
      </c>
      <c r="G124" s="151">
        <v>2</v>
      </c>
      <c r="H124" s="93" t="s">
        <v>105</v>
      </c>
    </row>
    <row r="125" spans="1:8" x14ac:dyDescent="0.3">
      <c r="A125" s="86">
        <v>32</v>
      </c>
      <c r="B125" s="48" t="s">
        <v>260</v>
      </c>
      <c r="C125" s="90" t="s">
        <v>261</v>
      </c>
      <c r="D125" s="97" t="s">
        <v>11</v>
      </c>
      <c r="E125" s="50">
        <v>2</v>
      </c>
      <c r="F125" s="50" t="s">
        <v>6</v>
      </c>
      <c r="G125" s="151">
        <v>2</v>
      </c>
      <c r="H125" s="93" t="s">
        <v>105</v>
      </c>
    </row>
    <row r="126" spans="1:8" x14ac:dyDescent="0.3">
      <c r="A126" s="86">
        <v>33</v>
      </c>
      <c r="B126" s="48" t="s">
        <v>262</v>
      </c>
      <c r="C126" s="90" t="s">
        <v>263</v>
      </c>
      <c r="D126" s="97" t="s">
        <v>11</v>
      </c>
      <c r="E126" s="50">
        <v>2</v>
      </c>
      <c r="F126" s="50" t="s">
        <v>6</v>
      </c>
      <c r="G126" s="151">
        <v>2</v>
      </c>
      <c r="H126" s="93" t="s">
        <v>105</v>
      </c>
    </row>
    <row r="127" spans="1:8" x14ac:dyDescent="0.3">
      <c r="A127" s="86">
        <v>34</v>
      </c>
      <c r="B127" s="48" t="s">
        <v>264</v>
      </c>
      <c r="C127" s="90" t="s">
        <v>265</v>
      </c>
      <c r="D127" s="97" t="s">
        <v>11</v>
      </c>
      <c r="E127" s="50">
        <v>2</v>
      </c>
      <c r="F127" s="50" t="s">
        <v>6</v>
      </c>
      <c r="G127" s="151">
        <v>2</v>
      </c>
      <c r="H127" s="93" t="s">
        <v>105</v>
      </c>
    </row>
    <row r="128" spans="1:8" x14ac:dyDescent="0.3">
      <c r="A128" s="86">
        <v>35</v>
      </c>
      <c r="B128" s="48" t="s">
        <v>266</v>
      </c>
      <c r="C128" s="90" t="s">
        <v>267</v>
      </c>
      <c r="D128" s="97" t="s">
        <v>11</v>
      </c>
      <c r="E128" s="50">
        <v>4</v>
      </c>
      <c r="F128" s="50" t="s">
        <v>6</v>
      </c>
      <c r="G128" s="151">
        <v>4</v>
      </c>
      <c r="H128" s="93" t="s">
        <v>105</v>
      </c>
    </row>
    <row r="129" spans="1:8" x14ac:dyDescent="0.3">
      <c r="A129" s="86">
        <v>36</v>
      </c>
      <c r="B129" s="154" t="s">
        <v>268</v>
      </c>
      <c r="C129" s="90" t="s">
        <v>269</v>
      </c>
      <c r="D129" s="129" t="s">
        <v>11</v>
      </c>
      <c r="E129" s="141">
        <v>2</v>
      </c>
      <c r="F129" s="50" t="s">
        <v>6</v>
      </c>
      <c r="G129" s="157">
        <v>2</v>
      </c>
      <c r="H129" s="93" t="s">
        <v>105</v>
      </c>
    </row>
    <row r="130" spans="1:8" x14ac:dyDescent="0.3">
      <c r="A130" s="86">
        <v>37</v>
      </c>
      <c r="B130" s="154" t="s">
        <v>270</v>
      </c>
      <c r="C130" s="90" t="s">
        <v>271</v>
      </c>
      <c r="D130" s="129" t="s">
        <v>11</v>
      </c>
      <c r="E130" s="141">
        <v>2</v>
      </c>
      <c r="F130" s="50" t="s">
        <v>6</v>
      </c>
      <c r="G130" s="157">
        <v>2</v>
      </c>
      <c r="H130" s="93" t="s">
        <v>105</v>
      </c>
    </row>
    <row r="131" spans="1:8" x14ac:dyDescent="0.3">
      <c r="A131" s="86">
        <v>38</v>
      </c>
      <c r="B131" s="154" t="s">
        <v>272</v>
      </c>
      <c r="C131" s="90" t="s">
        <v>273</v>
      </c>
      <c r="D131" s="129" t="s">
        <v>11</v>
      </c>
      <c r="E131" s="141">
        <v>2</v>
      </c>
      <c r="F131" s="50" t="s">
        <v>6</v>
      </c>
      <c r="G131" s="157">
        <v>2</v>
      </c>
      <c r="H131" s="93" t="s">
        <v>105</v>
      </c>
    </row>
    <row r="132" spans="1:8" x14ac:dyDescent="0.3">
      <c r="A132" s="86">
        <v>39</v>
      </c>
      <c r="B132" s="154" t="s">
        <v>274</v>
      </c>
      <c r="C132" s="90" t="s">
        <v>275</v>
      </c>
      <c r="D132" s="129" t="s">
        <v>11</v>
      </c>
      <c r="E132" s="141">
        <v>2</v>
      </c>
      <c r="F132" s="50" t="s">
        <v>6</v>
      </c>
      <c r="G132" s="157">
        <v>2</v>
      </c>
      <c r="H132" s="93" t="s">
        <v>105</v>
      </c>
    </row>
    <row r="133" spans="1:8" x14ac:dyDescent="0.3">
      <c r="A133" s="86">
        <v>40</v>
      </c>
      <c r="B133" s="48" t="s">
        <v>276</v>
      </c>
      <c r="C133" s="90" t="s">
        <v>277</v>
      </c>
      <c r="D133" s="97" t="s">
        <v>11</v>
      </c>
      <c r="E133" s="50">
        <v>2</v>
      </c>
      <c r="F133" s="50" t="s">
        <v>6</v>
      </c>
      <c r="G133" s="151">
        <v>2</v>
      </c>
      <c r="H133" s="93" t="s">
        <v>105</v>
      </c>
    </row>
    <row r="134" spans="1:8" x14ac:dyDescent="0.3">
      <c r="A134" s="86">
        <v>41</v>
      </c>
      <c r="B134" s="48" t="s">
        <v>278</v>
      </c>
      <c r="C134" s="90" t="s">
        <v>279</v>
      </c>
      <c r="D134" s="97" t="s">
        <v>11</v>
      </c>
      <c r="E134" s="50">
        <v>2</v>
      </c>
      <c r="F134" s="50" t="s">
        <v>6</v>
      </c>
      <c r="G134" s="151">
        <v>2</v>
      </c>
      <c r="H134" s="93" t="s">
        <v>105</v>
      </c>
    </row>
    <row r="135" spans="1:8" x14ac:dyDescent="0.3">
      <c r="A135" s="86">
        <v>42</v>
      </c>
      <c r="B135" s="48" t="s">
        <v>280</v>
      </c>
      <c r="C135" s="90" t="s">
        <v>281</v>
      </c>
      <c r="D135" s="97" t="s">
        <v>11</v>
      </c>
      <c r="E135" s="50">
        <v>2</v>
      </c>
      <c r="F135" s="50" t="s">
        <v>6</v>
      </c>
      <c r="G135" s="151">
        <v>2</v>
      </c>
      <c r="H135" s="93" t="s">
        <v>105</v>
      </c>
    </row>
    <row r="136" spans="1:8" x14ac:dyDescent="0.3">
      <c r="A136" s="86">
        <v>43</v>
      </c>
      <c r="B136" s="154" t="s">
        <v>282</v>
      </c>
      <c r="C136" s="90" t="s">
        <v>283</v>
      </c>
      <c r="D136" s="129" t="s">
        <v>11</v>
      </c>
      <c r="E136" s="141">
        <v>2</v>
      </c>
      <c r="F136" s="50" t="s">
        <v>6</v>
      </c>
      <c r="G136" s="157">
        <v>2</v>
      </c>
      <c r="H136" s="93" t="s">
        <v>105</v>
      </c>
    </row>
    <row r="137" spans="1:8" x14ac:dyDescent="0.3">
      <c r="A137" s="86">
        <v>44</v>
      </c>
      <c r="B137" s="154" t="s">
        <v>284</v>
      </c>
      <c r="C137" s="90" t="s">
        <v>285</v>
      </c>
      <c r="D137" s="129" t="s">
        <v>11</v>
      </c>
      <c r="E137" s="141">
        <v>2</v>
      </c>
      <c r="F137" s="50" t="s">
        <v>6</v>
      </c>
      <c r="G137" s="157">
        <v>2</v>
      </c>
      <c r="H137" s="93" t="s">
        <v>105</v>
      </c>
    </row>
    <row r="138" spans="1:8" x14ac:dyDescent="0.3">
      <c r="A138" s="86">
        <v>45</v>
      </c>
      <c r="B138" s="48" t="s">
        <v>286</v>
      </c>
      <c r="C138" s="90" t="s">
        <v>287</v>
      </c>
      <c r="D138" s="97" t="s">
        <v>11</v>
      </c>
      <c r="E138" s="50">
        <v>5</v>
      </c>
      <c r="F138" s="50" t="s">
        <v>6</v>
      </c>
      <c r="G138" s="151">
        <v>5</v>
      </c>
      <c r="H138" s="93" t="s">
        <v>105</v>
      </c>
    </row>
    <row r="139" spans="1:8" x14ac:dyDescent="0.3">
      <c r="A139" s="86">
        <v>46</v>
      </c>
      <c r="B139" s="48" t="s">
        <v>288</v>
      </c>
      <c r="C139" s="90" t="s">
        <v>289</v>
      </c>
      <c r="D139" s="97" t="s">
        <v>11</v>
      </c>
      <c r="E139" s="50">
        <v>5</v>
      </c>
      <c r="F139" s="50" t="s">
        <v>6</v>
      </c>
      <c r="G139" s="151">
        <v>5</v>
      </c>
      <c r="H139" s="93" t="s">
        <v>105</v>
      </c>
    </row>
    <row r="140" spans="1:8" x14ac:dyDescent="0.3">
      <c r="A140" s="86">
        <v>47</v>
      </c>
      <c r="B140" s="48" t="s">
        <v>290</v>
      </c>
      <c r="C140" s="90" t="s">
        <v>291</v>
      </c>
      <c r="D140" s="97" t="s">
        <v>11</v>
      </c>
      <c r="E140" s="50">
        <v>5</v>
      </c>
      <c r="F140" s="50" t="s">
        <v>6</v>
      </c>
      <c r="G140" s="151">
        <v>5</v>
      </c>
      <c r="H140" s="93" t="s">
        <v>105</v>
      </c>
    </row>
    <row r="141" spans="1:8" x14ac:dyDescent="0.3">
      <c r="A141" s="86">
        <v>48</v>
      </c>
      <c r="B141" s="48" t="s">
        <v>292</v>
      </c>
      <c r="C141" s="90" t="s">
        <v>293</v>
      </c>
      <c r="D141" s="97" t="s">
        <v>11</v>
      </c>
      <c r="E141" s="50">
        <v>5</v>
      </c>
      <c r="F141" s="50" t="s">
        <v>6</v>
      </c>
      <c r="G141" s="151">
        <v>5</v>
      </c>
      <c r="H141" s="93" t="s">
        <v>105</v>
      </c>
    </row>
    <row r="142" spans="1:8" x14ac:dyDescent="0.3">
      <c r="A142" s="86">
        <v>49</v>
      </c>
      <c r="B142" s="48" t="s">
        <v>294</v>
      </c>
      <c r="C142" s="90" t="s">
        <v>295</v>
      </c>
      <c r="D142" s="97" t="s">
        <v>11</v>
      </c>
      <c r="E142" s="50">
        <v>2</v>
      </c>
      <c r="F142" s="50" t="s">
        <v>6</v>
      </c>
      <c r="G142" s="151">
        <v>2</v>
      </c>
      <c r="H142" s="93" t="s">
        <v>105</v>
      </c>
    </row>
    <row r="143" spans="1:8" x14ac:dyDescent="0.3">
      <c r="A143" s="86">
        <v>50</v>
      </c>
      <c r="B143" s="48" t="s">
        <v>296</v>
      </c>
      <c r="C143" s="158" t="s">
        <v>297</v>
      </c>
      <c r="D143" s="97" t="s">
        <v>11</v>
      </c>
      <c r="E143" s="50">
        <v>5</v>
      </c>
      <c r="F143" s="50" t="s">
        <v>6</v>
      </c>
      <c r="G143" s="151">
        <v>5</v>
      </c>
      <c r="H143" s="93" t="s">
        <v>105</v>
      </c>
    </row>
    <row r="144" spans="1:8" x14ac:dyDescent="0.3">
      <c r="A144" s="86">
        <v>51</v>
      </c>
      <c r="B144" s="48" t="s">
        <v>298</v>
      </c>
      <c r="C144" s="90" t="s">
        <v>299</v>
      </c>
      <c r="D144" s="97" t="s">
        <v>11</v>
      </c>
      <c r="E144" s="50">
        <v>2</v>
      </c>
      <c r="F144" s="50" t="s">
        <v>6</v>
      </c>
      <c r="G144" s="151">
        <v>2</v>
      </c>
      <c r="H144" s="93" t="s">
        <v>105</v>
      </c>
    </row>
    <row r="145" spans="1:8" x14ac:dyDescent="0.3">
      <c r="A145" s="86">
        <v>52</v>
      </c>
      <c r="B145" s="48" t="s">
        <v>300</v>
      </c>
      <c r="C145" s="90" t="s">
        <v>301</v>
      </c>
      <c r="D145" s="97" t="s">
        <v>11</v>
      </c>
      <c r="E145" s="50">
        <v>4</v>
      </c>
      <c r="F145" s="50" t="s">
        <v>6</v>
      </c>
      <c r="G145" s="151">
        <v>4</v>
      </c>
      <c r="H145" s="93" t="s">
        <v>105</v>
      </c>
    </row>
    <row r="146" spans="1:8" x14ac:dyDescent="0.3">
      <c r="A146" s="86">
        <v>53</v>
      </c>
      <c r="B146" s="154" t="s">
        <v>302</v>
      </c>
      <c r="C146" s="90" t="s">
        <v>303</v>
      </c>
      <c r="D146" s="129" t="s">
        <v>11</v>
      </c>
      <c r="E146" s="141">
        <v>4</v>
      </c>
      <c r="F146" s="50" t="s">
        <v>6</v>
      </c>
      <c r="G146" s="157">
        <v>4</v>
      </c>
      <c r="H146" s="93" t="s">
        <v>105</v>
      </c>
    </row>
    <row r="147" spans="1:8" x14ac:dyDescent="0.3">
      <c r="A147" s="86">
        <v>54</v>
      </c>
      <c r="B147" s="154" t="s">
        <v>304</v>
      </c>
      <c r="C147" s="90" t="s">
        <v>305</v>
      </c>
      <c r="D147" s="129" t="s">
        <v>11</v>
      </c>
      <c r="E147" s="141">
        <v>4</v>
      </c>
      <c r="F147" s="50" t="s">
        <v>6</v>
      </c>
      <c r="G147" s="157">
        <v>4</v>
      </c>
      <c r="H147" s="93" t="s">
        <v>306</v>
      </c>
    </row>
    <row r="148" spans="1:8" x14ac:dyDescent="0.3">
      <c r="A148" s="86">
        <v>55</v>
      </c>
      <c r="B148" s="154" t="s">
        <v>307</v>
      </c>
      <c r="C148" s="90" t="s">
        <v>308</v>
      </c>
      <c r="D148" s="129" t="s">
        <v>11</v>
      </c>
      <c r="E148" s="141">
        <v>4</v>
      </c>
      <c r="F148" s="50" t="s">
        <v>6</v>
      </c>
      <c r="G148" s="157">
        <v>4</v>
      </c>
      <c r="H148" s="93" t="s">
        <v>306</v>
      </c>
    </row>
    <row r="149" spans="1:8" x14ac:dyDescent="0.3">
      <c r="A149" s="86">
        <v>56</v>
      </c>
      <c r="B149" s="48" t="s">
        <v>309</v>
      </c>
      <c r="C149" s="90" t="s">
        <v>310</v>
      </c>
      <c r="D149" s="97" t="s">
        <v>11</v>
      </c>
      <c r="E149" s="50">
        <v>4</v>
      </c>
      <c r="F149" s="50" t="s">
        <v>6</v>
      </c>
      <c r="G149" s="151">
        <v>4</v>
      </c>
      <c r="H149" s="93" t="s">
        <v>306</v>
      </c>
    </row>
    <row r="150" spans="1:8" x14ac:dyDescent="0.3">
      <c r="A150" s="86">
        <v>57</v>
      </c>
      <c r="B150" s="48" t="s">
        <v>311</v>
      </c>
      <c r="C150" s="90" t="s">
        <v>312</v>
      </c>
      <c r="D150" s="97" t="s">
        <v>11</v>
      </c>
      <c r="E150" s="50">
        <v>4</v>
      </c>
      <c r="F150" s="50" t="s">
        <v>6</v>
      </c>
      <c r="G150" s="151">
        <v>4</v>
      </c>
      <c r="H150" s="93" t="s">
        <v>306</v>
      </c>
    </row>
    <row r="151" spans="1:8" x14ac:dyDescent="0.3">
      <c r="A151" s="86">
        <v>58</v>
      </c>
      <c r="B151" s="48" t="s">
        <v>313</v>
      </c>
      <c r="C151" s="90" t="s">
        <v>314</v>
      </c>
      <c r="D151" s="97" t="s">
        <v>11</v>
      </c>
      <c r="E151" s="50">
        <v>4</v>
      </c>
      <c r="F151" s="50" t="s">
        <v>6</v>
      </c>
      <c r="G151" s="151">
        <v>4</v>
      </c>
      <c r="H151" s="93" t="s">
        <v>306</v>
      </c>
    </row>
    <row r="152" spans="1:8" x14ac:dyDescent="0.3">
      <c r="A152" s="86">
        <v>59</v>
      </c>
      <c r="B152" s="48" t="s">
        <v>315</v>
      </c>
      <c r="C152" s="90" t="s">
        <v>316</v>
      </c>
      <c r="D152" s="97" t="s">
        <v>11</v>
      </c>
      <c r="E152" s="50">
        <v>2</v>
      </c>
      <c r="F152" s="50" t="s">
        <v>6</v>
      </c>
      <c r="G152" s="151">
        <v>2</v>
      </c>
      <c r="H152" s="93" t="s">
        <v>105</v>
      </c>
    </row>
    <row r="153" spans="1:8" x14ac:dyDescent="0.3">
      <c r="A153" s="94">
        <v>60</v>
      </c>
      <c r="B153" s="159" t="s">
        <v>317</v>
      </c>
      <c r="C153" s="132" t="s">
        <v>318</v>
      </c>
      <c r="D153" s="90" t="s">
        <v>5</v>
      </c>
      <c r="E153" s="90">
        <v>1</v>
      </c>
      <c r="F153" s="50" t="s">
        <v>161</v>
      </c>
      <c r="G153" s="90">
        <v>1</v>
      </c>
      <c r="H153" s="87" t="s">
        <v>306</v>
      </c>
    </row>
    <row r="154" spans="1:8" x14ac:dyDescent="0.3">
      <c r="A154" s="86">
        <v>61</v>
      </c>
      <c r="B154" s="154" t="s">
        <v>319</v>
      </c>
      <c r="C154" s="90" t="s">
        <v>320</v>
      </c>
      <c r="D154" s="129" t="s">
        <v>11</v>
      </c>
      <c r="E154" s="141">
        <v>4</v>
      </c>
      <c r="F154" s="50" t="s">
        <v>6</v>
      </c>
      <c r="G154" s="157">
        <v>4</v>
      </c>
      <c r="H154" s="93" t="s">
        <v>105</v>
      </c>
    </row>
    <row r="155" spans="1:8" x14ac:dyDescent="0.3">
      <c r="A155" s="86">
        <v>62</v>
      </c>
      <c r="B155" s="154" t="s">
        <v>321</v>
      </c>
      <c r="C155" s="90" t="s">
        <v>322</v>
      </c>
      <c r="D155" s="129" t="s">
        <v>11</v>
      </c>
      <c r="E155" s="141">
        <v>5</v>
      </c>
      <c r="F155" s="50" t="s">
        <v>6</v>
      </c>
      <c r="G155" s="157">
        <v>5</v>
      </c>
      <c r="H155" s="88" t="s">
        <v>105</v>
      </c>
    </row>
    <row r="156" spans="1:8" ht="15" thickBot="1" x14ac:dyDescent="0.35">
      <c r="A156" s="371" t="s">
        <v>15</v>
      </c>
      <c r="B156" s="372"/>
      <c r="C156" s="372"/>
      <c r="D156" s="372"/>
      <c r="E156" s="372"/>
      <c r="F156" s="372"/>
      <c r="G156" s="372"/>
      <c r="H156" s="372"/>
    </row>
    <row r="157" spans="1:8" x14ac:dyDescent="0.3">
      <c r="A157" s="360" t="s">
        <v>191</v>
      </c>
      <c r="B157" s="361"/>
      <c r="C157" s="361"/>
      <c r="D157" s="361"/>
      <c r="E157" s="361"/>
      <c r="F157" s="361"/>
      <c r="G157" s="361"/>
      <c r="H157" s="362"/>
    </row>
    <row r="158" spans="1:8" x14ac:dyDescent="0.3">
      <c r="A158" s="363" t="s">
        <v>323</v>
      </c>
      <c r="B158" s="306"/>
      <c r="C158" s="306"/>
      <c r="D158" s="306"/>
      <c r="E158" s="306"/>
      <c r="F158" s="306"/>
      <c r="G158" s="306"/>
      <c r="H158" s="364"/>
    </row>
    <row r="159" spans="1:8" ht="15" thickBot="1" x14ac:dyDescent="0.35">
      <c r="A159" s="365" t="s">
        <v>193</v>
      </c>
      <c r="B159" s="366"/>
      <c r="C159" s="366"/>
      <c r="D159" s="366"/>
      <c r="E159" s="366"/>
      <c r="F159" s="366"/>
      <c r="G159" s="366"/>
      <c r="H159" s="367"/>
    </row>
    <row r="160" spans="1:8" ht="15" thickBot="1" x14ac:dyDescent="0.35">
      <c r="A160" s="344" t="s">
        <v>194</v>
      </c>
      <c r="B160" s="345"/>
      <c r="C160" s="345"/>
      <c r="D160" s="345"/>
      <c r="E160" s="345"/>
      <c r="F160" s="345"/>
      <c r="G160" s="345"/>
      <c r="H160" s="346"/>
    </row>
    <row r="161" spans="1:8" ht="15" thickBot="1" x14ac:dyDescent="0.35">
      <c r="A161" s="344" t="s">
        <v>195</v>
      </c>
      <c r="B161" s="345"/>
      <c r="C161" s="345"/>
      <c r="D161" s="345"/>
      <c r="E161" s="345"/>
      <c r="F161" s="345"/>
      <c r="G161" s="345"/>
      <c r="H161" s="346"/>
    </row>
    <row r="162" spans="1:8" ht="15" thickBot="1" x14ac:dyDescent="0.35">
      <c r="A162" s="365" t="s">
        <v>196</v>
      </c>
      <c r="B162" s="366"/>
      <c r="C162" s="366"/>
      <c r="D162" s="366"/>
      <c r="E162" s="366"/>
      <c r="F162" s="366"/>
      <c r="G162" s="366"/>
      <c r="H162" s="367"/>
    </row>
    <row r="163" spans="1:8" ht="15" thickBot="1" x14ac:dyDescent="0.35">
      <c r="A163" s="344" t="s">
        <v>324</v>
      </c>
      <c r="B163" s="345"/>
      <c r="C163" s="345"/>
      <c r="D163" s="345"/>
      <c r="E163" s="345"/>
      <c r="F163" s="345"/>
      <c r="G163" s="345"/>
      <c r="H163" s="346"/>
    </row>
    <row r="164" spans="1:8" x14ac:dyDescent="0.3">
      <c r="A164" s="365" t="s">
        <v>198</v>
      </c>
      <c r="B164" s="366"/>
      <c r="C164" s="366"/>
      <c r="D164" s="366"/>
      <c r="E164" s="366"/>
      <c r="F164" s="366"/>
      <c r="G164" s="366"/>
      <c r="H164" s="367"/>
    </row>
    <row r="165" spans="1:8" ht="15" thickBot="1" x14ac:dyDescent="0.35">
      <c r="A165" s="368" t="s">
        <v>199</v>
      </c>
      <c r="B165" s="369"/>
      <c r="C165" s="369"/>
      <c r="D165" s="369"/>
      <c r="E165" s="369"/>
      <c r="F165" s="369"/>
      <c r="G165" s="369"/>
      <c r="H165" s="370"/>
    </row>
    <row r="166" spans="1:8" x14ac:dyDescent="0.3">
      <c r="A166" s="87" t="s">
        <v>0</v>
      </c>
      <c r="B166" s="5" t="s">
        <v>1</v>
      </c>
      <c r="C166" s="128" t="s">
        <v>10</v>
      </c>
      <c r="D166" s="141" t="s">
        <v>2</v>
      </c>
      <c r="E166" s="160" t="s">
        <v>4</v>
      </c>
      <c r="F166" s="160" t="s">
        <v>3</v>
      </c>
      <c r="G166" s="160" t="s">
        <v>8</v>
      </c>
      <c r="H166" s="87" t="s">
        <v>102</v>
      </c>
    </row>
    <row r="167" spans="1:8" x14ac:dyDescent="0.3">
      <c r="A167" s="104"/>
      <c r="B167" s="104" t="s">
        <v>24</v>
      </c>
      <c r="C167" s="128" t="s">
        <v>325</v>
      </c>
      <c r="D167" s="129" t="s">
        <v>7</v>
      </c>
      <c r="E167" s="130">
        <v>1</v>
      </c>
      <c r="F167" s="160" t="s">
        <v>6</v>
      </c>
      <c r="G167" s="160">
        <v>1</v>
      </c>
      <c r="H167" s="87" t="s">
        <v>105</v>
      </c>
    </row>
    <row r="168" spans="1:8" x14ac:dyDescent="0.3">
      <c r="A168" s="95">
        <v>1</v>
      </c>
      <c r="B168" s="129" t="s">
        <v>326</v>
      </c>
      <c r="C168" s="150" t="s">
        <v>327</v>
      </c>
      <c r="D168" s="129" t="s">
        <v>108</v>
      </c>
      <c r="E168" s="129">
        <v>1</v>
      </c>
      <c r="F168" s="136" t="s">
        <v>328</v>
      </c>
      <c r="G168" s="141">
        <f>E168</f>
        <v>1</v>
      </c>
      <c r="H168" s="87" t="s">
        <v>105</v>
      </c>
    </row>
    <row r="169" spans="1:8" x14ac:dyDescent="0.3">
      <c r="A169" s="375" t="s">
        <v>14</v>
      </c>
      <c r="B169" s="376"/>
      <c r="C169" s="376"/>
      <c r="D169" s="376"/>
      <c r="E169" s="376"/>
      <c r="F169" s="376"/>
      <c r="G169" s="376"/>
      <c r="H169" s="376"/>
    </row>
    <row r="170" spans="1:8" x14ac:dyDescent="0.3">
      <c r="A170" s="87" t="s">
        <v>0</v>
      </c>
      <c r="B170" s="5" t="s">
        <v>1</v>
      </c>
      <c r="C170" s="5" t="s">
        <v>10</v>
      </c>
      <c r="D170" s="141" t="s">
        <v>2</v>
      </c>
      <c r="E170" s="160" t="s">
        <v>4</v>
      </c>
      <c r="F170" s="160" t="s">
        <v>3</v>
      </c>
      <c r="G170" s="160" t="s">
        <v>8</v>
      </c>
      <c r="H170" s="87" t="s">
        <v>102</v>
      </c>
    </row>
    <row r="171" spans="1:8" x14ac:dyDescent="0.3">
      <c r="A171" s="95">
        <v>1</v>
      </c>
      <c r="B171" s="96" t="s">
        <v>20</v>
      </c>
      <c r="C171" s="50" t="s">
        <v>329</v>
      </c>
      <c r="D171" s="50" t="s">
        <v>330</v>
      </c>
      <c r="E171" s="97">
        <v>1</v>
      </c>
      <c r="F171" s="97" t="s">
        <v>328</v>
      </c>
      <c r="G171" s="50">
        <f>E171</f>
        <v>1</v>
      </c>
      <c r="H171" s="87" t="s">
        <v>239</v>
      </c>
    </row>
    <row r="172" spans="1:8" x14ac:dyDescent="0.3">
      <c r="A172" s="98">
        <v>2</v>
      </c>
      <c r="B172" s="99" t="s">
        <v>21</v>
      </c>
      <c r="C172" s="51" t="s">
        <v>331</v>
      </c>
      <c r="D172" s="50" t="s">
        <v>173</v>
      </c>
      <c r="E172" s="50">
        <v>1</v>
      </c>
      <c r="F172" s="97" t="s">
        <v>328</v>
      </c>
      <c r="G172" s="50">
        <f>E172</f>
        <v>1</v>
      </c>
      <c r="H172" s="87" t="s">
        <v>239</v>
      </c>
    </row>
    <row r="173" spans="1:8" x14ac:dyDescent="0.3">
      <c r="A173" s="100">
        <v>6</v>
      </c>
      <c r="B173" s="50" t="s">
        <v>332</v>
      </c>
      <c r="C173" s="150" t="s">
        <v>333</v>
      </c>
      <c r="D173" s="50" t="s">
        <v>173</v>
      </c>
      <c r="E173" s="50">
        <v>17</v>
      </c>
      <c r="F173" s="90" t="s">
        <v>328</v>
      </c>
      <c r="G173" s="50">
        <v>17</v>
      </c>
      <c r="H173" s="101" t="s">
        <v>306</v>
      </c>
    </row>
    <row r="174" spans="1:8" ht="21.6" thickBot="1" x14ac:dyDescent="0.35">
      <c r="A174" s="377" t="s">
        <v>334</v>
      </c>
      <c r="B174" s="377"/>
      <c r="C174" s="377"/>
      <c r="D174" s="377"/>
      <c r="E174" s="377"/>
      <c r="F174" s="377"/>
      <c r="G174" s="377"/>
      <c r="H174" s="377"/>
    </row>
    <row r="175" spans="1:8" ht="15.6" x14ac:dyDescent="0.3">
      <c r="A175" s="378" t="s">
        <v>184</v>
      </c>
      <c r="B175" s="379"/>
      <c r="C175" s="379"/>
      <c r="D175" s="379"/>
      <c r="E175" s="379"/>
      <c r="F175" s="379"/>
      <c r="G175" s="379"/>
      <c r="H175" s="380"/>
    </row>
    <row r="176" spans="1:8" ht="15.6" x14ac:dyDescent="0.3">
      <c r="A176" s="381" t="s">
        <v>335</v>
      </c>
      <c r="B176" s="349"/>
      <c r="C176" s="349"/>
      <c r="D176" s="349"/>
      <c r="E176" s="349"/>
      <c r="F176" s="349"/>
      <c r="G176" s="349"/>
      <c r="H176" s="350"/>
    </row>
    <row r="177" spans="1:8" x14ac:dyDescent="0.3">
      <c r="A177" s="382" t="s">
        <v>336</v>
      </c>
      <c r="B177" s="349"/>
      <c r="C177" s="349"/>
      <c r="D177" s="349"/>
      <c r="E177" s="349"/>
      <c r="F177" s="349"/>
      <c r="G177" s="349"/>
      <c r="H177" s="350"/>
    </row>
    <row r="178" spans="1:8" x14ac:dyDescent="0.3">
      <c r="A178" s="382" t="s">
        <v>337</v>
      </c>
      <c r="B178" s="349"/>
      <c r="C178" s="349"/>
      <c r="D178" s="349"/>
      <c r="E178" s="349"/>
      <c r="F178" s="349"/>
      <c r="G178" s="349"/>
      <c r="H178" s="350"/>
    </row>
    <row r="179" spans="1:8" ht="21" x14ac:dyDescent="0.3">
      <c r="A179" s="383" t="s">
        <v>338</v>
      </c>
      <c r="B179" s="383"/>
      <c r="C179" s="383"/>
      <c r="D179" s="383"/>
      <c r="E179" s="383"/>
      <c r="F179" s="383"/>
      <c r="G179" s="383"/>
      <c r="H179" s="383"/>
    </row>
    <row r="180" spans="1:8" ht="21" x14ac:dyDescent="0.3">
      <c r="A180" s="384" t="s">
        <v>189</v>
      </c>
      <c r="B180" s="385"/>
      <c r="C180" s="386" t="s">
        <v>83</v>
      </c>
      <c r="D180" s="387"/>
      <c r="E180" s="387"/>
      <c r="F180" s="387"/>
      <c r="G180" s="387"/>
      <c r="H180" s="387"/>
    </row>
    <row r="181" spans="1:8" ht="18.600000000000001" thickBot="1" x14ac:dyDescent="0.35">
      <c r="A181" s="373" t="s">
        <v>12</v>
      </c>
      <c r="B181" s="374"/>
      <c r="C181" s="374"/>
      <c r="D181" s="374"/>
      <c r="E181" s="374"/>
      <c r="F181" s="374"/>
      <c r="G181" s="374"/>
      <c r="H181" s="374"/>
    </row>
    <row r="182" spans="1:8" x14ac:dyDescent="0.3">
      <c r="A182" s="389" t="s">
        <v>13</v>
      </c>
      <c r="B182" s="390"/>
      <c r="C182" s="390"/>
      <c r="D182" s="390"/>
      <c r="E182" s="390"/>
      <c r="F182" s="390"/>
      <c r="G182" s="390"/>
      <c r="H182" s="390"/>
    </row>
    <row r="183" spans="1:8" x14ac:dyDescent="0.3">
      <c r="A183" s="363" t="s">
        <v>339</v>
      </c>
      <c r="B183" s="306"/>
      <c r="C183" s="306"/>
      <c r="D183" s="306"/>
      <c r="E183" s="306"/>
      <c r="F183" s="306"/>
      <c r="G183" s="306"/>
      <c r="H183" s="306"/>
    </row>
    <row r="184" spans="1:8" x14ac:dyDescent="0.3">
      <c r="A184" s="388" t="s">
        <v>340</v>
      </c>
      <c r="B184" s="320"/>
      <c r="C184" s="320"/>
      <c r="D184" s="320"/>
      <c r="E184" s="320"/>
      <c r="F184" s="320"/>
      <c r="G184" s="320"/>
      <c r="H184" s="320"/>
    </row>
    <row r="185" spans="1:8" x14ac:dyDescent="0.3">
      <c r="A185" s="363" t="s">
        <v>341</v>
      </c>
      <c r="B185" s="306"/>
      <c r="C185" s="306"/>
      <c r="D185" s="306"/>
      <c r="E185" s="306"/>
      <c r="F185" s="306"/>
      <c r="G185" s="306"/>
      <c r="H185" s="306"/>
    </row>
    <row r="186" spans="1:8" x14ac:dyDescent="0.3">
      <c r="A186" s="388" t="s">
        <v>342</v>
      </c>
      <c r="B186" s="320"/>
      <c r="C186" s="320"/>
      <c r="D186" s="320"/>
      <c r="E186" s="320"/>
      <c r="F186" s="320"/>
      <c r="G186" s="320"/>
      <c r="H186" s="320"/>
    </row>
    <row r="187" spans="1:8" x14ac:dyDescent="0.3">
      <c r="A187" s="363" t="s">
        <v>136</v>
      </c>
      <c r="B187" s="306"/>
      <c r="C187" s="306"/>
      <c r="D187" s="306"/>
      <c r="E187" s="306"/>
      <c r="F187" s="306"/>
      <c r="G187" s="306"/>
      <c r="H187" s="306"/>
    </row>
    <row r="188" spans="1:8" x14ac:dyDescent="0.3">
      <c r="A188" s="363" t="s">
        <v>343</v>
      </c>
      <c r="B188" s="306"/>
      <c r="C188" s="306"/>
      <c r="D188" s="306"/>
      <c r="E188" s="306"/>
      <c r="F188" s="306"/>
      <c r="G188" s="306"/>
      <c r="H188" s="306"/>
    </row>
    <row r="189" spans="1:8" x14ac:dyDescent="0.3">
      <c r="A189" s="363" t="s">
        <v>344</v>
      </c>
      <c r="B189" s="306"/>
      <c r="C189" s="306"/>
      <c r="D189" s="306"/>
      <c r="E189" s="306"/>
      <c r="F189" s="306"/>
      <c r="G189" s="306"/>
      <c r="H189" s="306"/>
    </row>
    <row r="190" spans="1:8" ht="15" thickBot="1" x14ac:dyDescent="0.35">
      <c r="A190" s="391" t="s">
        <v>101</v>
      </c>
      <c r="B190" s="392"/>
      <c r="C190" s="306"/>
      <c r="D190" s="392"/>
      <c r="E190" s="392"/>
      <c r="F190" s="392"/>
      <c r="G190" s="392"/>
      <c r="H190" s="306"/>
    </row>
    <row r="191" spans="1:8" x14ac:dyDescent="0.3">
      <c r="A191" s="104" t="s">
        <v>0</v>
      </c>
      <c r="B191" s="161" t="s">
        <v>1</v>
      </c>
      <c r="C191" s="5" t="s">
        <v>10</v>
      </c>
      <c r="D191" s="162" t="s">
        <v>2</v>
      </c>
      <c r="E191" s="162" t="s">
        <v>4</v>
      </c>
      <c r="F191" s="162" t="s">
        <v>3</v>
      </c>
      <c r="G191" s="163" t="s">
        <v>8</v>
      </c>
      <c r="H191" s="5" t="s">
        <v>102</v>
      </c>
    </row>
    <row r="192" spans="1:8" x14ac:dyDescent="0.3">
      <c r="A192" s="87">
        <v>1</v>
      </c>
      <c r="B192" s="164" t="s">
        <v>345</v>
      </c>
      <c r="C192" s="165" t="s">
        <v>346</v>
      </c>
      <c r="D192" s="6" t="s">
        <v>11</v>
      </c>
      <c r="E192" s="166">
        <v>1</v>
      </c>
      <c r="F192" s="167" t="s">
        <v>6</v>
      </c>
      <c r="G192" s="168">
        <v>1</v>
      </c>
      <c r="H192" s="5" t="s">
        <v>105</v>
      </c>
    </row>
    <row r="193" spans="1:8" x14ac:dyDescent="0.3">
      <c r="A193" s="87">
        <v>2</v>
      </c>
      <c r="B193" s="169" t="s">
        <v>347</v>
      </c>
      <c r="C193" s="170" t="s">
        <v>348</v>
      </c>
      <c r="D193" s="6" t="s">
        <v>11</v>
      </c>
      <c r="E193" s="166">
        <v>2</v>
      </c>
      <c r="F193" s="6" t="s">
        <v>6</v>
      </c>
      <c r="G193" s="168">
        <v>2</v>
      </c>
      <c r="H193" s="5" t="s">
        <v>105</v>
      </c>
    </row>
    <row r="194" spans="1:8" x14ac:dyDescent="0.3">
      <c r="A194" s="87">
        <v>3</v>
      </c>
      <c r="B194" s="171" t="s">
        <v>349</v>
      </c>
      <c r="C194" s="172" t="s">
        <v>350</v>
      </c>
      <c r="D194" s="49" t="s">
        <v>7</v>
      </c>
      <c r="E194" s="49">
        <v>2</v>
      </c>
      <c r="F194" s="6" t="s">
        <v>6</v>
      </c>
      <c r="G194" s="102">
        <v>2</v>
      </c>
      <c r="H194" s="5" t="s">
        <v>105</v>
      </c>
    </row>
    <row r="195" spans="1:8" x14ac:dyDescent="0.3">
      <c r="A195" s="87">
        <v>5</v>
      </c>
      <c r="B195" s="169" t="s">
        <v>347</v>
      </c>
      <c r="C195" s="173" t="s">
        <v>351</v>
      </c>
      <c r="D195" s="6" t="s">
        <v>11</v>
      </c>
      <c r="E195" s="174">
        <v>1</v>
      </c>
      <c r="F195" s="49" t="s">
        <v>6</v>
      </c>
      <c r="G195" s="175">
        <v>1</v>
      </c>
      <c r="H195" s="5" t="s">
        <v>105</v>
      </c>
    </row>
    <row r="196" spans="1:8" x14ac:dyDescent="0.3">
      <c r="A196" s="87">
        <v>6</v>
      </c>
      <c r="B196" s="176" t="s">
        <v>352</v>
      </c>
      <c r="C196" s="177" t="s">
        <v>353</v>
      </c>
      <c r="D196" s="7" t="s">
        <v>7</v>
      </c>
      <c r="E196" s="178">
        <v>3</v>
      </c>
      <c r="F196" s="6" t="s">
        <v>6</v>
      </c>
      <c r="G196" s="175">
        <v>3</v>
      </c>
      <c r="H196" s="5" t="s">
        <v>105</v>
      </c>
    </row>
    <row r="197" spans="1:8" x14ac:dyDescent="0.3">
      <c r="A197" s="87">
        <v>7</v>
      </c>
      <c r="B197" s="176" t="s">
        <v>354</v>
      </c>
      <c r="C197" s="177" t="s">
        <v>355</v>
      </c>
      <c r="D197" s="7" t="s">
        <v>11</v>
      </c>
      <c r="E197" s="178">
        <v>2</v>
      </c>
      <c r="F197" s="6" t="s">
        <v>6</v>
      </c>
      <c r="G197" s="175">
        <v>2</v>
      </c>
      <c r="H197" s="5" t="s">
        <v>105</v>
      </c>
    </row>
    <row r="198" spans="1:8" x14ac:dyDescent="0.3">
      <c r="A198" s="87">
        <v>8</v>
      </c>
      <c r="B198" s="188" t="s">
        <v>24</v>
      </c>
      <c r="C198" s="99" t="s">
        <v>356</v>
      </c>
      <c r="D198" s="179" t="s">
        <v>7</v>
      </c>
      <c r="E198" s="7">
        <v>2</v>
      </c>
      <c r="F198" s="6" t="s">
        <v>6</v>
      </c>
      <c r="G198" s="5">
        <v>2</v>
      </c>
      <c r="H198" s="5" t="s">
        <v>105</v>
      </c>
    </row>
    <row r="199" spans="1:8" x14ac:dyDescent="0.3">
      <c r="A199" s="87">
        <v>9</v>
      </c>
      <c r="B199" s="176" t="s">
        <v>262</v>
      </c>
      <c r="C199" s="177" t="s">
        <v>357</v>
      </c>
      <c r="D199" s="7" t="s">
        <v>11</v>
      </c>
      <c r="E199" s="178">
        <v>2</v>
      </c>
      <c r="F199" s="6" t="s">
        <v>6</v>
      </c>
      <c r="G199" s="175">
        <v>2</v>
      </c>
      <c r="H199" s="5" t="s">
        <v>105</v>
      </c>
    </row>
    <row r="200" spans="1:8" x14ac:dyDescent="0.3">
      <c r="A200" s="87">
        <v>10</v>
      </c>
      <c r="B200" s="103" t="s">
        <v>42</v>
      </c>
      <c r="C200" s="173" t="s">
        <v>358</v>
      </c>
      <c r="D200" s="49" t="s">
        <v>7</v>
      </c>
      <c r="E200" s="174">
        <v>1</v>
      </c>
      <c r="F200" s="49" t="s">
        <v>6</v>
      </c>
      <c r="G200" s="175">
        <v>1</v>
      </c>
      <c r="H200" s="5" t="s">
        <v>105</v>
      </c>
    </row>
    <row r="201" spans="1:8" ht="21.6" thickBot="1" x14ac:dyDescent="0.35">
      <c r="A201" s="393" t="s">
        <v>131</v>
      </c>
      <c r="B201" s="394"/>
      <c r="C201" s="394"/>
      <c r="D201" s="394"/>
      <c r="E201" s="394"/>
      <c r="F201" s="394"/>
      <c r="G201" s="394"/>
      <c r="H201" s="394"/>
    </row>
    <row r="202" spans="1:8" x14ac:dyDescent="0.3">
      <c r="A202" s="360" t="s">
        <v>13</v>
      </c>
      <c r="B202" s="361"/>
      <c r="C202" s="361"/>
      <c r="D202" s="361"/>
      <c r="E202" s="361"/>
      <c r="F202" s="361"/>
      <c r="G202" s="361"/>
      <c r="H202" s="395"/>
    </row>
    <row r="203" spans="1:8" x14ac:dyDescent="0.3">
      <c r="A203" s="388" t="s">
        <v>359</v>
      </c>
      <c r="B203" s="320"/>
      <c r="C203" s="320"/>
      <c r="D203" s="320"/>
      <c r="E203" s="320"/>
      <c r="F203" s="320"/>
      <c r="G203" s="320"/>
      <c r="H203" s="320"/>
    </row>
    <row r="204" spans="1:8" x14ac:dyDescent="0.3">
      <c r="A204" s="388" t="s">
        <v>360</v>
      </c>
      <c r="B204" s="320"/>
      <c r="C204" s="320"/>
      <c r="D204" s="320"/>
      <c r="E204" s="320"/>
      <c r="F204" s="320"/>
      <c r="G204" s="320"/>
      <c r="H204" s="320"/>
    </row>
    <row r="205" spans="1:8" x14ac:dyDescent="0.3">
      <c r="A205" s="363" t="s">
        <v>341</v>
      </c>
      <c r="B205" s="306"/>
      <c r="C205" s="306"/>
      <c r="D205" s="306"/>
      <c r="E205" s="306"/>
      <c r="F205" s="306"/>
      <c r="G205" s="306"/>
      <c r="H205" s="306"/>
    </row>
    <row r="206" spans="1:8" x14ac:dyDescent="0.3">
      <c r="A206" s="388" t="s">
        <v>342</v>
      </c>
      <c r="B206" s="320"/>
      <c r="C206" s="320"/>
      <c r="D206" s="320"/>
      <c r="E206" s="320"/>
      <c r="F206" s="320"/>
      <c r="G206" s="320"/>
      <c r="H206" s="320"/>
    </row>
    <row r="207" spans="1:8" x14ac:dyDescent="0.3">
      <c r="A207" s="363" t="s">
        <v>136</v>
      </c>
      <c r="B207" s="306"/>
      <c r="C207" s="306"/>
      <c r="D207" s="306"/>
      <c r="E207" s="306"/>
      <c r="F207" s="306"/>
      <c r="G207" s="306"/>
      <c r="H207" s="306"/>
    </row>
    <row r="208" spans="1:8" x14ac:dyDescent="0.3">
      <c r="A208" s="363" t="s">
        <v>361</v>
      </c>
      <c r="B208" s="306"/>
      <c r="C208" s="306"/>
      <c r="D208" s="306"/>
      <c r="E208" s="306"/>
      <c r="F208" s="306"/>
      <c r="G208" s="306"/>
      <c r="H208" s="306"/>
    </row>
    <row r="209" spans="1:8" x14ac:dyDescent="0.3">
      <c r="A209" s="363" t="s">
        <v>362</v>
      </c>
      <c r="B209" s="306"/>
      <c r="C209" s="306"/>
      <c r="D209" s="306"/>
      <c r="E209" s="306"/>
      <c r="F209" s="306"/>
      <c r="G209" s="306"/>
      <c r="H209" s="306"/>
    </row>
    <row r="210" spans="1:8" ht="15" thickBot="1" x14ac:dyDescent="0.35">
      <c r="A210" s="391" t="s">
        <v>363</v>
      </c>
      <c r="B210" s="392"/>
      <c r="C210" s="392"/>
      <c r="D210" s="392"/>
      <c r="E210" s="392"/>
      <c r="F210" s="392"/>
      <c r="G210" s="392"/>
      <c r="H210" s="306"/>
    </row>
    <row r="211" spans="1:8" x14ac:dyDescent="0.3">
      <c r="A211" s="5" t="s">
        <v>0</v>
      </c>
      <c r="B211" s="180" t="s">
        <v>1</v>
      </c>
      <c r="C211" s="128" t="s">
        <v>10</v>
      </c>
      <c r="D211" s="5" t="s">
        <v>2</v>
      </c>
      <c r="E211" s="5" t="s">
        <v>4</v>
      </c>
      <c r="F211" s="5" t="s">
        <v>3</v>
      </c>
      <c r="G211" s="5" t="s">
        <v>8</v>
      </c>
      <c r="H211" s="5" t="s">
        <v>102</v>
      </c>
    </row>
    <row r="212" spans="1:8" x14ac:dyDescent="0.3">
      <c r="A212" s="104">
        <v>1</v>
      </c>
      <c r="B212" s="169" t="s">
        <v>364</v>
      </c>
      <c r="C212" s="173" t="s">
        <v>365</v>
      </c>
      <c r="D212" s="6" t="s">
        <v>11</v>
      </c>
      <c r="E212" s="174">
        <v>1</v>
      </c>
      <c r="F212" s="162" t="s">
        <v>366</v>
      </c>
      <c r="G212" s="7">
        <v>12</v>
      </c>
      <c r="H212" s="5" t="s">
        <v>112</v>
      </c>
    </row>
    <row r="213" spans="1:8" x14ac:dyDescent="0.3">
      <c r="A213" s="104">
        <v>2</v>
      </c>
      <c r="B213" s="169" t="s">
        <v>367</v>
      </c>
      <c r="C213" s="173" t="s">
        <v>368</v>
      </c>
      <c r="D213" s="6" t="s">
        <v>11</v>
      </c>
      <c r="E213" s="174">
        <v>1</v>
      </c>
      <c r="F213" s="6" t="s">
        <v>141</v>
      </c>
      <c r="G213" s="7">
        <v>12</v>
      </c>
      <c r="H213" s="5" t="s">
        <v>112</v>
      </c>
    </row>
    <row r="214" spans="1:8" x14ac:dyDescent="0.3">
      <c r="A214" s="104">
        <v>3</v>
      </c>
      <c r="B214" s="169" t="s">
        <v>369</v>
      </c>
      <c r="C214" s="173" t="s">
        <v>370</v>
      </c>
      <c r="D214" s="6" t="s">
        <v>11</v>
      </c>
      <c r="E214" s="174">
        <v>1</v>
      </c>
      <c r="F214" s="6" t="s">
        <v>371</v>
      </c>
      <c r="G214" s="7">
        <v>6</v>
      </c>
      <c r="H214" s="5" t="s">
        <v>105</v>
      </c>
    </row>
    <row r="215" spans="1:8" x14ac:dyDescent="0.3">
      <c r="A215" s="104">
        <v>4</v>
      </c>
      <c r="B215" s="169" t="s">
        <v>372</v>
      </c>
      <c r="C215" s="173" t="s">
        <v>373</v>
      </c>
      <c r="D215" s="6" t="s">
        <v>11</v>
      </c>
      <c r="E215" s="174">
        <v>1</v>
      </c>
      <c r="F215" s="6" t="s">
        <v>371</v>
      </c>
      <c r="G215" s="7">
        <v>6</v>
      </c>
      <c r="H215" s="5" t="s">
        <v>105</v>
      </c>
    </row>
    <row r="216" spans="1:8" x14ac:dyDescent="0.3">
      <c r="A216" s="104">
        <v>5</v>
      </c>
      <c r="B216" s="169" t="s">
        <v>374</v>
      </c>
      <c r="C216" s="173" t="s">
        <v>375</v>
      </c>
      <c r="D216" s="6" t="s">
        <v>11</v>
      </c>
      <c r="E216" s="174">
        <v>1</v>
      </c>
      <c r="F216" s="6" t="s">
        <v>371</v>
      </c>
      <c r="G216" s="7">
        <v>6</v>
      </c>
      <c r="H216" s="5" t="s">
        <v>105</v>
      </c>
    </row>
    <row r="217" spans="1:8" x14ac:dyDescent="0.3">
      <c r="A217" s="104">
        <v>6</v>
      </c>
      <c r="B217" s="169" t="s">
        <v>376</v>
      </c>
      <c r="C217" s="173" t="s">
        <v>377</v>
      </c>
      <c r="D217" s="6" t="s">
        <v>11</v>
      </c>
      <c r="E217" s="174">
        <v>1</v>
      </c>
      <c r="F217" s="6" t="s">
        <v>371</v>
      </c>
      <c r="G217" s="7">
        <v>6</v>
      </c>
      <c r="H217" s="5" t="s">
        <v>105</v>
      </c>
    </row>
    <row r="218" spans="1:8" x14ac:dyDescent="0.3">
      <c r="A218" s="104">
        <v>7</v>
      </c>
      <c r="B218" s="169" t="s">
        <v>378</v>
      </c>
      <c r="C218" s="173" t="s">
        <v>379</v>
      </c>
      <c r="D218" s="6" t="s">
        <v>11</v>
      </c>
      <c r="E218" s="174">
        <v>1</v>
      </c>
      <c r="F218" s="6" t="s">
        <v>371</v>
      </c>
      <c r="G218" s="7">
        <v>6</v>
      </c>
      <c r="H218" s="5" t="s">
        <v>105</v>
      </c>
    </row>
    <row r="219" spans="1:8" x14ac:dyDescent="0.3">
      <c r="A219" s="104">
        <v>8</v>
      </c>
      <c r="B219" s="169" t="s">
        <v>313</v>
      </c>
      <c r="C219" s="173" t="s">
        <v>380</v>
      </c>
      <c r="D219" s="6" t="s">
        <v>11</v>
      </c>
      <c r="E219" s="174">
        <v>1</v>
      </c>
      <c r="F219" s="6" t="s">
        <v>371</v>
      </c>
      <c r="G219" s="7">
        <v>6</v>
      </c>
      <c r="H219" s="5" t="s">
        <v>105</v>
      </c>
    </row>
    <row r="220" spans="1:8" x14ac:dyDescent="0.3">
      <c r="A220" s="104">
        <v>9</v>
      </c>
      <c r="B220" s="169" t="s">
        <v>381</v>
      </c>
      <c r="C220" s="173" t="s">
        <v>382</v>
      </c>
      <c r="D220" s="6" t="s">
        <v>11</v>
      </c>
      <c r="E220" s="174">
        <v>1</v>
      </c>
      <c r="F220" s="6" t="s">
        <v>141</v>
      </c>
      <c r="G220" s="7">
        <v>12</v>
      </c>
      <c r="H220" s="5" t="s">
        <v>105</v>
      </c>
    </row>
    <row r="221" spans="1:8" x14ac:dyDescent="0.3">
      <c r="A221" s="104">
        <v>10</v>
      </c>
      <c r="B221" s="169" t="s">
        <v>383</v>
      </c>
      <c r="C221" s="173" t="s">
        <v>384</v>
      </c>
      <c r="D221" s="6" t="s">
        <v>11</v>
      </c>
      <c r="E221" s="174">
        <v>1</v>
      </c>
      <c r="F221" s="6" t="s">
        <v>141</v>
      </c>
      <c r="G221" s="7">
        <v>12</v>
      </c>
      <c r="H221" s="5" t="s">
        <v>105</v>
      </c>
    </row>
    <row r="222" spans="1:8" x14ac:dyDescent="0.3">
      <c r="A222" s="104">
        <v>11</v>
      </c>
      <c r="B222" s="169" t="s">
        <v>385</v>
      </c>
      <c r="C222" s="173" t="s">
        <v>386</v>
      </c>
      <c r="D222" s="6" t="s">
        <v>11</v>
      </c>
      <c r="E222" s="174">
        <v>1</v>
      </c>
      <c r="F222" s="6" t="s">
        <v>141</v>
      </c>
      <c r="G222" s="7">
        <v>12</v>
      </c>
      <c r="H222" s="5" t="s">
        <v>105</v>
      </c>
    </row>
    <row r="223" spans="1:8" x14ac:dyDescent="0.3">
      <c r="A223" s="104">
        <v>12</v>
      </c>
      <c r="B223" s="169" t="s">
        <v>387</v>
      </c>
      <c r="C223" s="173" t="s">
        <v>388</v>
      </c>
      <c r="D223" s="6" t="s">
        <v>11</v>
      </c>
      <c r="E223" s="174">
        <v>1</v>
      </c>
      <c r="F223" s="6" t="s">
        <v>141</v>
      </c>
      <c r="G223" s="7">
        <v>12</v>
      </c>
      <c r="H223" s="5" t="s">
        <v>105</v>
      </c>
    </row>
    <row r="224" spans="1:8" x14ac:dyDescent="0.3">
      <c r="A224" s="104">
        <v>13</v>
      </c>
      <c r="B224" s="169" t="s">
        <v>389</v>
      </c>
      <c r="C224" s="173" t="s">
        <v>390</v>
      </c>
      <c r="D224" s="6" t="s">
        <v>11</v>
      </c>
      <c r="E224" s="174">
        <v>1</v>
      </c>
      <c r="F224" s="6" t="s">
        <v>141</v>
      </c>
      <c r="G224" s="7">
        <v>12</v>
      </c>
      <c r="H224" s="5" t="s">
        <v>105</v>
      </c>
    </row>
    <row r="225" spans="1:8" x14ac:dyDescent="0.3">
      <c r="A225" s="104">
        <v>14</v>
      </c>
      <c r="B225" s="169" t="s">
        <v>391</v>
      </c>
      <c r="C225" s="173" t="s">
        <v>392</v>
      </c>
      <c r="D225" s="6" t="s">
        <v>11</v>
      </c>
      <c r="E225" s="174">
        <v>1</v>
      </c>
      <c r="F225" s="6" t="s">
        <v>141</v>
      </c>
      <c r="G225" s="7">
        <v>12</v>
      </c>
      <c r="H225" s="5" t="s">
        <v>105</v>
      </c>
    </row>
    <row r="226" spans="1:8" x14ac:dyDescent="0.3">
      <c r="A226" s="104">
        <v>15</v>
      </c>
      <c r="B226" s="149" t="s">
        <v>393</v>
      </c>
      <c r="C226" s="181" t="s">
        <v>394</v>
      </c>
      <c r="D226" s="6" t="s">
        <v>11</v>
      </c>
      <c r="E226" s="6">
        <v>1</v>
      </c>
      <c r="F226" s="6" t="s">
        <v>371</v>
      </c>
      <c r="G226" s="7">
        <v>6</v>
      </c>
      <c r="H226" s="5" t="s">
        <v>105</v>
      </c>
    </row>
    <row r="227" spans="1:8" x14ac:dyDescent="0.3">
      <c r="A227" s="104">
        <v>16</v>
      </c>
      <c r="B227" s="176" t="s">
        <v>395</v>
      </c>
      <c r="C227" s="177" t="s">
        <v>368</v>
      </c>
      <c r="D227" s="7" t="s">
        <v>11</v>
      </c>
      <c r="E227" s="178">
        <v>1</v>
      </c>
      <c r="F227" s="6" t="s">
        <v>141</v>
      </c>
      <c r="G227" s="7">
        <v>12</v>
      </c>
      <c r="H227" s="5" t="s">
        <v>105</v>
      </c>
    </row>
    <row r="228" spans="1:8" x14ac:dyDescent="0.3">
      <c r="A228" s="104">
        <v>17</v>
      </c>
      <c r="B228" s="176" t="s">
        <v>396</v>
      </c>
      <c r="C228" s="177" t="s">
        <v>397</v>
      </c>
      <c r="D228" s="7" t="s">
        <v>11</v>
      </c>
      <c r="E228" s="178">
        <v>1</v>
      </c>
      <c r="F228" s="6" t="s">
        <v>141</v>
      </c>
      <c r="G228" s="7">
        <v>12</v>
      </c>
      <c r="H228" s="5" t="s">
        <v>105</v>
      </c>
    </row>
    <row r="229" spans="1:8" x14ac:dyDescent="0.3">
      <c r="A229" s="104">
        <v>18</v>
      </c>
      <c r="B229" s="176" t="s">
        <v>398</v>
      </c>
      <c r="C229" s="177" t="s">
        <v>399</v>
      </c>
      <c r="D229" s="7" t="s">
        <v>11</v>
      </c>
      <c r="E229" s="178">
        <v>1</v>
      </c>
      <c r="F229" s="6" t="s">
        <v>371</v>
      </c>
      <c r="G229" s="7">
        <v>6</v>
      </c>
      <c r="H229" s="5" t="s">
        <v>105</v>
      </c>
    </row>
    <row r="230" spans="1:8" x14ac:dyDescent="0.3">
      <c r="A230" s="104">
        <v>19</v>
      </c>
      <c r="B230" s="176" t="s">
        <v>400</v>
      </c>
      <c r="C230" s="177" t="s">
        <v>368</v>
      </c>
      <c r="D230" s="7" t="s">
        <v>11</v>
      </c>
      <c r="E230" s="178">
        <v>1</v>
      </c>
      <c r="F230" s="6" t="s">
        <v>141</v>
      </c>
      <c r="G230" s="7">
        <v>12</v>
      </c>
      <c r="H230" s="5" t="s">
        <v>105</v>
      </c>
    </row>
    <row r="231" spans="1:8" x14ac:dyDescent="0.3">
      <c r="A231" s="104">
        <v>20</v>
      </c>
      <c r="B231" s="176" t="s">
        <v>401</v>
      </c>
      <c r="C231" s="177" t="s">
        <v>402</v>
      </c>
      <c r="D231" s="7" t="s">
        <v>11</v>
      </c>
      <c r="E231" s="178">
        <v>1</v>
      </c>
      <c r="F231" s="6" t="s">
        <v>141</v>
      </c>
      <c r="G231" s="7">
        <v>12</v>
      </c>
      <c r="H231" s="5" t="s">
        <v>105</v>
      </c>
    </row>
    <row r="232" spans="1:8" x14ac:dyDescent="0.3">
      <c r="A232" s="104">
        <v>21</v>
      </c>
      <c r="B232" s="176" t="s">
        <v>403</v>
      </c>
      <c r="C232" s="177" t="s">
        <v>404</v>
      </c>
      <c r="D232" s="7" t="s">
        <v>11</v>
      </c>
      <c r="E232" s="178">
        <v>1</v>
      </c>
      <c r="F232" s="6" t="s">
        <v>141</v>
      </c>
      <c r="G232" s="7">
        <v>12</v>
      </c>
      <c r="H232" s="5" t="s">
        <v>105</v>
      </c>
    </row>
    <row r="233" spans="1:8" x14ac:dyDescent="0.3">
      <c r="A233" s="104">
        <v>22</v>
      </c>
      <c r="B233" s="176" t="s">
        <v>405</v>
      </c>
      <c r="C233" s="177" t="s">
        <v>406</v>
      </c>
      <c r="D233" s="7" t="s">
        <v>11</v>
      </c>
      <c r="E233" s="178">
        <v>1</v>
      </c>
      <c r="F233" s="6" t="s">
        <v>141</v>
      </c>
      <c r="G233" s="7">
        <v>12</v>
      </c>
      <c r="H233" s="5" t="s">
        <v>105</v>
      </c>
    </row>
    <row r="234" spans="1:8" x14ac:dyDescent="0.3">
      <c r="A234" s="104">
        <v>23</v>
      </c>
      <c r="B234" s="176" t="s">
        <v>407</v>
      </c>
      <c r="C234" s="177" t="s">
        <v>408</v>
      </c>
      <c r="D234" s="7" t="s">
        <v>11</v>
      </c>
      <c r="E234" s="178">
        <v>1</v>
      </c>
      <c r="F234" s="6" t="s">
        <v>141</v>
      </c>
      <c r="G234" s="7">
        <v>12</v>
      </c>
      <c r="H234" s="5" t="s">
        <v>105</v>
      </c>
    </row>
    <row r="235" spans="1:8" x14ac:dyDescent="0.3">
      <c r="A235" s="104">
        <v>24</v>
      </c>
      <c r="B235" s="176" t="s">
        <v>409</v>
      </c>
      <c r="C235" s="177" t="s">
        <v>410</v>
      </c>
      <c r="D235" s="7" t="s">
        <v>11</v>
      </c>
      <c r="E235" s="178">
        <v>1</v>
      </c>
      <c r="F235" s="6" t="s">
        <v>141</v>
      </c>
      <c r="G235" s="7">
        <v>12</v>
      </c>
      <c r="H235" s="5" t="s">
        <v>105</v>
      </c>
    </row>
    <row r="236" spans="1:8" x14ac:dyDescent="0.3">
      <c r="A236" s="104">
        <v>25</v>
      </c>
      <c r="B236" s="176" t="s">
        <v>411</v>
      </c>
      <c r="C236" s="177" t="s">
        <v>412</v>
      </c>
      <c r="D236" s="7" t="s">
        <v>11</v>
      </c>
      <c r="E236" s="178">
        <v>1</v>
      </c>
      <c r="F236" s="6" t="s">
        <v>141</v>
      </c>
      <c r="G236" s="7">
        <v>12</v>
      </c>
      <c r="H236" s="5" t="s">
        <v>105</v>
      </c>
    </row>
    <row r="237" spans="1:8" x14ac:dyDescent="0.3">
      <c r="A237" s="104">
        <v>26</v>
      </c>
      <c r="B237" s="176" t="s">
        <v>413</v>
      </c>
      <c r="C237" s="177" t="s">
        <v>368</v>
      </c>
      <c r="D237" s="7" t="s">
        <v>11</v>
      </c>
      <c r="E237" s="178">
        <v>1</v>
      </c>
      <c r="F237" s="6" t="s">
        <v>141</v>
      </c>
      <c r="G237" s="7">
        <v>12</v>
      </c>
      <c r="H237" s="5" t="s">
        <v>105</v>
      </c>
    </row>
    <row r="238" spans="1:8" x14ac:dyDescent="0.3">
      <c r="A238" s="104">
        <v>27</v>
      </c>
      <c r="B238" s="176" t="s">
        <v>414</v>
      </c>
      <c r="C238" s="177" t="s">
        <v>415</v>
      </c>
      <c r="D238" s="7" t="s">
        <v>11</v>
      </c>
      <c r="E238" s="178">
        <v>1</v>
      </c>
      <c r="F238" s="6" t="s">
        <v>141</v>
      </c>
      <c r="G238" s="7">
        <v>12</v>
      </c>
      <c r="H238" s="5" t="s">
        <v>105</v>
      </c>
    </row>
    <row r="239" spans="1:8" x14ac:dyDescent="0.3">
      <c r="A239" s="104">
        <v>28</v>
      </c>
      <c r="B239" s="176" t="s">
        <v>416</v>
      </c>
      <c r="C239" s="177" t="s">
        <v>417</v>
      </c>
      <c r="D239" s="7" t="s">
        <v>11</v>
      </c>
      <c r="E239" s="178">
        <v>1</v>
      </c>
      <c r="F239" s="6" t="s">
        <v>371</v>
      </c>
      <c r="G239" s="7">
        <v>6</v>
      </c>
      <c r="H239" s="5" t="s">
        <v>105</v>
      </c>
    </row>
    <row r="240" spans="1:8" x14ac:dyDescent="0.3">
      <c r="A240" s="104">
        <v>29</v>
      </c>
      <c r="B240" s="182" t="s">
        <v>418</v>
      </c>
      <c r="C240" s="183" t="s">
        <v>419</v>
      </c>
      <c r="D240" s="7" t="s">
        <v>11</v>
      </c>
      <c r="E240" s="184">
        <v>1</v>
      </c>
      <c r="F240" s="6" t="s">
        <v>141</v>
      </c>
      <c r="G240" s="7">
        <v>12</v>
      </c>
      <c r="H240" s="5" t="s">
        <v>105</v>
      </c>
    </row>
    <row r="241" spans="1:8" x14ac:dyDescent="0.3">
      <c r="A241" s="104">
        <v>30</v>
      </c>
      <c r="B241" s="149" t="s">
        <v>420</v>
      </c>
      <c r="C241" s="181" t="s">
        <v>421</v>
      </c>
      <c r="D241" s="7" t="s">
        <v>11</v>
      </c>
      <c r="E241" s="7">
        <v>1</v>
      </c>
      <c r="F241" s="6" t="s">
        <v>141</v>
      </c>
      <c r="G241" s="7">
        <v>12</v>
      </c>
      <c r="H241" s="5" t="s">
        <v>105</v>
      </c>
    </row>
    <row r="242" spans="1:8" x14ac:dyDescent="0.3">
      <c r="A242" s="104">
        <v>31</v>
      </c>
      <c r="B242" s="185" t="s">
        <v>422</v>
      </c>
      <c r="C242" s="181" t="s">
        <v>423</v>
      </c>
      <c r="D242" s="7" t="s">
        <v>11</v>
      </c>
      <c r="E242" s="7">
        <v>1</v>
      </c>
      <c r="F242" s="6" t="s">
        <v>141</v>
      </c>
      <c r="G242" s="7">
        <v>12</v>
      </c>
      <c r="H242" s="5" t="s">
        <v>105</v>
      </c>
    </row>
    <row r="243" spans="1:8" x14ac:dyDescent="0.3">
      <c r="A243" s="104">
        <v>32</v>
      </c>
      <c r="B243" s="185" t="s">
        <v>424</v>
      </c>
      <c r="C243" s="181" t="s">
        <v>415</v>
      </c>
      <c r="D243" s="7" t="s">
        <v>11</v>
      </c>
      <c r="E243" s="7">
        <v>1</v>
      </c>
      <c r="F243" s="6" t="s">
        <v>141</v>
      </c>
      <c r="G243" s="7">
        <v>12</v>
      </c>
      <c r="H243" s="5" t="s">
        <v>105</v>
      </c>
    </row>
    <row r="244" spans="1:8" x14ac:dyDescent="0.3">
      <c r="A244" s="104">
        <v>33</v>
      </c>
      <c r="B244" s="185" t="s">
        <v>425</v>
      </c>
      <c r="C244" s="181" t="s">
        <v>426</v>
      </c>
      <c r="D244" s="7" t="s">
        <v>11</v>
      </c>
      <c r="E244" s="7">
        <v>1</v>
      </c>
      <c r="F244" s="6" t="s">
        <v>141</v>
      </c>
      <c r="G244" s="7">
        <v>12</v>
      </c>
      <c r="H244" s="5" t="s">
        <v>105</v>
      </c>
    </row>
    <row r="245" spans="1:8" x14ac:dyDescent="0.3">
      <c r="A245" s="104">
        <v>34</v>
      </c>
      <c r="B245" s="185" t="s">
        <v>427</v>
      </c>
      <c r="C245" s="181" t="s">
        <v>368</v>
      </c>
      <c r="D245" s="7" t="s">
        <v>11</v>
      </c>
      <c r="E245" s="7">
        <v>1</v>
      </c>
      <c r="F245" s="6" t="s">
        <v>141</v>
      </c>
      <c r="G245" s="7">
        <v>12</v>
      </c>
      <c r="H245" s="5" t="s">
        <v>105</v>
      </c>
    </row>
    <row r="246" spans="1:8" x14ac:dyDescent="0.3">
      <c r="A246" s="104">
        <v>35</v>
      </c>
      <c r="B246" s="185" t="s">
        <v>428</v>
      </c>
      <c r="C246" s="181" t="s">
        <v>429</v>
      </c>
      <c r="D246" s="5" t="s">
        <v>11</v>
      </c>
      <c r="E246" s="7">
        <v>1</v>
      </c>
      <c r="F246" s="6" t="s">
        <v>141</v>
      </c>
      <c r="G246" s="7">
        <v>12</v>
      </c>
      <c r="H246" s="5" t="s">
        <v>105</v>
      </c>
    </row>
    <row r="247" spans="1:8" x14ac:dyDescent="0.3">
      <c r="A247" s="104">
        <v>36</v>
      </c>
      <c r="B247" s="185" t="s">
        <v>430</v>
      </c>
      <c r="C247" s="181" t="s">
        <v>431</v>
      </c>
      <c r="D247" s="5" t="s">
        <v>11</v>
      </c>
      <c r="E247" s="7">
        <v>1</v>
      </c>
      <c r="F247" s="6" t="s">
        <v>141</v>
      </c>
      <c r="G247" s="7">
        <v>12</v>
      </c>
      <c r="H247" s="5" t="s">
        <v>105</v>
      </c>
    </row>
    <row r="248" spans="1:8" x14ac:dyDescent="0.3">
      <c r="A248" s="104">
        <v>37</v>
      </c>
      <c r="B248" s="185" t="s">
        <v>432</v>
      </c>
      <c r="C248" s="181" t="s">
        <v>433</v>
      </c>
      <c r="D248" s="5" t="s">
        <v>11</v>
      </c>
      <c r="E248" s="7">
        <v>1</v>
      </c>
      <c r="F248" s="6" t="s">
        <v>141</v>
      </c>
      <c r="G248" s="7">
        <v>12</v>
      </c>
      <c r="H248" s="5" t="s">
        <v>105</v>
      </c>
    </row>
    <row r="249" spans="1:8" ht="21" x14ac:dyDescent="0.3">
      <c r="A249" s="393" t="s">
        <v>14</v>
      </c>
      <c r="B249" s="394"/>
      <c r="C249" s="394"/>
      <c r="D249" s="394"/>
      <c r="E249" s="394"/>
      <c r="F249" s="394"/>
      <c r="G249" s="394"/>
      <c r="H249" s="394"/>
    </row>
    <row r="250" spans="1:8" x14ac:dyDescent="0.3">
      <c r="A250" s="87" t="s">
        <v>0</v>
      </c>
      <c r="B250" s="5" t="s">
        <v>1</v>
      </c>
      <c r="C250" s="5" t="s">
        <v>10</v>
      </c>
      <c r="D250" s="5" t="s">
        <v>2</v>
      </c>
      <c r="E250" s="5" t="s">
        <v>4</v>
      </c>
      <c r="F250" s="5" t="s">
        <v>3</v>
      </c>
      <c r="G250" s="5" t="s">
        <v>8</v>
      </c>
      <c r="H250" s="162" t="s">
        <v>102</v>
      </c>
    </row>
    <row r="251" spans="1:8" x14ac:dyDescent="0.3">
      <c r="A251" s="104">
        <v>1</v>
      </c>
      <c r="B251" s="104" t="s">
        <v>20</v>
      </c>
      <c r="C251" s="186" t="s">
        <v>434</v>
      </c>
      <c r="D251" s="5" t="s">
        <v>9</v>
      </c>
      <c r="E251" s="6">
        <v>1</v>
      </c>
      <c r="F251" s="6" t="s">
        <v>6</v>
      </c>
      <c r="G251" s="7">
        <f>E251</f>
        <v>1</v>
      </c>
      <c r="H251" s="8" t="s">
        <v>112</v>
      </c>
    </row>
    <row r="252" spans="1:8" x14ac:dyDescent="0.3">
      <c r="A252" s="87">
        <v>2</v>
      </c>
      <c r="B252" s="87" t="s">
        <v>21</v>
      </c>
      <c r="C252" s="186" t="s">
        <v>435</v>
      </c>
      <c r="D252" s="5" t="s">
        <v>9</v>
      </c>
      <c r="E252" s="7">
        <v>1</v>
      </c>
      <c r="F252" s="7" t="s">
        <v>6</v>
      </c>
      <c r="G252" s="7">
        <f>E252</f>
        <v>1</v>
      </c>
      <c r="H252" s="8" t="s">
        <v>112</v>
      </c>
    </row>
    <row r="253" spans="1:8" x14ac:dyDescent="0.3">
      <c r="A253" s="87">
        <v>3</v>
      </c>
      <c r="B253" s="51" t="s">
        <v>40</v>
      </c>
      <c r="C253" s="187" t="s">
        <v>436</v>
      </c>
      <c r="D253" s="7" t="s">
        <v>32</v>
      </c>
      <c r="E253" s="7">
        <v>13</v>
      </c>
      <c r="F253" s="7" t="s">
        <v>6</v>
      </c>
      <c r="G253" s="7">
        <v>13</v>
      </c>
      <c r="H253" s="8" t="s">
        <v>112</v>
      </c>
    </row>
    <row r="254" spans="1:8" x14ac:dyDescent="0.3">
      <c r="A254" s="87">
        <v>4</v>
      </c>
      <c r="B254" s="105" t="s">
        <v>62</v>
      </c>
      <c r="C254" s="187" t="s">
        <v>437</v>
      </c>
      <c r="D254" s="7" t="s">
        <v>32</v>
      </c>
      <c r="E254" s="7">
        <v>12</v>
      </c>
      <c r="F254" s="7" t="s">
        <v>6</v>
      </c>
      <c r="G254" s="7">
        <v>12</v>
      </c>
      <c r="H254" s="8" t="s">
        <v>112</v>
      </c>
    </row>
    <row r="255" spans="1:8" x14ac:dyDescent="0.3">
      <c r="A255" s="87">
        <v>5</v>
      </c>
      <c r="B255" s="169" t="s">
        <v>438</v>
      </c>
      <c r="C255" s="173" t="s">
        <v>439</v>
      </c>
      <c r="D255" s="7" t="s">
        <v>32</v>
      </c>
      <c r="E255" s="7">
        <v>13</v>
      </c>
      <c r="F255" s="7" t="s">
        <v>6</v>
      </c>
      <c r="G255" s="7">
        <v>13</v>
      </c>
      <c r="H255" s="8" t="s">
        <v>112</v>
      </c>
    </row>
    <row r="256" spans="1:8" x14ac:dyDescent="0.3">
      <c r="A256" s="87">
        <v>6</v>
      </c>
      <c r="B256" s="169" t="s">
        <v>440</v>
      </c>
      <c r="C256" s="173" t="s">
        <v>441</v>
      </c>
      <c r="D256" s="7" t="s">
        <v>32</v>
      </c>
      <c r="E256" s="7">
        <v>13</v>
      </c>
      <c r="F256" s="7" t="s">
        <v>6</v>
      </c>
      <c r="G256" s="7">
        <v>13</v>
      </c>
      <c r="H256" s="8" t="s">
        <v>112</v>
      </c>
    </row>
    <row r="257" spans="1:8" x14ac:dyDescent="0.3">
      <c r="A257" s="87">
        <v>7</v>
      </c>
      <c r="B257" s="169" t="s">
        <v>175</v>
      </c>
      <c r="C257" s="173" t="s">
        <v>442</v>
      </c>
      <c r="D257" s="7" t="s">
        <v>32</v>
      </c>
      <c r="E257" s="7">
        <v>13</v>
      </c>
      <c r="F257" s="7" t="s">
        <v>6</v>
      </c>
      <c r="G257" s="7">
        <v>13</v>
      </c>
      <c r="H257" s="8" t="s">
        <v>112</v>
      </c>
    </row>
  </sheetData>
  <mergeCells count="99">
    <mergeCell ref="A210:H210"/>
    <mergeCell ref="A249:H249"/>
    <mergeCell ref="A204:H204"/>
    <mergeCell ref="A205:H205"/>
    <mergeCell ref="A206:H206"/>
    <mergeCell ref="A207:H207"/>
    <mergeCell ref="A208:H208"/>
    <mergeCell ref="A209:H209"/>
    <mergeCell ref="A203:H203"/>
    <mergeCell ref="A182:H182"/>
    <mergeCell ref="A183:H183"/>
    <mergeCell ref="A184:H184"/>
    <mergeCell ref="A185:H185"/>
    <mergeCell ref="A186:H186"/>
    <mergeCell ref="A187:H187"/>
    <mergeCell ref="A188:H188"/>
    <mergeCell ref="A189:H189"/>
    <mergeCell ref="A190:H190"/>
    <mergeCell ref="A201:H201"/>
    <mergeCell ref="A202:H202"/>
    <mergeCell ref="A181:H181"/>
    <mergeCell ref="A164:H164"/>
    <mergeCell ref="A165:H165"/>
    <mergeCell ref="A169:H169"/>
    <mergeCell ref="A174:H174"/>
    <mergeCell ref="A175:H175"/>
    <mergeCell ref="A176:H176"/>
    <mergeCell ref="A177:H177"/>
    <mergeCell ref="A178:H178"/>
    <mergeCell ref="A179:H179"/>
    <mergeCell ref="A180:B180"/>
    <mergeCell ref="C180:H180"/>
    <mergeCell ref="A163:H163"/>
    <mergeCell ref="A89:H89"/>
    <mergeCell ref="A90:H90"/>
    <mergeCell ref="A91:H91"/>
    <mergeCell ref="A92:H92"/>
    <mergeCell ref="A156:H156"/>
    <mergeCell ref="A157:H157"/>
    <mergeCell ref="A158:H158"/>
    <mergeCell ref="A159:H159"/>
    <mergeCell ref="A160:H160"/>
    <mergeCell ref="A161:H161"/>
    <mergeCell ref="A162:H162"/>
    <mergeCell ref="A88:H88"/>
    <mergeCell ref="A77:H77"/>
    <mergeCell ref="A78:H78"/>
    <mergeCell ref="A79:H79"/>
    <mergeCell ref="A80:H80"/>
    <mergeCell ref="A81:H81"/>
    <mergeCell ref="A82:B82"/>
    <mergeCell ref="C82:H82"/>
    <mergeCell ref="A83:H83"/>
    <mergeCell ref="A84:H84"/>
    <mergeCell ref="A85:H85"/>
    <mergeCell ref="A86:H86"/>
    <mergeCell ref="A87:H87"/>
    <mergeCell ref="A76:H76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5:H65"/>
    <mergeCell ref="A46:H46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2:H42"/>
    <mergeCell ref="A25:H25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8:H18"/>
    <mergeCell ref="A6:H6"/>
    <mergeCell ref="A1:H1"/>
    <mergeCell ref="A2:H2"/>
    <mergeCell ref="A3:H3"/>
    <mergeCell ref="A4:H4"/>
    <mergeCell ref="A5:H5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2 B145:B146 B110:B112 B116:B118 C192:C195 C198 C251:C254 B241:C248 C212:C225 C200" xr:uid="{8630311F-57FD-4F5B-93D1-831758CABE48}"/>
    <dataValidation type="list" allowBlank="1" sqref="D212:D225 D198 D195 D192:D193 D200" xr:uid="{FB64A23D-1AA4-4E69-B448-B825EF2B84CA}">
      <formula1>#REF!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3" sqref="B23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3" t="s">
        <v>7</v>
      </c>
    </row>
    <row r="2" spans="1:1" ht="15.6" x14ac:dyDescent="0.3">
      <c r="A2" s="13" t="s">
        <v>11</v>
      </c>
    </row>
    <row r="3" spans="1:1" ht="15.6" x14ac:dyDescent="0.3">
      <c r="A3" s="13" t="s">
        <v>5</v>
      </c>
    </row>
    <row r="4" spans="1:1" ht="15.6" x14ac:dyDescent="0.3">
      <c r="A4" s="13" t="s">
        <v>18</v>
      </c>
    </row>
    <row r="5" spans="1:1" ht="15.6" x14ac:dyDescent="0.3">
      <c r="A5" s="13" t="s">
        <v>9</v>
      </c>
    </row>
    <row r="6" spans="1:1" ht="15.6" x14ac:dyDescent="0.3">
      <c r="A6" s="13" t="s">
        <v>32</v>
      </c>
    </row>
    <row r="7" spans="1:1" ht="15.6" x14ac:dyDescent="0.3">
      <c r="A7" s="13" t="s">
        <v>72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2026-03-27T07:42:48Z</dcterms:modified>
</cp:coreProperties>
</file>