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2.МАЛЫЕ КЛАСТЕРЫ\2024\1. 2024 ИЛ\7. Базовые ИЛ с вариативной частью (161 шт.)\Туризм и сфера услуг.Готово!\На сайт\"/>
    </mc:Choice>
  </mc:AlternateContent>
  <xr:revisionPtr revIDLastSave="0" documentId="13_ncr:1_{67BF9A86-1EF4-4FCF-BAD6-826DB6ABC98B}" xr6:coauthVersionLast="47" xr6:coauthVersionMax="47" xr10:uidLastSave="{00000000-0000-0000-0000-000000000000}"/>
  <bookViews>
    <workbookView xWindow="20628" yWindow="0" windowWidth="20652" windowHeight="16680"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зона'!$A$1:$H$114</definedName>
    <definedName name="_xlnm._FilterDatabase" localSheetId="5" hidden="1">'Охрана труда'!$A$1:$H$7</definedName>
    <definedName name="_xlnm._FilterDatabase" localSheetId="4" hidden="1">'Рабочее место преподавателя'!$A$1:$H$13</definedName>
    <definedName name="_xlnm._FilterDatabase" localSheetId="3" hidden="1">'Рабочее место учащегося'!$A$1:$H$24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6" l="1"/>
  <c r="G24" i="6"/>
  <c r="G23" i="6"/>
  <c r="G22" i="6"/>
  <c r="G22" i="11"/>
  <c r="G18" i="11"/>
  <c r="G17" i="11"/>
  <c r="G16" i="11"/>
  <c r="G12" i="11"/>
  <c r="G9" i="11"/>
  <c r="G24" i="11"/>
  <c r="G23" i="11"/>
  <c r="G21" i="11"/>
  <c r="G20" i="11"/>
  <c r="G19" i="11"/>
  <c r="G15" i="11"/>
  <c r="G13" i="11"/>
  <c r="G11" i="11"/>
  <c r="G14" i="11"/>
  <c r="G10" i="11"/>
  <c r="G8" i="11"/>
  <c r="G7" i="11"/>
  <c r="G6" i="11"/>
  <c r="G5" i="11"/>
  <c r="G4" i="11"/>
  <c r="G3" i="11"/>
  <c r="G76" i="10"/>
  <c r="G73" i="10"/>
  <c r="G72" i="10"/>
  <c r="G30" i="10"/>
  <c r="G37" i="10"/>
  <c r="G96" i="10"/>
  <c r="G46" i="10"/>
  <c r="G48" i="10"/>
  <c r="G75" i="10"/>
  <c r="G98" i="10"/>
  <c r="G41" i="10"/>
  <c r="G44" i="10"/>
  <c r="G77" i="10"/>
  <c r="G24" i="10"/>
  <c r="G40" i="10"/>
  <c r="G97" i="10"/>
  <c r="G43" i="10"/>
  <c r="G14" i="10"/>
  <c r="G62" i="10"/>
  <c r="G111" i="10"/>
  <c r="G99" i="10"/>
  <c r="G27" i="10"/>
  <c r="G93" i="10"/>
  <c r="G63" i="10"/>
  <c r="G39" i="10"/>
  <c r="G9" i="10"/>
  <c r="G79" i="10"/>
  <c r="G23" i="10"/>
  <c r="G5" i="10"/>
  <c r="G42" i="10"/>
  <c r="G61" i="10"/>
  <c r="G17" i="10"/>
  <c r="G94" i="10"/>
  <c r="G78" i="10"/>
  <c r="G10" i="10"/>
  <c r="G92" i="10"/>
  <c r="G91" i="10"/>
  <c r="G90" i="10"/>
  <c r="G81" i="10"/>
  <c r="G56" i="10"/>
  <c r="G22" i="10"/>
  <c r="G89" i="10"/>
  <c r="G11" i="10"/>
  <c r="G53" i="10"/>
  <c r="G21" i="10"/>
  <c r="G8" i="10"/>
  <c r="G25" i="10"/>
  <c r="G88" i="10"/>
  <c r="G32" i="10"/>
  <c r="G60" i="10"/>
  <c r="G57" i="10"/>
  <c r="G104" i="10"/>
  <c r="G35" i="10"/>
  <c r="G69" i="10"/>
  <c r="G19" i="10"/>
  <c r="G83" i="10"/>
  <c r="G82" i="10"/>
  <c r="G20" i="10"/>
  <c r="G67" i="10"/>
  <c r="G12" i="10"/>
  <c r="G103" i="10"/>
  <c r="G36" i="10"/>
  <c r="G52" i="10"/>
  <c r="G59" i="10"/>
  <c r="G54" i="10"/>
  <c r="G112" i="10"/>
  <c r="G100" i="10"/>
  <c r="G58" i="10"/>
  <c r="G51" i="10"/>
  <c r="G109" i="10"/>
  <c r="G113" i="10"/>
  <c r="G110" i="10"/>
  <c r="G107" i="10"/>
  <c r="G80" i="10"/>
  <c r="G71" i="10"/>
  <c r="G64" i="10"/>
  <c r="G101" i="10"/>
  <c r="G2" i="10"/>
  <c r="G85" i="10"/>
  <c r="G102" i="10"/>
  <c r="G26" i="10"/>
  <c r="G47" i="10"/>
  <c r="G31" i="10"/>
  <c r="G50" i="10"/>
  <c r="G74" i="10"/>
  <c r="G34" i="10"/>
  <c r="G4" i="10"/>
  <c r="G3" i="10"/>
  <c r="G7" i="10"/>
  <c r="G55" i="10"/>
  <c r="G65" i="10"/>
  <c r="G15" i="10"/>
  <c r="G28" i="10"/>
  <c r="G6" i="10"/>
  <c r="G18" i="10"/>
  <c r="G38" i="10"/>
  <c r="G84" i="10"/>
  <c r="G105" i="10"/>
  <c r="G45" i="10"/>
  <c r="G68" i="10"/>
  <c r="G114" i="10"/>
  <c r="G66" i="10"/>
  <c r="G33" i="10"/>
  <c r="G70" i="10"/>
  <c r="G13" i="10"/>
  <c r="G49" i="10"/>
  <c r="G29" i="10"/>
  <c r="G16" i="10"/>
  <c r="G95" i="10"/>
  <c r="G106" i="10"/>
  <c r="G87" i="10"/>
  <c r="G86" i="10"/>
  <c r="G2" i="11"/>
  <c r="G5" i="12"/>
  <c r="G13" i="12"/>
  <c r="G8" i="12"/>
  <c r="G7" i="12"/>
  <c r="G2" i="12"/>
  <c r="G10" i="12"/>
  <c r="G12" i="12"/>
  <c r="G9" i="12"/>
  <c r="G11" i="12"/>
  <c r="G3" i="12"/>
  <c r="G4" i="12"/>
  <c r="G5" i="13"/>
  <c r="G7" i="13"/>
  <c r="G3" i="13"/>
  <c r="G4" i="13"/>
  <c r="G6" i="13"/>
  <c r="F5" i="13"/>
  <c r="F7" i="13"/>
  <c r="F3" i="13"/>
  <c r="F8" i="12"/>
  <c r="F7" i="12"/>
  <c r="G221" i="14"/>
  <c r="G220" i="14"/>
  <c r="G219" i="14"/>
  <c r="G214" i="14"/>
  <c r="G213" i="14"/>
  <c r="H1" i="8" l="1"/>
  <c r="G26" i="6"/>
  <c r="G25" i="6"/>
  <c r="G108" i="10" l="1"/>
  <c r="G6" i="12"/>
  <c r="G2" i="13"/>
  <c r="G38" i="6"/>
  <c r="G36" i="6" l="1"/>
</calcChain>
</file>

<file path=xl/sharedStrings.xml><?xml version="1.0" encoding="utf-8"?>
<sst xmlns="http://schemas.openxmlformats.org/spreadsheetml/2006/main" count="2149" uniqueCount="438">
  <si>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</si>
  <si>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</si>
  <si>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</si>
  <si>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</si>
  <si>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</si>
  <si>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</si>
  <si>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</si>
  <si>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</si>
  <si>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</si>
  <si>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</si>
  <si>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</si>
  <si>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</si>
  <si>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</si>
  <si>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</si>
  <si>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</si>
  <si>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</si>
  <si>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</si>
  <si>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</si>
  <si>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</si>
  <si>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</si>
  <si>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</si>
  <si>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</si>
  <si>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</si>
  <si>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</si>
  <si>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</si>
  <si>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</si>
  <si>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</si>
  <si>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</si>
  <si>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</si>
  <si>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</si>
  <si>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</si>
  <si>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</si>
  <si>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</si>
  <si>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</si>
  <si>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</si>
  <si>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</si>
  <si>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</si>
  <si>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</si>
  <si>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 xml:space="preserve">Учебное оборудование и программное обеспечение </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</si>
  <si>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</si>
  <si>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</si>
  <si>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</si>
  <si>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</si>
  <si>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</si>
  <si>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</si>
  <si>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</si>
  <si>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</si>
  <si>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</si>
  <si>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</si>
  <si>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</si>
  <si>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</si>
  <si>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</si>
  <si>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</si>
  <si>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</si>
  <si>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</si>
  <si>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</si>
  <si>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</si>
  <si>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</si>
  <si>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Количество (шт.)</t>
  </si>
  <si>
    <t>Количество раб. мест</t>
  </si>
  <si>
    <t>на 1 р.м.</t>
  </si>
  <si>
    <t>Тележка для зарядки и хранения ноутбуков</t>
  </si>
  <si>
    <t>Шкаф для одежды</t>
  </si>
  <si>
    <t>Шкаф для документов</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</si>
  <si>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</si>
  <si>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</si>
  <si>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</si>
  <si>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</si>
  <si>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</si>
  <si>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</si>
  <si>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</si>
  <si>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</si>
  <si>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на 2 р.м.</t>
  </si>
  <si>
    <t>Рабочее место учащегося №</t>
  </si>
  <si>
    <t>№ зоны</t>
  </si>
  <si>
    <t>Туризм</t>
  </si>
  <si>
    <t>Оренбургская область</t>
  </si>
  <si>
    <t>ГАПОУ «Торгово-технологический техникум» г. Орска Оренбургской области</t>
  </si>
  <si>
    <t>Физиология питания и нутрициология</t>
  </si>
  <si>
    <t>43.02.15 Поварское и кондитерское дело
43.01.10 Мастер индустрии питания</t>
  </si>
  <si>
    <t>Тамбовская область</t>
  </si>
  <si>
    <t>Тамбовское областное ГБПОУ «Колледж торговли, общественного питания и сервиса»</t>
  </si>
  <si>
    <t>Лаборатория здорового питания</t>
  </si>
  <si>
    <r>
      <t xml:space="preserve">Инфраструктурный лист для оснащения образовательного кластера среднего профессионального образования в отрасли </t>
    </r>
    <r>
      <rPr>
        <i/>
        <sz val="16"/>
        <color theme="0"/>
        <rFont val="Times New Roman"/>
        <family val="1"/>
        <charset val="204"/>
      </rPr>
      <t>туризма и сферы услуг</t>
    </r>
  </si>
  <si>
    <t>Основная информация об образовательном кластере СПО:</t>
  </si>
  <si>
    <t>Субъект Российской Федерации:Оренбургская область</t>
  </si>
  <si>
    <r>
      <t>Ядро кластера:</t>
    </r>
    <r>
      <rPr>
        <sz val="11"/>
        <color rgb="FF000000"/>
        <rFont val="Times New Roman"/>
        <family val="1"/>
        <charset val="204"/>
      </rPr>
      <t xml:space="preserve"> Государственное автономное профессиональное образовательное учреждение "Торгово-технологический техникум" г.Орска оренбургской области</t>
    </r>
  </si>
  <si>
    <r>
      <t xml:space="preserve">Адрес ядра кластера: </t>
    </r>
    <r>
      <rPr>
        <sz val="11"/>
        <color rgb="FF000000"/>
        <rFont val="Times New Roman"/>
        <family val="1"/>
        <charset val="204"/>
      </rPr>
      <t>Оренбургская область, г.орск, ул. Ялтинская 81 А</t>
    </r>
  </si>
  <si>
    <t>7. Зона под вид работ - Физиология питания и нутрициология ( 14 рабочих мест)</t>
  </si>
  <si>
    <t xml:space="preserve">Код и наименование профессии или специальности согласно ФГОС СПО </t>
  </si>
  <si>
    <t xml:space="preserve">43.02.15 ПОВАРСКОЕ И КОНДИТЕРСКОЕ ДЕЛО. 43.01.09 ПОВАР, КОНДИТЕР
</t>
  </si>
  <si>
    <t>Требования к обеспечению зоны (коммуникации, площадь, сети и др.):</t>
  </si>
  <si>
    <t>Площадь зоны: не менее 14 кв.м.</t>
  </si>
  <si>
    <t>Освещение: Допустимо верхнее искусственное светодиодное освещение ( не менее 250 люкс)</t>
  </si>
  <si>
    <t>Интернет : Подключение к беспроводному интернету</t>
  </si>
  <si>
    <t>Электричество: Подключения к сети 220 В</t>
  </si>
  <si>
    <t>Контур заземления для электропитания и сети слаботочных подключений : не требуется</t>
  </si>
  <si>
    <r>
      <t>Покрытие пола: линолеум</t>
    </r>
    <r>
      <rPr>
        <sz val="11"/>
        <color rgb="FFFF0000"/>
        <rFont val="Times New Roman"/>
        <family val="1"/>
        <charset val="204"/>
      </rPr>
      <t xml:space="preserve"> </t>
    </r>
    <r>
      <rPr>
        <sz val="11"/>
        <color rgb="FF000000"/>
        <rFont val="Times New Roman"/>
        <family val="1"/>
        <charset val="204"/>
      </rPr>
      <t>- 14 м2 на всю зону</t>
    </r>
  </si>
  <si>
    <t>Подведение/ отведение ГХВС:  требуется</t>
  </si>
  <si>
    <t>Подведение сжатого воздуха:  не требуется</t>
  </si>
  <si>
    <t>Наименование</t>
  </si>
  <si>
    <t>Источник финансирования</t>
  </si>
  <si>
    <t>Шкаф для хранения препаратов и приборов</t>
  </si>
  <si>
    <t xml:space="preserve">МЕТАЛЛИЧЕСКИЙ. Ширина 800мм Глубина 450мм Высота 2000 мм
Материал: ЛДСП. Толщина: ЛДСП 16 мм.
Торцы вертикальных панелей защищены противоударной кромкой ПВХ толщиной 0,4 мм;
Шкаф установлен металлокаркас из профильной трубы 25х50 мм с полимерно-порошковым покрытием высотой 150 мм;
</t>
  </si>
  <si>
    <t>ФБ</t>
  </si>
  <si>
    <t>Лабораторный стол со столешницей</t>
  </si>
  <si>
    <t>Столешница - ламинированная ДСП. Для офисной работы, размещения приборов, для кабинетов химии и физики. Регулируемые опоры. (Ш*Г*В) 700×700×750 мм.</t>
  </si>
  <si>
    <t>Стол-мойка</t>
  </si>
  <si>
    <t>Смеситель с гибкими подводками 300 мм, сифон, регулируемые по высоте опоры.
Габаритные размеры 800*600*850 мм</t>
  </si>
  <si>
    <t>Двухсекционый шкаф для приборов</t>
  </si>
  <si>
    <t xml:space="preserve">Шкаф с распашными дверцами для хранения различной лабораторной посуды: сверху стеклянные, снизу ЛДСП.
(Ш*Г*В) 800*460*1820 мм. Замок в нижних дверцах.
В верхней части шкафа полки из стекла. В нижней части полки из ЛДСП.
</t>
  </si>
  <si>
    <t>Шкаф для одежды и белья</t>
  </si>
  <si>
    <t>Высота, мм — 2000
Ширина, мм — 800
Глубина, мм — 500
Вес, кг — 34 Комплектуется двумя полками (нагрузка на полку не более 25кг), двумя перекладинами, четырьмя крючками, двумя замками повышенной секретности.</t>
  </si>
  <si>
    <t>Открытый навесной стеллаж</t>
  </si>
  <si>
    <t xml:space="preserve">Общие габариты шкафа: 1000*400*1700 мм
Вес изделия: 47 кг
</t>
  </si>
  <si>
    <t>Стеллаж/шкаф для документов</t>
  </si>
  <si>
    <t>Max нагрузка на полку:100 кг
Материал:металл
Шаг регулирования высоты полки:50 мм
Ширина:1000 мм
Высота:2200 мм
Глубина:600 мм
Кол-во полок/ярусов:6 шт</t>
  </si>
  <si>
    <t>Стол для весов</t>
  </si>
  <si>
    <t>Стол весовой антивибрационный. Каркас - металлическая профильная труба квадратного сечения Ширина 600 Глубина 400 Высота 850(750)
Столешница: толщина не менее 30 мм.</t>
  </si>
  <si>
    <t>Галогенный анализатор влажности</t>
  </si>
  <si>
    <t>Дискретность: влагосодержание/масса 0,01% / 1 мг
Максимальная нагрузка  50 г
Диапазон температур сушки 30 C° до 175 С° (опционально до 250С°)
Дискретность нагрева 1 С°
Единицы измерения % M, %D, %R (ratio), Gm/Lt, %M Atro, %D Atro
Режимы сушки Стандартный, Бережный, Ускоренный, Ступенчатый, Высокотемпературная сушка
Критерии остановки Автоматический, Масса/время, MC%/время, Время
Максимальное количество методов анализа 40
Объем памяти для сохранения результатов  1000</t>
  </si>
  <si>
    <t xml:space="preserve"> Санитарно-пищевая экспресс-лаборатория</t>
  </si>
  <si>
    <t>Санитарно-пищевая экспресс-лаборатория предназначена для проведения демонстрационных опытов, лабораторных и учебно-исследовательских работ при изучении раздела «Технология обработки пищевых продуктов». Состав: реактивы, индикаторные бумаги, тест-системы,
ватные палочки, фильтры, посуда, перчатки защитные,
руководство по применению.
Количество измеряемых показателей: не менее 16 шт.</t>
  </si>
  <si>
    <t>Люминоскоп</t>
  </si>
  <si>
    <t>Рабочая длина волны365 нм
УФ облученность контролируемой поверхности5 мВт/см²
Напряжение питания220 В
Мощность40 Вт
Габаритные размеры190х250х280 мм
Масса4,6 кг</t>
  </si>
  <si>
    <t>Прибор для определения температуры плавления</t>
  </si>
  <si>
    <t>Основные свойства:
Цифровой выбор температуры на дисплее.
Выбор точности, с разрешением 1 или 0.1 градуса
С калибровочным сертификатом.</t>
  </si>
  <si>
    <t>Экстрактор</t>
  </si>
  <si>
    <t>Комплектация:
Нагревательный блок, штатив из ПТФЭ на 6 позиций с рукояткой для извлечения штатива, стакан на 1000 мл, 6 распорок, силиконовые шланги для подключения воды,
стойка из нержавеющей стали с держателем холодильника и фиксатором стакана, сферический холодильник,
транспортировочный кейс, инструкция по эксплуатации</t>
  </si>
  <si>
    <t>Рефрактометр для измерения сахара в продуктах</t>
  </si>
  <si>
    <t xml:space="preserve">Диапазон измерений: 0~32% Брикс
Шаг измерения: 0.2%
Погрешность: ± 0.20%
Автоматическая компенсация температуры: есть, от 0 до 50C
Габариты прибора: 27х40х160 мм
</t>
  </si>
  <si>
    <t>Настольный автоматический автоклав</t>
  </si>
  <si>
    <t xml:space="preserve">
Настольный автоклав 2х3х4
Основные характеристики:
Размеры камеры, мм 320 х 320 х 420
Внешние размеры, мм 500 х 650 х 670
Полезный объем, л 43
Температура стерилизации, °C 120 – 135
Потребляемая мощность, кВт 3.0/ 2.8
Частота, Гц 50/60
Сила тока, А 16</t>
  </si>
  <si>
    <t>Холодильник комбинированный лабораторный</t>
  </si>
  <si>
    <t>Общий объем, л. 250
Количество компрессоров, шт.1
Высота, мм 1300
Глубина, мм 610
Ширина, мм 600
Масса, кг., не более 50
Максимально номинальная мощность, Вт не более 220
Напряжение, В 220
Гарантия, год 2
Итоговый отчет о пре-квалификации на соответствие требованиям Надлежащей Практики Дистрибудции ЕАЭС
Наличие Холодильная камера
Система оттаивания холодильной камеры авто
Температура в холодильной камере, °C +2... +15
Точность поддержания температуры ±2
Наличие термокарты да
Эффективность и энергопотребление
Потребление электроэнергии, кВт*ч/сутки, не более 0,59
Климатический класс УХЛ 4.2
Частота, Гц 50</t>
  </si>
  <si>
    <t>Стерилизационный сушильный шкаф</t>
  </si>
  <si>
    <t>Наименование параметра ШС-80-01 (200)
Объем рабочей камеры, дм3 80
Диапазон рабочих температур, градусов °С +50...+200
Внутренние температурные колебания, °С ±6
Временные температурные колебания, градусов °С -
Отклонения температуры от заданной по объему камеры ±3
Время нагрева до максимальной температуры, мин, не более 30
Напряжение питания, В 220 ± 10% Частота, Гц 50±1
Установленная мощность, кВт 1,6</t>
  </si>
  <si>
    <t>Микроволновая печь</t>
  </si>
  <si>
    <t>Гриль
Мощность микроволн, Вт 900
Мощность гриля, Вт 1000
Уровни мощности10
Автоматические программы
9 автоматических
Размораживание
автоматическое</t>
  </si>
  <si>
    <t>Дистиллятор</t>
  </si>
  <si>
    <t>Аквадистилляторы Бытовые (для дома)
Дистиллятор лабораторный BL9902 (золотой)
Аквадистиллятор бытовой BL-9902 золотой со стеклянной колбой (водосборником)
Дистиллятор лабораторный BL9902 (золотой)
Доп.комплектация
Кондуктометр (проводимость, pH, температура)
Угольный фильтр +590.00 р.
Технические характеристики
Производительность при номинальном напряжении, дм3/ч1 ± 10%
Питание220В, 50Гц
Потребляемая мощность при номинальном напряжении, кВт0,75 ± 10%
Габаритные размеры дистиллятора, мм260 х 460 х 290 / 27 х 47 х 33 (в упаковке)</t>
  </si>
  <si>
    <t>Баня водная</t>
  </si>
  <si>
    <t>Значение Объём, л 30
Диапазон температуры нагрева, °С 20-100
Шаг установки температуры, °С 0,1
Возможность коррекции отклонения температуры - есть
Наличие таймера - есть
Шаг установки таймера, мин 1
Наличие защиты от перегорания без воды есть
Мощность, кВт 1,5
Габариты рабочей камеры (ДхШхВ), мм 500х290х200
Габариты устройства (ДхШхВ), мм 550х350х290
Напряжение/частота питающей сети, В / Гц 220 / 50
Габариты в упаковке (ДхШхВ), мм 620х430х440</t>
  </si>
  <si>
    <t>Лабораторная мельница</t>
  </si>
  <si>
    <t>Масса навески продукта, г 10-40
Максимальная скорость размола, г/с 3
Максимальный размер измельченных зерен, мм 7
Объем рабочей жидкости (воды), л 1
Установленная мощность, Вт 300 Масса, кг 5,5</t>
  </si>
  <si>
    <t xml:space="preserve">Глютаматик </t>
  </si>
  <si>
    <t>Время замеса: от 5 до 8 минут
Допускаемое кол-во замесов в час: до 12
Мощность: 50 W
Электропитание: — 220 V
Габаритные размеры рабочего блока:
— высота 330 мм
— длина 340 мм
— ширина 335 мм
Масса рабочего блока без сопутствующих аксессуаров 17 кг</t>
  </si>
  <si>
    <t xml:space="preserve"> Прибор для высушивания клейковины</t>
  </si>
  <si>
    <t>Температура нагрева  до 150 ° С;   Напряжение: 220-240 В;   индикатор гоовности устройства к тестированию.
предупредительный сигнал перед автоматическим отключением.</t>
  </si>
  <si>
    <t>Печь сушильная Чижовой</t>
  </si>
  <si>
    <t>Напряжение: 220-240В
Мощность: 300 Вт
Объем чаши: 100 грамм
Материал лезвий: нержавеющая сталь
Система помола: ротационный нож
Съемные чаши
Защита от перегрева
ЖК-дисплей с таймером</t>
  </si>
  <si>
    <t>Белизномер стационарный</t>
  </si>
  <si>
    <t>Диапазон измерения коэффициента индекса белизны, %72-86
Абсолютная погрешность измерения индекса белизны, %, не более1
Спектральный диапазон, нм 510-580
Доминантная длина волны, нм540±10
Диапазон показаний прибора, усл. ед.0-100
Время определения белизны муки,с , не более 20
Потребляемая мощность, Вт, не более 65
Сеть, В/Гц 220±22/50±1
Время выхода на рабочий режим, с, не более60
Габаритные размеры, мм, не более 210х210х290
Масса, кг, не более 8</t>
  </si>
  <si>
    <t>Автоматизированный измерительный комплекс</t>
  </si>
  <si>
    <t>Производительность, проб/час 22
Время измерения, мин 3,5
Время непрерывной работы прибора, ч 12
Запоминание результатов 100
Объём анализируемой пробы, см3 20
Температура окружающей среды, С +10 .. +35
Атмосферное давление, кПа 84-106
Температура, С 5-35</t>
  </si>
  <si>
    <t xml:space="preserve"> Автоматическая система для быстрой экстрации</t>
  </si>
  <si>
    <t>Автоматический экстрактор
Габариты, 250×410×580мм
Давление воды, бар мин 0,3
Объект исследований - пищевые продукты
Позиций для экстракции 2
Расход воды, л/мин.3
Температура макс. 300 °</t>
  </si>
  <si>
    <t xml:space="preserve">Рабочая длина волны, нм 364
УФ облученность контролируемой поверхности, мВт/см2 5
Потребляемая мощность, Вт 350
Габаритные размеры, мм 190x250x290 мм
</t>
  </si>
  <si>
    <t xml:space="preserve">Система капиллярного электрофореза. </t>
  </si>
  <si>
    <t xml:space="preserve">Диапазон рабочих длин волн от 190 до 380 нм;
Возможность регистрации спектров поглощения компонентов анализируемой пробы;
Автосемплер на 10 входных и 10 выходных пробирок типа «Эппендорф»;
Охлаждение капилляра – жидкостное.
Способы ввода пробы: гидродинамический (давлением до 99 мбар), электрокинетический (при напряжении
от -25 до +25 кВ);
Промывка капилляра – автоматическая (при постоянном давлении 1000 мбар)
</t>
  </si>
  <si>
    <t>Охладитель бюкс лабораторный универсальный</t>
  </si>
  <si>
    <t>Хладитель бюкс лабораторный универсальный
Заглушка 4 шт
Руководство по эксплуатации 1 экз
Сетевой кабель 1 шт.
Запасной предохранитель 1 шт.
Сетчатые бюксы 6 шт.</t>
  </si>
  <si>
    <t>Лопаточный гомогенизатор</t>
  </si>
  <si>
    <t>Мощность мотора, Вт 180
Давление лопаток, кг до 30
Скорость гомогенизации, ударов/с фиксированная – 6
Объём образца, мл 50-400, в зависимости от исследуемого образца
Вместимость, мл 400
Размеры пакета, мм 190 × 300
Таймер от 1 с до 99 мин
Датчик положения двери наличие
Сенсорный ЖК-дисплей наличие
Индикация оставшегося времени активного цикла наличие
Пауза рабочего цикла наличие
Материал (корпус, лопатки, поддон для капель) нержавеющая сталь
Размеры ( Ш × Д × В ), мм 293 × 403 × 286
Параметры электрической сети, В/Гц 230/50</t>
  </si>
  <si>
    <t>Овоскоп  (прибор контроля качества яиц)</t>
  </si>
  <si>
    <t xml:space="preserve">Тип овоскоп
Вид яиц куриные
Питание 220–240 В
</t>
  </si>
  <si>
    <t xml:space="preserve">Криоскоп </t>
  </si>
  <si>
    <t>Диапазон измерений температуры замерзания от -0,950 до 0 °С
Диапазон измерений температуры замерзания молока от -0,408 до 0,600 °С
Пределы допускаемой основной абсолютной погрешности температуры замерзания молока +-0,004 ° С
Объем пробы 2,5 мл
Время готовности к работе 30 минут
Время измерения не более 5 минут
Габаритные размеры не более 300*230*300 мм
Вес не более 6 кг
Питание анализатора 220+22/-33 В, частота 50±1 Гц
Потребляемая мощность не более 150 ВА</t>
  </si>
  <si>
    <t>Умные весы, напольные</t>
  </si>
  <si>
    <t xml:space="preserve">Максимальная нагрузка, кг 180
Точность измерения, г 100
Материал платформы - Стекло
Управление со смартфона - Да
</t>
  </si>
  <si>
    <t>Стол (для климат.камеры)</t>
  </si>
  <si>
    <t>Габариты — 620x500x60 мм</t>
  </si>
  <si>
    <t xml:space="preserve"> pH метр/солемер/°C</t>
  </si>
  <si>
    <t>Размеры - 188х35х35                                                                           Диапазон от -1999 до +1999мВ
Шаг измерения 1 мВ
Точность 5мВ
Функция HOLD Нет
Коэффициент 5мВ
Источник питания - 4 батарейки AG13 по 1.5V
Вес 118 гр</t>
  </si>
  <si>
    <t>Ультразвуковой гомогенизатор</t>
  </si>
  <si>
    <t xml:space="preserve"> 100 Вт эфф, для объемов до 250 мл 4100</t>
  </si>
  <si>
    <t>Полумикровесы</t>
  </si>
  <si>
    <t xml:space="preserve"> (52/120 г, 0,01/0,1 мг, внутренняя калибровка)</t>
  </si>
  <si>
    <t>Сетевой  фильтр</t>
  </si>
  <si>
    <t>Тип сетевой фильтр
Номинальная сила тока
16 А, Количество розеток 7
Функции заземление, выключатель на корпусе, световая индикация, шторки на розетке</t>
  </si>
  <si>
    <t>ВБ</t>
  </si>
  <si>
    <t>Каркас антивибрационного весового стола изготовлен из металлической профильной трубы квадратного сечения 40х40х2 мм. Металл покрывается химически стойкой эпоксиполиэфирной порошковой краской.
Рабочая поверхность (столешница) весового стола – полированная гранитная плита размером 800х520х20 мм.</t>
  </si>
  <si>
    <t>Рабочее место учащегося</t>
  </si>
  <si>
    <t>Площадь зоны: не менее 20 кв.м.</t>
  </si>
  <si>
    <r>
      <t>Покрытие пола: линолеум</t>
    </r>
    <r>
      <rPr>
        <sz val="11"/>
        <color rgb="FFFF0000"/>
        <rFont val="Times New Roman"/>
        <family val="1"/>
        <charset val="204"/>
      </rPr>
      <t xml:space="preserve"> </t>
    </r>
    <r>
      <rPr>
        <sz val="11"/>
        <color rgb="FF000000"/>
        <rFont val="Times New Roman"/>
        <family val="1"/>
        <charset val="204"/>
      </rPr>
      <t>- 20 м2 на всю зону</t>
    </r>
  </si>
  <si>
    <t>Подведение/ отведение ГХВС:  не требуется</t>
  </si>
  <si>
    <t>Весы лабораторные с высокой точностью</t>
  </si>
  <si>
    <t>Жидкокристаллический индикатор с подсветкой.
Работа от встроенного аккумулятора
Подсчет суммарной массы товара
Процентное взвешивание
Счетный режим
Интерфейс RS-232 для связи с PC
Два вида калибровки: линейная и стандартная гирями класса F2. Работают в нескольких единицах измерения веса и режимах взвешивания. В комплекте с калибровочными гирями.</t>
  </si>
  <si>
    <t>шт. (на 2 раб. места)</t>
  </si>
  <si>
    <t>Специализированное программное обеспечение (приложения)</t>
  </si>
  <si>
    <t>L Программно-технологический комплекс (далее ПТК) «HACCP-Лечебное питание» разработан на базе программы «Лечебное питание» Программа "Рацион" от компании "Старк" Программно-технологический комплекс (далее ПТК) «HACCP»</t>
  </si>
  <si>
    <t>Програмное обеспечение</t>
  </si>
  <si>
    <t>Микроскоп</t>
  </si>
  <si>
    <t>Конденсор темного поля (сухой с апертурой 0,9 или иммерсионный с апертурой 1,36-1,25);
Видеоокуляр (1,3 Мпкс, 3 Мпкс, 5 Мпкс) с программным обеспечением для просмотра и работы с изображением на компьютере;
Окуляры 5х/18; 12,5/15; 16х/15; 20х/11, окуляр 10х/18 со шкалой, окуляр 10х/18 с сеткой;
Объективы 20х/0,4; 60х/0,85</t>
  </si>
  <si>
    <t>Светильник белый</t>
  </si>
  <si>
    <t>Настольный (в комплекте база+струбцина, 230V</t>
  </si>
  <si>
    <t>рН-метр</t>
  </si>
  <si>
    <t>ПрофКиП pH-218</t>
  </si>
  <si>
    <t>Технические весы</t>
  </si>
  <si>
    <t>MT50000</t>
  </si>
  <si>
    <t>шт. (на 7 раб. мест)</t>
  </si>
  <si>
    <t>Анализатор влажности</t>
  </si>
  <si>
    <t xml:space="preserve"> 60 г, 0,0001 г, 0,001 %, внешняя калибровка</t>
  </si>
  <si>
    <t>pH-метр</t>
  </si>
  <si>
    <t>Для сыра</t>
  </si>
  <si>
    <t>Для мяса</t>
  </si>
  <si>
    <t xml:space="preserve"> Для пищевой промышленности</t>
  </si>
  <si>
    <t>Диагональ экрана не менее 15.6". Разрешение экрана не менеее 1920x1080 Пикс. Частота процессора 4400 МГц.
Количество ядер процессора 10. Частота обновления экрана
60 Гц. Тип матрицы экрана IPS. Общий объем накопителей SSD 512 ГБ</t>
  </si>
  <si>
    <t>шт. (на 1 раб. место)</t>
  </si>
  <si>
    <t>Компьтерная мышь, Коврик для мыши</t>
  </si>
  <si>
    <t>Тип: оптическая, беспроводная, Радио, USB;
Сенсор: 1200 dpi,
Количество кнопок: 4; колесо прокрутки;
Дизайн: для правой руки;
Размеры (ДхШхВ): 105 х 67 х 39 мм;</t>
  </si>
  <si>
    <t>Программы для диетологов и нутрициологов.                                            Программные оболочки операционных систем:
Программы-архиваторы
Программы для записи дисков
Текстовые редакторы .
Табличные процессоры .
Программы для создания презентаций
Графические редакторы
Издательские системы
Программы распознавания текстов
Системы управления базами данных</t>
  </si>
  <si>
    <t>шт. (на 14 раб. место)</t>
  </si>
  <si>
    <t>РН-метр по измерению кислотности</t>
  </si>
  <si>
    <t xml:space="preserve">Анализ кислотности продукта.Диапазон pH: от 0 до 14,00 pH
Разрешение: 0,01/0,1 pH
Точность: ±0,01 pH ±1 знак
Калибровка: Автоматическая от 1 до 3 точек
Температурная компенсация: Автоматическая или ручная температурная компенсация от 0 до 100°C
ОВП (мВ) диапазон: ±1000 мВ
Разрешение: 1 мВ
Точность: ±0,2% полной шкалы±1 знак
Темп. диапазон: от 0 до 100°C
Разрешение: 0,1°C
Точность: ±0,5°C± 1 знак
Питание: батарейки AAA × 3 шт. (1,5В×3)
Размеры и вес Прибор: (88*170*33) мм/313 г.; Кейс: (360*270*76) мм/1,6 кг.
</t>
  </si>
  <si>
    <t>шт (на 2 раб. места)</t>
  </si>
  <si>
    <t>Высокий лабораторный стул Высота сиденья от 600 до 840 мм. Опора стальная, хромированная, 5 лучей, газ лифт</t>
  </si>
  <si>
    <t>Стол лабораторный со столешницей</t>
  </si>
  <si>
    <t>Ширина 1900 Глубина 1000 Высота 750(850) мм</t>
  </si>
  <si>
    <t>шт. (на 7раб. мест)</t>
  </si>
  <si>
    <t>Тест-система "Пастеризация молока"</t>
  </si>
  <si>
    <t>Анализ молока.Основные характеристики
Артикул 7.40
Габариты, мм 180×180×140
Количество анализов 50</t>
  </si>
  <si>
    <t>Площадь зоны: не менее 4 кв.м.</t>
  </si>
  <si>
    <t>Интернет : Подключение к проводному интернету</t>
  </si>
  <si>
    <r>
      <t>Покрытие пола: линолеум</t>
    </r>
    <r>
      <rPr>
        <sz val="11"/>
        <color rgb="FFFF0000"/>
        <rFont val="Times New Roman"/>
        <family val="1"/>
        <charset val="204"/>
      </rPr>
      <t xml:space="preserve"> </t>
    </r>
    <r>
      <rPr>
        <sz val="11"/>
        <color rgb="FF000000"/>
        <rFont val="Times New Roman"/>
        <family val="1"/>
        <charset val="204"/>
      </rPr>
      <t>- 4 м2 на всю зону</t>
    </r>
  </si>
  <si>
    <t>МФУ лазерный (цветной)</t>
  </si>
  <si>
    <t>МФУ HP -  сканер: Планшетный/протяжный, Цветная Лазерная печать, RJ-45, Wi-Fi, USB, 2 лотка, 600 x 600dpi, цвет Белый, W1A80A</t>
  </si>
  <si>
    <t xml:space="preserve">Оборудование  </t>
  </si>
  <si>
    <t>Кресло преподавателя</t>
  </si>
  <si>
    <t>лабораторный полиуретановый</t>
  </si>
  <si>
    <t>Компьютер</t>
  </si>
  <si>
    <t>ПК (монитор,блок системный) с лиценз.программмным обеспечением с выходом в интернет . Клавиатура беспроводная</t>
  </si>
  <si>
    <t>По 6 розеток, 2 розетки по 220 В (по 2 кВт на каждую)</t>
  </si>
  <si>
    <t>Стол для офисной работы с тумбой ( для преподавателя)</t>
  </si>
  <si>
    <t>Письменный стол, Стол офисный для руководителя с двумя тумбами 180х70х74 см</t>
  </si>
  <si>
    <t xml:space="preserve"> Разрешение 1920x1080 (Full HD), 16000:1, освещенность 3400 лм, вес не более 3.8 кг</t>
  </si>
  <si>
    <t>Оборудование  ПО</t>
  </si>
  <si>
    <t>Интерактивная раздвижная доска с магнитно-меловой поверхностью</t>
  </si>
  <si>
    <t>Современная доска, объединяющая инновационные технологии и традиционные инструменты преподавания. Преподаватель демонстрирует процесс урока.</t>
  </si>
  <si>
    <t xml:space="preserve">Аптечка первой помощи </t>
  </si>
  <si>
    <t>Охрана туда</t>
  </si>
  <si>
    <t>Тип огнетушащего вещества порошковый
Способ срабатывания ручной
Класс пожара E, C, B, A
Автомобильный
Индикатор давления
Масса заряда 2 кг
Масса огнетушителя 3.2 кг
Длина струи 2 м
Продолжительность подачи ОТВ 6 с</t>
  </si>
  <si>
    <t>Емкость 19л</t>
  </si>
  <si>
    <t>Инфраструктурный лист для оснащения образовательного кластера среднего профессионального образования  в отрасли "Туризм и сфера услуг" Тамбовской области</t>
  </si>
  <si>
    <r>
      <t xml:space="preserve">Основная информация </t>
    </r>
    <r>
      <rPr>
        <b/>
        <sz val="12"/>
        <rFont val="Times New Roman"/>
        <family val="1"/>
        <charset val="204"/>
      </rPr>
      <t>об образовательном кластере СПО:</t>
    </r>
  </si>
  <si>
    <t>Субъект Российской Федерации: Тамбовская область</t>
  </si>
  <si>
    <r>
      <t>Ядро кластера:</t>
    </r>
    <r>
      <rPr>
        <sz val="11"/>
        <rFont val="Times New Roman"/>
        <family val="1"/>
        <charset val="204"/>
      </rPr>
      <t xml:space="preserve"> Тамбовское областное государственное бюджетное профессиональное образовательное учреждение "Колледж торговли, общественного питания и сервиса"</t>
    </r>
  </si>
  <si>
    <t>Адрес ядра кластера: 392018, Тамбовская облать, г. Тамбов, ул. Мичуринская, д. 110</t>
  </si>
  <si>
    <t>7. Зона под вид работ "Лаборатория здорового питания"  (15 рабочих мест)</t>
  </si>
  <si>
    <t>Код и наименование профессии или специальности согласно ФГОС СПО</t>
  </si>
  <si>
    <t>43.02.15 Поварское и кондитерское дело, 43.01.09 Повар, кондитер</t>
  </si>
  <si>
    <t xml:space="preserve">Требования к обеспечению зоны (коммуникации, площадь, сети и др.): </t>
  </si>
  <si>
    <t>Площадь зоны: не менее   50  кв.м.</t>
  </si>
  <si>
    <r>
      <t>Освещение:</t>
    </r>
    <r>
      <rPr>
        <sz val="11"/>
        <color rgb="FFFF0000"/>
        <rFont val="Times New Roman"/>
        <family val="1"/>
        <charset val="204"/>
      </rPr>
      <t xml:space="preserve"> </t>
    </r>
    <r>
      <rPr>
        <sz val="11"/>
        <rFont val="Times New Roman"/>
        <family val="1"/>
        <charset val="204"/>
      </rPr>
      <t>Допустимо верхнее лампы светодиодные  (вид освещения и источника) освещение</t>
    </r>
    <r>
      <rPr>
        <sz val="11"/>
        <color theme="1"/>
        <rFont val="Times New Roman"/>
        <family val="1"/>
        <charset val="204"/>
      </rPr>
      <t xml:space="preserve"> ( не менее  300 люкс) </t>
    </r>
  </si>
  <si>
    <t>Интернет : Подключение к  беспроводному интернету</t>
  </si>
  <si>
    <t>Электричество: Подключения к сети  380 В</t>
  </si>
  <si>
    <t>Контур заземления для электропитания и сети слаботочных подключений :  требуется</t>
  </si>
  <si>
    <t>Покрытие пола: кафель (вид покрытия) -  на всю зону</t>
  </si>
  <si>
    <t>Шкаф для сумок</t>
  </si>
  <si>
    <t>разборный, металлический, с 12 отделениями</t>
  </si>
  <si>
    <t>Шкаф морозильный</t>
  </si>
  <si>
    <t>объем 700л, диапазон температур до  -18С, нержавеющая сталь</t>
  </si>
  <si>
    <t>Шкаф холодильный</t>
  </si>
  <si>
    <t>объем 700л, диапазон температур 0..+6С, нержавеющая сталь</t>
  </si>
  <si>
    <t>Шкаф кухонный</t>
  </si>
  <si>
    <t>нержавеющая сталь, двери-купе, габариты 1500х600х1800 мм</t>
  </si>
  <si>
    <t>Пароконвектомат</t>
  </si>
  <si>
    <t>бойлерного типа, вместимость 10 GN1/1,5 скоростей вращения вентилятора, реверс, сенсорная панель управления, автоматическая мойка, душ</t>
  </si>
  <si>
    <t>Подставка под пароконвектомат</t>
  </si>
  <si>
    <t>вместимость 10 GN1/1</t>
  </si>
  <si>
    <t>Тестомес</t>
  </si>
  <si>
    <t>спиральный, объем дежи 20л, 2 скорости, электромеханичекая панель управления</t>
  </si>
  <si>
    <t>Шкаф расстоечный</t>
  </si>
  <si>
    <t>нержавеющая сталь, вместимость 8 противней 600х400 мм</t>
  </si>
  <si>
    <t>Печь СВЧ</t>
  </si>
  <si>
    <t>объем 23 л, нержавеющая сталь, механическое управление</t>
  </si>
  <si>
    <t>Подставка под печь для пиццы</t>
  </si>
  <si>
    <t>нержавеющая сталь, без столешницы, с полкой, габариты 1000х770х850 мм</t>
  </si>
  <si>
    <t>Печь для пиццы</t>
  </si>
  <si>
    <t>вместимость 4 пиццы, диаметром 33 см, макс температура 500 С</t>
  </si>
  <si>
    <t>Машина посудомоечная</t>
  </si>
  <si>
    <t>фронтального типа, производительность 500тар/ч, 2 режима мойки</t>
  </si>
  <si>
    <t>Устройство душирующее с краном</t>
  </si>
  <si>
    <t>нержавеющая сталь, крепление к мойке</t>
  </si>
  <si>
    <t>Водоумягчитель</t>
  </si>
  <si>
    <t>объем 12 л, производительность до 1000л/час, температура воды на входе 4-15С</t>
  </si>
  <si>
    <t>Рабочая поверхность</t>
  </si>
  <si>
    <t>нейтральная, нержавеющая сталь, габариты 400х750х350</t>
  </si>
  <si>
    <t>Жироуловитель</t>
  </si>
  <si>
    <t>под мойку, производительность 0,3 куб. м/час, пиковый сброс 15 л</t>
  </si>
  <si>
    <t>Стенд под тепловое оборудование</t>
  </si>
  <si>
    <t>нержавеющая сталь, габариты 800х750х500мм</t>
  </si>
  <si>
    <t>нержавеющая сталь, габариты 400х750х500 мм</t>
  </si>
  <si>
    <t>Жарочная поверхность</t>
  </si>
  <si>
    <t>электрическая, рифленая/гладкая, габариты 800х50х350 мм</t>
  </si>
  <si>
    <t>Рециркулятор для обеззараживания воздуха</t>
  </si>
  <si>
    <t>ультрафиолетовая лампа, производительность до 120 куб.м/час</t>
  </si>
  <si>
    <t>Макароноварка электрическая</t>
  </si>
  <si>
    <t>вместимость 1 GN1/1, габариты 400х750х350 мм</t>
  </si>
  <si>
    <t>Фритюрница</t>
  </si>
  <si>
    <t>электрическая, объем 19,7 л, 2 корзины</t>
  </si>
  <si>
    <t>Подставка для посудомоечной машины</t>
  </si>
  <si>
    <t>для машин фронтального типа, габариты 600х600х500мм, нержавеющая сталь</t>
  </si>
  <si>
    <t>Полка настенная</t>
  </si>
  <si>
    <t xml:space="preserve">нержавеющая сталь, габариты </t>
  </si>
  <si>
    <t>Льдогенератор</t>
  </si>
  <si>
    <t>кубикового льда, производительность 46кг/сутки, бункер 15 кг, воздушное охлаждение, размер кубика 32х32мм</t>
  </si>
  <si>
    <t xml:space="preserve">Стол производственный </t>
  </si>
  <si>
    <t>универсальный, двери-купе, нержавеющая сталь, сплошная полка, габариты 1500х600х850 мм</t>
  </si>
  <si>
    <t>Кипятильник</t>
  </si>
  <si>
    <t>наливного типа, вместимость 15 л</t>
  </si>
  <si>
    <t>Блендер</t>
  </si>
  <si>
    <t>стакан из поликарбоната, 13000-16000 об/мин, объем 1,5 л, нож из нержавеющей стали</t>
  </si>
  <si>
    <t>Зонт вытяжной</t>
  </si>
  <si>
    <t>пристенный, коробчатый, нержавеющая сталь, лабиринтные фильтры, сливной кран, габариты 1200х1000х400 мм</t>
  </si>
  <si>
    <t>Печь конвекционная</t>
  </si>
  <si>
    <t>инжекторный тип пароувлажнения, вместимость 4 противня 600х400 мм, электронная панель управления</t>
  </si>
  <si>
    <t>Ванна моечная двухсекционная</t>
  </si>
  <si>
    <t>нержавеющая сталь, размер мойки 530х530х350 мм, с бортом</t>
  </si>
  <si>
    <t>универсальный, нержавеющая сталь, сплошная полка, габариты 1400х700х850 мм</t>
  </si>
  <si>
    <t>пристенный, коробчатый, нержавеющая сталь, лабиринтные фильтры, сливной кран, габаритя 2300х1000х400 мм</t>
  </si>
  <si>
    <t>Плита индукционная</t>
  </si>
  <si>
    <t>4 комфорки, нержавеющая сталь, температурный диапазон от 60 до 240 С</t>
  </si>
  <si>
    <t>Стенд ждя индукционной плиты</t>
  </si>
  <si>
    <t>нержавеющая сталь, габариты 710х720х670 мм</t>
  </si>
  <si>
    <t>универсальный, нержавеющая сталь, сплошная полка, габариты 1400х600х850 мм</t>
  </si>
  <si>
    <t>универсальный, нержавеющая сталь, сплошная полка, габариты 400х700х850 мм</t>
  </si>
  <si>
    <t>универсальный, нержавеющая сталь, сплошная полка, габариты 800х700х850 мм</t>
  </si>
  <si>
    <t>Ванна моечная</t>
  </si>
  <si>
    <t>нержавеющая сталь, 1 цельнотянутое моечное отверстие 500х500х300мм, фартук, съемный борт</t>
  </si>
  <si>
    <t>Слайсер</t>
  </si>
  <si>
    <t>полуавтоматический, диаметр нода 250 мм</t>
  </si>
  <si>
    <t>Стол холодильный</t>
  </si>
  <si>
    <t>3 двери, температурный режим -2+10, объем 505 л, борт 50 мм</t>
  </si>
  <si>
    <t>Держатель для ножей</t>
  </si>
  <si>
    <t>магнитный</t>
  </si>
  <si>
    <t xml:space="preserve">Полка настенная </t>
  </si>
  <si>
    <t>для досок, нержавеющая сталь, 5 секций</t>
  </si>
  <si>
    <t>Мясорубка</t>
  </si>
  <si>
    <t>реверс, производительность 200 кг/ч</t>
  </si>
  <si>
    <t>Бак для отходов с крышкой</t>
  </si>
  <si>
    <t>полипропилет, вместимость 65л</t>
  </si>
  <si>
    <t>пристенный, коробчатый, нержавеющая сталь, лабиринтные фильтры, сливной кран, габариты 1400х1000х400 мм</t>
  </si>
  <si>
    <t>Стеллаж кухонный</t>
  </si>
  <si>
    <t>перфорированные полки, нержавеющая сталь, 4 полки, габариты 1100х600х1800 мм</t>
  </si>
  <si>
    <t>Вакуумный упаковщик</t>
  </si>
  <si>
    <t>камера 260х300х110 мм, съемная планка 250 мм</t>
  </si>
  <si>
    <t>Миксер планетарный</t>
  </si>
  <si>
    <t>настольный, объем дежи 5л, съемная дежа, лопатка, венчик, крюк</t>
  </si>
  <si>
    <t>Полка настенная для сушки посуды</t>
  </si>
  <si>
    <t>нержавеющая сталь, 2 уровня для тарелок и стаканов, габариты 950х300х600 мм</t>
  </si>
  <si>
    <t>универсальный, нержавеющая сталь, сплошная полка, габариты 700х700х850 мм</t>
  </si>
  <si>
    <t>Кухонный процессор</t>
  </si>
  <si>
    <t>объем 4,5 л, скорость 500 и 1500 об/мин, без дисков</t>
  </si>
  <si>
    <t>Термостат</t>
  </si>
  <si>
    <t>диапазон температур 40-115 С, без крана</t>
  </si>
  <si>
    <t>Шкаф производственный</t>
  </si>
  <si>
    <t>нержавеющая сталь, 3 полки, габариты 900х500х750 мм</t>
  </si>
  <si>
    <t>нержавеющая сталь, габариты 700х300х300 мм</t>
  </si>
  <si>
    <t xml:space="preserve">Гастроемкость из нержавеющей стали </t>
  </si>
  <si>
    <t xml:space="preserve">GN 1/1 530х325х20 мм. GN 1/1 530х325х65 мм 
GN 1/2 265х325х20 мм </t>
  </si>
  <si>
    <t xml:space="preserve">Набор ножей поварская тройка </t>
  </si>
  <si>
    <t xml:space="preserve">Материал нержавеющая сталь, длина лезвия 99 мм, 150мм, 208 мм. </t>
  </si>
  <si>
    <t xml:space="preserve">Терка </t>
  </si>
  <si>
    <t>4 грани, материал металл</t>
  </si>
  <si>
    <t xml:space="preserve">Миска металлическая </t>
  </si>
  <si>
    <t xml:space="preserve">Объем: 0.5 л,1 л, 3,5л диаметр: 16-26 см </t>
  </si>
  <si>
    <t xml:space="preserve">Кастрюли </t>
  </si>
  <si>
    <t xml:space="preserve">Пищевая сталь, 1л,1,5л,2л,3л. </t>
  </si>
  <si>
    <t xml:space="preserve">Сковорода </t>
  </si>
  <si>
    <t xml:space="preserve">С антипригарным покрытием, Диаметром 20 см, 24 см, </t>
  </si>
  <si>
    <t>Набор разделочных досок</t>
  </si>
  <si>
    <t>жёлтая, синяя, зелёная, красная, белая, коричневая с подставкой</t>
  </si>
  <si>
    <t xml:space="preserve">Молоток для отбивания мяса </t>
  </si>
  <si>
    <t>материал металл</t>
  </si>
  <si>
    <t xml:space="preserve">Термометр (шуп) </t>
  </si>
  <si>
    <t>электронный</t>
  </si>
  <si>
    <t>Сито</t>
  </si>
  <si>
    <t>диаметр 10 см, 20 см, 24 см</t>
  </si>
  <si>
    <t>Овощечистка</t>
  </si>
  <si>
    <t>Ножницы для рыбы, птицы</t>
  </si>
  <si>
    <t xml:space="preserve">Тарелка круглая белая плоская </t>
  </si>
  <si>
    <t xml:space="preserve">Диаметром от 30 до 32 см, без декора с ровными полями </t>
  </si>
  <si>
    <t xml:space="preserve">Мерный стакан </t>
  </si>
  <si>
    <t>Объемом не меньше 0,5 л. Металлический или пластиковый</t>
  </si>
  <si>
    <t xml:space="preserve">Ложки столовые </t>
  </si>
  <si>
    <t>материал сталь</t>
  </si>
  <si>
    <t>Силикиновая форма для десертов или муссовых пирожных из серии объемных 3Д форм</t>
  </si>
  <si>
    <t>8 ячеек объем одной ячейки не менее 85мл, силикон</t>
  </si>
  <si>
    <t xml:space="preserve">Силиконовый коврик  </t>
  </si>
  <si>
    <t xml:space="preserve">Размер 300х400 мм, рабочая температура от -40°C до + 230°C </t>
  </si>
  <si>
    <t>Скалка</t>
  </si>
  <si>
    <t>материал пластик</t>
  </si>
  <si>
    <t>Площадь зоны: не менее 3  кв.м.</t>
  </si>
  <si>
    <t>Электричество: Подключения к сети  220 В</t>
  </si>
  <si>
    <t>Покрытие пола: ламинат (вид покрытия) - 3 м2 на всю зону</t>
  </si>
  <si>
    <t>ядра: 4 х 2.4 ГГц, RAM 8 ГБ, SSD 256 ГБ</t>
  </si>
  <si>
    <t>шт.</t>
  </si>
  <si>
    <t>Офисный стол</t>
  </si>
  <si>
    <t>не менее: 1200х700х750мм</t>
  </si>
  <si>
    <t>не менее: ширина 400мм,  глубина 400мм,  высота 750мм</t>
  </si>
  <si>
    <t>Многофункциональное устроство</t>
  </si>
  <si>
    <t>МФУ черно-белая печать, A4, 2400x600 dpi, ч/б - 34 стр/мин (А4), АПД, факс, Ethernet (RJ-45), USB, Wi-Fi</t>
  </si>
  <si>
    <t>Приказ Минздрава РФ от 15 декабря 2020 года № 1331н "Об утверждении требований к комплектации медицинскими изделиями аптечки для оказания первой помощи работникам</t>
  </si>
  <si>
    <t>порошковый или углекислотный</t>
  </si>
  <si>
    <t>Кулер для воды</t>
  </si>
  <si>
    <t>электронное охлаждение, шкафчик для посуды, установка бутылки сверху</t>
  </si>
  <si>
    <t>Сетевой фильтр</t>
  </si>
  <si>
    <t>Санитарно-пищевая экспресс-лаборатория</t>
  </si>
  <si>
    <t>Глютаматик</t>
  </si>
  <si>
    <t>Прибор для высушивания клейковины</t>
  </si>
  <si>
    <t>Автоматическая система для быстрой экстрации</t>
  </si>
  <si>
    <t>Система капиллярного электрофореза.</t>
  </si>
  <si>
    <t>Овоскоп (прибор контроля качества яиц)</t>
  </si>
  <si>
    <t>Криоскоп</t>
  </si>
  <si>
    <t>pH метр/солемер/°C</t>
  </si>
  <si>
    <t>Стол производственный</t>
  </si>
  <si>
    <t>Гастроемкость из нержавеющей стали</t>
  </si>
  <si>
    <t>Набор ножей поварская тройка</t>
  </si>
  <si>
    <t>Терка</t>
  </si>
  <si>
    <t>Миска металлическая</t>
  </si>
  <si>
    <t>Кастрюли</t>
  </si>
  <si>
    <t>Сковорода</t>
  </si>
  <si>
    <t>Молоток для отбивания мяса</t>
  </si>
  <si>
    <t>Термометр (шуп)</t>
  </si>
  <si>
    <t>Тарелка круглая белая плоская</t>
  </si>
  <si>
    <t>Мерный стакан</t>
  </si>
  <si>
    <t>Ложки столовые</t>
  </si>
  <si>
    <t>Силиконовый коврик</t>
  </si>
  <si>
    <t>Стол лабораторный</t>
  </si>
  <si>
    <t>Стеллаж открытый навесной</t>
  </si>
  <si>
    <t xml:space="preserve">Шкаф для приборов двухсекционый </t>
  </si>
  <si>
    <t>Базовая часть</t>
  </si>
  <si>
    <t>Стеллаж для документов</t>
  </si>
  <si>
    <t xml:space="preserve">Шкаф для приборов </t>
  </si>
  <si>
    <t>Стул лабораторный</t>
  </si>
  <si>
    <t>Программное обеспечение для разработки рецептур блюд, сбалансированного цикличного меню</t>
  </si>
  <si>
    <t>43.01.10 Мастер индустрии питания
43.02.15 Поварское и кондитерское дело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</si>
</sst>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b/>
      <sz val="11"/>
      <color theme="1"/>
      <name val="Calibri"/>
      <family val="2"/>
      <charset val="204"/>
      <scheme val="minor"/>
    </font>
    <font>
      <sz val="11"/>
      <color theme="1"/>
      <name val="Calibri"/>
      <family val="2"/>
      <charset val="204"/>
      <scheme val="minor"/>
    </font>
    <font>
      <i/>
      <sz val="16"/>
      <color theme="0"/>
      <name val="Times New Roman"/>
      <family val="1"/>
      <charset val="204"/>
    </font>
    <font>
      <sz val="16"/>
      <color rgb="FFFFFF00"/>
      <name val="Times New Roman"/>
      <family val="1"/>
      <charset val="204"/>
    </font>
    <font>
      <sz val="14"/>
      <color rgb="FF000000"/>
      <name val="Times New Roman"/>
      <family val="1"/>
      <charset val="204"/>
    </font>
    <font>
      <sz val="16"/>
      <color rgb="FFFFFFFF"/>
      <name val="Times New Roman"/>
      <family val="1"/>
      <charset val="204"/>
    </font>
    <font>
      <sz val="16"/>
      <name val="Times New Roman"/>
      <family val="1"/>
      <charset val="204"/>
    </font>
    <font>
      <i/>
      <sz val="14"/>
      <name val="Times New Roman"/>
      <family val="1"/>
      <charset val="204"/>
    </font>
    <font>
      <b/>
      <sz val="11"/>
      <color theme="0"/>
      <name val="Times New Roman"/>
      <family val="1"/>
      <charset val="204"/>
    </font>
  </fonts>
  <fills count="21">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7" tint="0.79998168889431442"/>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rgb="FF2F5597"/>
        <bgColor rgb="FFFFFF00"/>
      </patternFill>
    </fill>
    <fill>
      <patternFill patternType="solid">
        <fgColor rgb="FF2F5597"/>
        <bgColor rgb="FF2F5597"/>
      </patternFill>
    </fill>
    <fill>
      <patternFill patternType="solid">
        <fgColor theme="0"/>
        <bgColor rgb="FFFFFF00"/>
      </patternFill>
    </fill>
    <fill>
      <patternFill patternType="solid">
        <fgColor rgb="FFAFABAB"/>
        <bgColor rgb="FFAFABAB"/>
      </patternFill>
    </fill>
    <fill>
      <patternFill patternType="solid">
        <fgColor theme="0"/>
        <bgColor rgb="FFFFFFFF"/>
      </patternFill>
    </fill>
    <fill>
      <patternFill patternType="solid">
        <fgColor rgb="FF2F5597"/>
        <bgColor indexed="64"/>
      </patternFill>
    </fill>
    <fill>
      <patternFill patternType="solid">
        <fgColor theme="2" tint="-0.249977111117893"/>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0" fontId="5" fillId="0" borderId="0"/>
    <xf numFmtId="0" fontId="6" fillId="0" borderId="0"/>
    <xf numFmtId="0" fontId="7" fillId="0" borderId="0"/>
    <xf numFmtId="0" fontId="8" fillId="0" borderId="0"/>
  </cellStyleXfs>
  <cellXfs count="232">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2" fillId="0" borderId="8" xfId="0" applyFont="1" applyBorder="1" applyAlignment="1">
      <alignment horizontal="center" vertical="center"/>
    </xf>
    <xf numFmtId="0" fontId="0" fillId="0" borderId="0" xfId="0" applyAlignment="1">
      <alignment vertical="center" wrapText="1"/>
    </xf>
    <xf numFmtId="0" fontId="16" fillId="0" borderId="8" xfId="0" applyFont="1" applyBorder="1" applyAlignment="1">
      <alignment horizontal="left" vertical="center" wrapText="1"/>
    </xf>
    <xf numFmtId="0" fontId="17" fillId="0" borderId="8" xfId="0" applyFont="1" applyBorder="1" applyAlignment="1">
      <alignment vertical="center" wrapText="1"/>
    </xf>
    <xf numFmtId="0" fontId="16" fillId="0" borderId="8" xfId="0" applyFont="1" applyBorder="1" applyAlignment="1" applyProtection="1">
      <alignment horizontal="center" vertical="center" wrapText="1"/>
      <protection locked="0"/>
    </xf>
    <xf numFmtId="0" fontId="14" fillId="0" borderId="8" xfId="0" applyFont="1" applyBorder="1" applyAlignment="1">
      <alignment horizontal="left" vertical="center" wrapText="1"/>
    </xf>
    <xf numFmtId="0" fontId="14" fillId="0" borderId="1" xfId="0" applyFont="1" applyBorder="1" applyAlignment="1">
      <alignment horizontal="left" vertical="center" wrapText="1"/>
    </xf>
    <xf numFmtId="0" fontId="17" fillId="0" borderId="1" xfId="0" applyFont="1" applyBorder="1" applyAlignment="1">
      <alignment vertical="center" wrapText="1"/>
    </xf>
    <xf numFmtId="0" fontId="2" fillId="0" borderId="0" xfId="0" applyFont="1"/>
    <xf numFmtId="0" fontId="4" fillId="0" borderId="0" xfId="0" applyFont="1" applyAlignment="1">
      <alignment horizontal="center" vertical="center" wrapText="1"/>
    </xf>
    <xf numFmtId="0" fontId="21" fillId="0" borderId="9" xfId="0" applyFont="1" applyBorder="1" applyAlignment="1">
      <alignment horizontal="center" vertical="center" wrapText="1"/>
    </xf>
    <xf numFmtId="0" fontId="16" fillId="0" borderId="10" xfId="0" applyFont="1" applyBorder="1" applyAlignment="1" applyProtection="1">
      <alignment horizontal="center" vertical="center" wrapText="1"/>
      <protection locked="0"/>
    </xf>
    <xf numFmtId="0" fontId="17" fillId="0" borderId="9" xfId="0" applyFont="1" applyBorder="1" applyAlignment="1">
      <alignment horizontal="center" vertical="center" wrapText="1"/>
    </xf>
    <xf numFmtId="0" fontId="1" fillId="10" borderId="13" xfId="0" applyFont="1" applyFill="1" applyBorder="1" applyAlignment="1">
      <alignment horizontal="center" vertical="center"/>
    </xf>
    <xf numFmtId="0" fontId="25" fillId="10" borderId="12" xfId="0" applyFont="1" applyFill="1" applyBorder="1" applyAlignment="1">
      <alignment horizontal="center" vertical="center"/>
    </xf>
    <xf numFmtId="0" fontId="17" fillId="3" borderId="8" xfId="3" applyFont="1" applyFill="1" applyBorder="1" applyAlignment="1">
      <alignment vertical="center" wrapText="1"/>
    </xf>
    <xf numFmtId="0" fontId="16" fillId="2" borderId="8" xfId="0" applyFont="1" applyFill="1" applyBorder="1" applyAlignment="1">
      <alignment horizontal="left" vertical="center" wrapText="1"/>
    </xf>
    <xf numFmtId="0" fontId="16" fillId="2" borderId="8" xfId="0" applyFont="1" applyFill="1" applyBorder="1" applyAlignment="1">
      <alignment horizontal="left" vertical="center"/>
    </xf>
    <xf numFmtId="0" fontId="26" fillId="0" borderId="10" xfId="0" applyFont="1" applyBorder="1" applyAlignment="1">
      <alignment horizontal="center" vertical="center" wrapText="1"/>
    </xf>
    <xf numFmtId="0" fontId="16" fillId="0" borderId="18" xfId="0" applyFont="1" applyBorder="1" applyAlignment="1" applyProtection="1">
      <alignment horizontal="center" vertical="center" wrapText="1"/>
      <protection locked="0"/>
    </xf>
    <xf numFmtId="0" fontId="26" fillId="0" borderId="8" xfId="0" applyFont="1" applyBorder="1" applyAlignment="1">
      <alignment horizontal="center" vertical="center" wrapText="1"/>
    </xf>
    <xf numFmtId="0" fontId="14" fillId="0" borderId="10" xfId="0" applyFont="1" applyBorder="1" applyAlignment="1">
      <alignment horizontal="center" vertical="center"/>
    </xf>
    <xf numFmtId="0" fontId="18" fillId="0" borderId="0" xfId="0" applyFont="1"/>
    <xf numFmtId="0" fontId="26" fillId="0" borderId="9"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8" xfId="0" applyFont="1" applyBorder="1" applyAlignment="1">
      <alignment horizontal="center" vertical="center" wrapText="1"/>
    </xf>
    <xf numFmtId="0" fontId="17" fillId="2" borderId="9" xfId="0" applyFont="1" applyFill="1" applyBorder="1" applyAlignment="1">
      <alignment horizontal="center" vertical="center"/>
    </xf>
    <xf numFmtId="0" fontId="26" fillId="9" borderId="4" xfId="0" applyFont="1" applyFill="1" applyBorder="1" applyAlignment="1">
      <alignment horizontal="center" vertical="center" wrapText="1"/>
    </xf>
    <xf numFmtId="0" fontId="26" fillId="9" borderId="14" xfId="0" applyFont="1" applyFill="1" applyBorder="1" applyAlignment="1">
      <alignment horizontal="center" vertical="center" wrapText="1"/>
    </xf>
    <xf numFmtId="0" fontId="17" fillId="9" borderId="5" xfId="0" applyFont="1" applyFill="1" applyBorder="1" applyAlignment="1">
      <alignment horizontal="center" vertical="center"/>
    </xf>
    <xf numFmtId="0" fontId="17" fillId="9" borderId="15" xfId="0" applyFont="1" applyFill="1" applyBorder="1" applyAlignment="1">
      <alignment horizontal="center" vertical="center" wrapText="1"/>
    </xf>
    <xf numFmtId="0" fontId="26" fillId="9" borderId="5" xfId="0" applyFont="1" applyFill="1" applyBorder="1" applyAlignment="1">
      <alignment horizontal="center" vertical="center" wrapText="1"/>
    </xf>
    <xf numFmtId="0" fontId="26" fillId="9" borderId="15" xfId="0" applyFont="1" applyFill="1" applyBorder="1" applyAlignment="1">
      <alignment horizontal="center" vertical="center" wrapText="1"/>
    </xf>
    <xf numFmtId="0" fontId="26" fillId="9" borderId="12" xfId="0" applyFont="1" applyFill="1" applyBorder="1" applyAlignment="1">
      <alignment horizontal="center" vertical="center" wrapText="1"/>
    </xf>
    <xf numFmtId="0" fontId="26" fillId="9" borderId="16" xfId="0" applyFont="1" applyFill="1" applyBorder="1" applyAlignment="1">
      <alignment horizontal="center" vertical="center" wrapText="1"/>
    </xf>
    <xf numFmtId="0" fontId="18" fillId="9" borderId="5" xfId="0" applyFont="1" applyFill="1" applyBorder="1" applyAlignment="1">
      <alignment vertical="center"/>
    </xf>
    <xf numFmtId="0" fontId="14" fillId="9" borderId="15" xfId="0" applyFont="1" applyFill="1" applyBorder="1" applyAlignment="1">
      <alignment horizontal="center" vertical="center" wrapText="1"/>
    </xf>
    <xf numFmtId="0" fontId="18" fillId="9" borderId="12" xfId="0" applyFont="1" applyFill="1" applyBorder="1" applyAlignment="1">
      <alignment vertical="center"/>
    </xf>
    <xf numFmtId="0" fontId="14" fillId="9" borderId="16" xfId="0" applyFont="1" applyFill="1" applyBorder="1" applyAlignment="1">
      <alignment horizontal="center" vertical="center" wrapText="1"/>
    </xf>
    <xf numFmtId="0" fontId="14" fillId="0" borderId="0" xfId="0" applyFont="1" applyAlignment="1">
      <alignment horizontal="left" vertical="center"/>
    </xf>
    <xf numFmtId="0" fontId="16" fillId="5" borderId="18" xfId="0" applyFont="1" applyFill="1" applyBorder="1" applyAlignment="1">
      <alignment horizontal="left" vertical="center"/>
    </xf>
    <xf numFmtId="0" fontId="17" fillId="3" borderId="18" xfId="3" applyFont="1" applyFill="1" applyBorder="1" applyAlignment="1">
      <alignment vertical="center" wrapText="1"/>
    </xf>
    <xf numFmtId="0" fontId="14" fillId="0" borderId="8" xfId="0" applyFont="1" applyBorder="1" applyAlignment="1">
      <alignment horizontal="center" vertical="center" wrapText="1"/>
    </xf>
    <xf numFmtId="0" fontId="14" fillId="0" borderId="1" xfId="0" applyFont="1" applyBorder="1" applyAlignment="1">
      <alignment horizontal="center" vertical="center" wrapText="1"/>
    </xf>
    <xf numFmtId="0" fontId="17" fillId="3" borderId="1" xfId="3" applyFont="1" applyFill="1" applyBorder="1" applyAlignment="1">
      <alignment vertical="center" wrapText="1"/>
    </xf>
    <xf numFmtId="0" fontId="16" fillId="2" borderId="8" xfId="0" applyFont="1" applyFill="1" applyBorder="1" applyAlignment="1">
      <alignment horizontal="center" vertical="center"/>
    </xf>
    <xf numFmtId="0" fontId="17" fillId="2" borderId="1" xfId="0" applyFont="1" applyFill="1" applyBorder="1" applyAlignment="1" applyProtection="1">
      <alignment horizontal="center" vertical="center"/>
      <protection locked="0"/>
    </xf>
    <xf numFmtId="0" fontId="14" fillId="2" borderId="8" xfId="0" applyFont="1" applyFill="1" applyBorder="1" applyAlignment="1">
      <alignment horizontal="left" vertical="center"/>
    </xf>
    <xf numFmtId="0" fontId="17" fillId="0" borderId="8" xfId="0" applyFont="1" applyBorder="1" applyAlignment="1" applyProtection="1">
      <alignment horizontal="center" vertical="center"/>
      <protection locked="0"/>
    </xf>
    <xf numFmtId="0" fontId="24" fillId="0" borderId="8" xfId="0" applyFont="1" applyBorder="1" applyAlignment="1">
      <alignment horizontal="left" vertical="center" wrapText="1"/>
    </xf>
    <xf numFmtId="0" fontId="14" fillId="0" borderId="8" xfId="0" applyFont="1" applyBorder="1" applyAlignment="1">
      <alignment vertical="center" wrapText="1"/>
    </xf>
    <xf numFmtId="0" fontId="17" fillId="0" borderId="1" xfId="0" applyFont="1" applyBorder="1" applyAlignment="1" applyProtection="1">
      <alignment horizontal="center" vertical="center"/>
      <protection locked="0"/>
    </xf>
    <xf numFmtId="0" fontId="16" fillId="0" borderId="1" xfId="0" applyFont="1" applyBorder="1" applyAlignment="1">
      <alignment horizontal="left" vertical="center" wrapText="1"/>
    </xf>
    <xf numFmtId="0" fontId="17" fillId="0" borderId="3" xfId="0" applyFont="1" applyBorder="1" applyAlignment="1">
      <alignment horizontal="center" vertical="center" wrapText="1"/>
    </xf>
    <xf numFmtId="0" fontId="14"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28" fillId="0" borderId="8" xfId="0" applyFont="1" applyBorder="1" applyAlignment="1">
      <alignment horizontal="center" vertical="center" wrapText="1"/>
    </xf>
    <xf numFmtId="0" fontId="29" fillId="11" borderId="8" xfId="0" applyFont="1" applyFill="1" applyBorder="1" applyAlignment="1">
      <alignment horizontal="center" vertical="center"/>
    </xf>
    <xf numFmtId="0" fontId="12" fillId="12" borderId="19" xfId="0" applyFont="1" applyFill="1" applyBorder="1" applyAlignment="1">
      <alignment horizontal="center" vertical="center" wrapText="1"/>
    </xf>
    <xf numFmtId="0" fontId="12" fillId="0" borderId="20" xfId="0" applyFont="1" applyBorder="1" applyAlignment="1">
      <alignment horizontal="center" vertical="center" wrapText="1"/>
    </xf>
    <xf numFmtId="0" fontId="12" fillId="0" borderId="19" xfId="0" applyFont="1" applyBorder="1" applyAlignment="1">
      <alignment horizontal="left" vertical="center" wrapText="1"/>
    </xf>
    <xf numFmtId="0" fontId="12" fillId="0" borderId="20" xfId="0" applyFont="1" applyBorder="1" applyAlignment="1">
      <alignment horizontal="left" vertical="top" wrapText="1"/>
    </xf>
    <xf numFmtId="0" fontId="12" fillId="0" borderId="19" xfId="0" applyFont="1" applyBorder="1" applyAlignment="1">
      <alignment horizontal="center" vertical="center" wrapText="1"/>
    </xf>
    <xf numFmtId="0" fontId="12" fillId="13" borderId="19" xfId="0" applyFont="1" applyFill="1" applyBorder="1" applyAlignment="1">
      <alignment horizontal="center" vertical="center" wrapText="1"/>
    </xf>
    <xf numFmtId="0" fontId="21" fillId="0" borderId="23" xfId="0" applyFont="1" applyBorder="1" applyAlignment="1">
      <alignment horizontal="left" vertical="center" wrapText="1"/>
    </xf>
    <xf numFmtId="0" fontId="21" fillId="0" borderId="22" xfId="0" applyFont="1" applyBorder="1" applyAlignment="1">
      <alignment horizontal="center" vertical="center" wrapText="1"/>
    </xf>
    <xf numFmtId="0" fontId="21" fillId="0" borderId="23" xfId="0" applyFont="1" applyBorder="1" applyAlignment="1">
      <alignment horizontal="center" vertical="center" wrapText="1"/>
    </xf>
    <xf numFmtId="0" fontId="21" fillId="0" borderId="24" xfId="0" applyFont="1" applyBorder="1" applyAlignment="1">
      <alignment horizontal="center" vertical="center" wrapText="1"/>
    </xf>
    <xf numFmtId="0" fontId="12" fillId="0" borderId="23" xfId="0" applyFont="1" applyBorder="1" applyAlignment="1">
      <alignment horizontal="left" vertical="center" wrapText="1"/>
    </xf>
    <xf numFmtId="0" fontId="24" fillId="0" borderId="19" xfId="0" applyFont="1" applyBorder="1" applyAlignment="1">
      <alignment horizontal="left" vertical="center" wrapText="1"/>
    </xf>
    <xf numFmtId="0" fontId="24" fillId="0" borderId="19" xfId="0" applyFont="1" applyBorder="1" applyAlignment="1">
      <alignment horizontal="center" vertical="center" wrapText="1"/>
    </xf>
    <xf numFmtId="0" fontId="12" fillId="3" borderId="19" xfId="0" applyFont="1" applyFill="1" applyBorder="1" applyAlignment="1">
      <alignment horizontal="center" vertical="center" wrapText="1"/>
    </xf>
    <xf numFmtId="0" fontId="12" fillId="0" borderId="24" xfId="0" applyFont="1" applyBorder="1" applyAlignment="1">
      <alignment horizontal="center" vertical="center" wrapText="1"/>
    </xf>
    <xf numFmtId="0" fontId="24" fillId="3" borderId="19" xfId="0" applyFont="1" applyFill="1" applyBorder="1" applyAlignment="1">
      <alignment horizontal="left" vertical="center" wrapText="1"/>
    </xf>
    <xf numFmtId="0" fontId="24" fillId="3" borderId="19" xfId="0" applyFont="1" applyFill="1" applyBorder="1" applyAlignment="1">
      <alignment horizontal="center" vertical="center" wrapText="1"/>
    </xf>
    <xf numFmtId="0" fontId="12" fillId="3" borderId="19" xfId="0" applyFont="1" applyFill="1" applyBorder="1" applyAlignment="1">
      <alignment horizontal="left" vertical="center" wrapText="1"/>
    </xf>
    <xf numFmtId="0" fontId="24" fillId="3" borderId="19" xfId="0" applyFont="1" applyFill="1" applyBorder="1" applyAlignment="1">
      <alignment vertical="center" wrapText="1"/>
    </xf>
    <xf numFmtId="0" fontId="12" fillId="3" borderId="19" xfId="0" applyFont="1" applyFill="1" applyBorder="1" applyAlignment="1">
      <alignment vertical="center" wrapText="1"/>
    </xf>
    <xf numFmtId="0" fontId="24" fillId="16" borderId="19" xfId="0" applyFont="1" applyFill="1" applyBorder="1" applyAlignment="1">
      <alignment vertical="center" wrapText="1"/>
    </xf>
    <xf numFmtId="0" fontId="12" fillId="18" borderId="19" xfId="0" applyFont="1" applyFill="1" applyBorder="1" applyAlignment="1">
      <alignment vertical="center" wrapText="1"/>
    </xf>
    <xf numFmtId="0" fontId="24" fillId="18" borderId="19"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3" borderId="20" xfId="0" applyFont="1" applyFill="1" applyBorder="1" applyAlignment="1">
      <alignment horizontal="center" vertical="center" wrapText="1"/>
    </xf>
    <xf numFmtId="0" fontId="21" fillId="0" borderId="19" xfId="0" applyFont="1" applyBorder="1" applyAlignment="1">
      <alignment horizontal="center" vertical="center" wrapText="1"/>
    </xf>
    <xf numFmtId="0" fontId="21" fillId="0" borderId="20" xfId="0" applyFont="1" applyBorder="1" applyAlignment="1">
      <alignment horizontal="center" vertical="center" wrapText="1"/>
    </xf>
    <xf numFmtId="0" fontId="24" fillId="18" borderId="19" xfId="0" applyFont="1" applyFill="1" applyBorder="1" applyAlignment="1">
      <alignment horizontal="left" vertical="center" wrapText="1"/>
    </xf>
    <xf numFmtId="0" fontId="24" fillId="16" borderId="19" xfId="0" applyFont="1" applyFill="1" applyBorder="1" applyAlignment="1">
      <alignment horizontal="left" vertical="center" wrapText="1"/>
    </xf>
    <xf numFmtId="0" fontId="12" fillId="2" borderId="20" xfId="0" applyFont="1" applyFill="1" applyBorder="1" applyAlignment="1">
      <alignment horizontal="center" vertical="center" wrapText="1"/>
    </xf>
    <xf numFmtId="0" fontId="21" fillId="0" borderId="19" xfId="0" applyFont="1" applyBorder="1" applyAlignment="1">
      <alignment horizontal="left" vertical="center" wrapText="1"/>
    </xf>
    <xf numFmtId="0" fontId="24" fillId="18" borderId="19" xfId="0" applyFont="1" applyFill="1" applyBorder="1" applyAlignment="1">
      <alignment vertical="center" wrapText="1"/>
    </xf>
    <xf numFmtId="0" fontId="12" fillId="0" borderId="19" xfId="0" applyFont="1" applyBorder="1" applyAlignment="1">
      <alignment horizontal="left"/>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2" fillId="0" borderId="19" xfId="0" applyFont="1" applyBorder="1" applyAlignment="1">
      <alignment horizontal="left" vertical="center"/>
    </xf>
    <xf numFmtId="0" fontId="2" fillId="2" borderId="3" xfId="0" applyFont="1" applyFill="1" applyBorder="1" applyAlignment="1">
      <alignment horizontal="left" vertical="center" wrapText="1"/>
    </xf>
    <xf numFmtId="0" fontId="2" fillId="2" borderId="17"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4" fillId="2" borderId="8" xfId="0" applyFont="1" applyFill="1" applyBorder="1" applyAlignment="1" applyProtection="1">
      <alignment horizontal="left" vertical="top" wrapText="1"/>
      <protection locked="0"/>
    </xf>
    <xf numFmtId="0" fontId="4" fillId="2" borderId="8" xfId="0" applyFont="1" applyFill="1" applyBorder="1" applyAlignment="1">
      <alignment horizontal="left" vertical="top" wrapText="1"/>
    </xf>
    <xf numFmtId="0" fontId="4" fillId="0" borderId="3" xfId="0" applyFont="1" applyBorder="1" applyAlignment="1">
      <alignment horizontal="left" vertical="top" wrapText="1"/>
    </xf>
    <xf numFmtId="0" fontId="2" fillId="2" borderId="8" xfId="0" applyFont="1" applyFill="1" applyBorder="1" applyAlignment="1">
      <alignment horizontal="left" vertical="top" wrapText="1"/>
    </xf>
    <xf numFmtId="0" fontId="4" fillId="2" borderId="2" xfId="0" applyFont="1" applyFill="1" applyBorder="1" applyAlignment="1" applyProtection="1">
      <alignment horizontal="left" vertical="top" wrapText="1"/>
      <protection locked="0"/>
    </xf>
    <xf numFmtId="0" fontId="12" fillId="0" borderId="8" xfId="0" applyFont="1" applyBorder="1" applyAlignment="1">
      <alignment vertical="top" wrapText="1"/>
    </xf>
    <xf numFmtId="0" fontId="2" fillId="0" borderId="8" xfId="0" applyFont="1" applyBorder="1" applyAlignment="1">
      <alignment horizontal="left" vertical="top"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0" fontId="2" fillId="0" borderId="3" xfId="0" applyFont="1" applyBorder="1" applyAlignment="1">
      <alignment horizontal="left" vertical="top" wrapText="1"/>
    </xf>
    <xf numFmtId="0" fontId="4" fillId="0" borderId="8" xfId="0" applyFont="1" applyBorder="1" applyAlignment="1">
      <alignment vertical="top"/>
    </xf>
    <xf numFmtId="0" fontId="4" fillId="0" borderId="8" xfId="0" applyFont="1" applyBorder="1" applyAlignment="1">
      <alignment horizontal="left" vertical="top" wrapText="1"/>
    </xf>
    <xf numFmtId="0" fontId="4" fillId="0" borderId="8" xfId="0" applyFont="1" applyBorder="1" applyAlignment="1" applyProtection="1">
      <alignment horizontal="left" vertical="top" wrapText="1"/>
      <protection locked="0"/>
    </xf>
    <xf numFmtId="0" fontId="21" fillId="0" borderId="22" xfId="0" applyFont="1" applyBorder="1" applyAlignment="1">
      <alignment horizontal="center" vertical="center"/>
    </xf>
    <xf numFmtId="0" fontId="12" fillId="16" borderId="19" xfId="0" applyFont="1" applyFill="1" applyBorder="1" applyAlignment="1">
      <alignment horizontal="left" vertical="top"/>
    </xf>
    <xf numFmtId="0" fontId="24" fillId="3" borderId="19" xfId="0" applyFont="1" applyFill="1" applyBorder="1" applyAlignment="1">
      <alignment horizontal="left" vertical="top"/>
    </xf>
    <xf numFmtId="0" fontId="24" fillId="16" borderId="19" xfId="0" applyFont="1" applyFill="1" applyBorder="1" applyAlignment="1">
      <alignment horizontal="left"/>
    </xf>
    <xf numFmtId="0" fontId="24" fillId="3" borderId="19" xfId="0" applyFont="1" applyFill="1" applyBorder="1" applyAlignment="1">
      <alignment horizontal="left"/>
    </xf>
    <xf numFmtId="0" fontId="24" fillId="3" borderId="19" xfId="0" applyFont="1" applyFill="1" applyBorder="1"/>
    <xf numFmtId="0" fontId="24" fillId="3" borderId="19" xfId="0" applyFont="1" applyFill="1" applyBorder="1" applyAlignment="1">
      <alignment vertical="top"/>
    </xf>
    <xf numFmtId="0" fontId="24" fillId="16" borderId="19" xfId="0" applyFont="1" applyFill="1" applyBorder="1"/>
    <xf numFmtId="0" fontId="24" fillId="3" borderId="19" xfId="0" applyFont="1" applyFill="1" applyBorder="1" applyAlignment="1">
      <alignment horizontal="left" vertical="center"/>
    </xf>
    <xf numFmtId="0" fontId="24" fillId="16" borderId="19" xfId="0" applyFont="1" applyFill="1" applyBorder="1" applyAlignment="1">
      <alignment horizontal="left" vertical="center"/>
    </xf>
    <xf numFmtId="0" fontId="21" fillId="0" borderId="19" xfId="0" applyFont="1" applyBorder="1" applyAlignment="1">
      <alignment horizontal="center" vertical="center"/>
    </xf>
    <xf numFmtId="0" fontId="24" fillId="3" borderId="19" xfId="0" applyFont="1" applyFill="1" applyBorder="1" applyAlignment="1">
      <alignment vertical="center"/>
    </xf>
    <xf numFmtId="0" fontId="24" fillId="18" borderId="19" xfId="0" applyFont="1" applyFill="1" applyBorder="1" applyAlignment="1">
      <alignment vertical="top"/>
    </xf>
    <xf numFmtId="0" fontId="24" fillId="18" borderId="19" xfId="0" applyFont="1" applyFill="1" applyBorder="1" applyAlignment="1">
      <alignment vertical="center"/>
    </xf>
    <xf numFmtId="0" fontId="24" fillId="16" borderId="19" xfId="0" applyFont="1" applyFill="1" applyBorder="1" applyAlignment="1">
      <alignment vertical="center"/>
    </xf>
    <xf numFmtId="0" fontId="24" fillId="0" borderId="0" xfId="0" applyFont="1" applyAlignment="1">
      <alignment horizontal="left" vertical="center"/>
    </xf>
    <xf numFmtId="0" fontId="2" fillId="2" borderId="17" xfId="0" applyFont="1" applyFill="1" applyBorder="1" applyAlignment="1">
      <alignment horizontal="center" vertical="center"/>
    </xf>
    <xf numFmtId="0" fontId="4" fillId="18" borderId="8" xfId="3" applyFont="1" applyFill="1" applyBorder="1" applyAlignment="1">
      <alignment horizontal="left" vertical="top"/>
    </xf>
    <xf numFmtId="0" fontId="12" fillId="2" borderId="8" xfId="0" applyFont="1" applyFill="1" applyBorder="1" applyAlignment="1">
      <alignment horizontal="left" vertical="top"/>
    </xf>
    <xf numFmtId="0" fontId="4" fillId="3" borderId="8" xfId="3" applyFont="1" applyFill="1" applyBorder="1" applyAlignment="1">
      <alignment horizontal="left" vertical="top"/>
    </xf>
    <xf numFmtId="0" fontId="4" fillId="2" borderId="8" xfId="0" applyFont="1" applyFill="1" applyBorder="1" applyAlignment="1" applyProtection="1">
      <alignment horizontal="left" vertical="top"/>
      <protection locked="0"/>
    </xf>
    <xf numFmtId="0" fontId="12" fillId="0" borderId="8" xfId="0" applyFont="1" applyBorder="1" applyAlignment="1">
      <alignment vertical="top"/>
    </xf>
    <xf numFmtId="0" fontId="24" fillId="2" borderId="8" xfId="0" applyFont="1" applyFill="1" applyBorder="1" applyAlignment="1">
      <alignment horizontal="left" vertical="top"/>
    </xf>
    <xf numFmtId="0" fontId="12" fillId="0" borderId="0" xfId="0" applyFont="1" applyAlignment="1">
      <alignment horizontal="left" vertical="top"/>
    </xf>
    <xf numFmtId="0" fontId="16" fillId="0" borderId="6" xfId="0" applyFont="1" applyBorder="1" applyAlignment="1">
      <alignment horizontal="center" vertical="center" wrapText="1"/>
    </xf>
    <xf numFmtId="0" fontId="16" fillId="0" borderId="6" xfId="0" applyFont="1" applyBorder="1" applyAlignment="1">
      <alignment horizontal="center" vertical="center"/>
    </xf>
    <xf numFmtId="0" fontId="16" fillId="0" borderId="0" xfId="0" applyFont="1" applyAlignment="1">
      <alignment horizontal="center" vertical="center"/>
    </xf>
    <xf numFmtId="0" fontId="16" fillId="0" borderId="0" xfId="0" applyFont="1" applyAlignment="1">
      <alignment horizontal="left" vertical="center"/>
    </xf>
    <xf numFmtId="0" fontId="16" fillId="0" borderId="18" xfId="0" applyFont="1" applyBorder="1" applyAlignment="1">
      <alignment horizontal="center" vertical="center" wrapText="1"/>
    </xf>
    <xf numFmtId="0" fontId="16" fillId="0" borderId="19" xfId="0" applyFont="1" applyBorder="1" applyAlignment="1">
      <alignment horizontal="left" vertical="center" wrapText="1"/>
    </xf>
    <xf numFmtId="0" fontId="16" fillId="0" borderId="19" xfId="0" applyFont="1" applyBorder="1" applyAlignment="1">
      <alignment horizontal="left" vertical="center"/>
    </xf>
    <xf numFmtId="0" fontId="16" fillId="0" borderId="19" xfId="0" applyFont="1" applyBorder="1" applyAlignment="1">
      <alignment horizontal="center" vertical="center" wrapText="1"/>
    </xf>
    <xf numFmtId="0" fontId="16" fillId="0" borderId="3" xfId="0" applyFont="1" applyBorder="1" applyAlignment="1">
      <alignment horizontal="left" vertical="center" wrapText="1"/>
    </xf>
    <xf numFmtId="0" fontId="16" fillId="0" borderId="8" xfId="3" applyFont="1" applyBorder="1" applyAlignment="1">
      <alignment horizontal="left" vertical="center"/>
    </xf>
    <xf numFmtId="0" fontId="16" fillId="0" borderId="8"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0" xfId="0" applyFont="1" applyAlignment="1">
      <alignment horizontal="left" vertical="center" wrapText="1"/>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wrapText="1"/>
      <protection locked="0"/>
    </xf>
    <xf numFmtId="0" fontId="16" fillId="0" borderId="0" xfId="0" applyFont="1" applyAlignment="1">
      <alignment horizontal="center" vertical="center" wrapText="1"/>
    </xf>
    <xf numFmtId="0" fontId="16" fillId="0" borderId="8" xfId="0" applyFont="1" applyBorder="1" applyAlignment="1">
      <alignment horizontal="left" vertical="center"/>
    </xf>
    <xf numFmtId="0" fontId="16" fillId="0" borderId="19" xfId="3" applyFont="1" applyBorder="1" applyAlignment="1">
      <alignment horizontal="left" vertical="center"/>
    </xf>
    <xf numFmtId="0" fontId="16" fillId="0" borderId="19" xfId="0" applyFont="1" applyBorder="1" applyAlignment="1" applyProtection="1">
      <alignment horizontal="center" vertical="center" wrapText="1"/>
      <protection locked="0"/>
    </xf>
    <xf numFmtId="0" fontId="16" fillId="0" borderId="8" xfId="0" applyFont="1" applyBorder="1" applyAlignment="1">
      <alignment horizontal="center" vertical="center"/>
    </xf>
    <xf numFmtId="0" fontId="16" fillId="0" borderId="8" xfId="0" applyFont="1" applyBorder="1" applyAlignment="1" applyProtection="1">
      <alignment horizontal="left" vertical="center"/>
      <protection locked="0"/>
    </xf>
    <xf numFmtId="0" fontId="16" fillId="0" borderId="19" xfId="0" applyFont="1" applyBorder="1" applyAlignment="1" applyProtection="1">
      <alignment horizontal="left" vertical="center"/>
      <protection locked="0"/>
    </xf>
    <xf numFmtId="0" fontId="16" fillId="0" borderId="2" xfId="0" applyFont="1" applyBorder="1" applyAlignment="1">
      <alignment horizontal="center" vertical="center" wrapText="1"/>
    </xf>
    <xf numFmtId="0" fontId="23" fillId="8" borderId="10" xfId="0" applyFont="1" applyFill="1" applyBorder="1" applyAlignment="1">
      <alignment horizontal="center" vertical="center"/>
    </xf>
    <xf numFmtId="0" fontId="23" fillId="8" borderId="11" xfId="0" applyFont="1" applyFill="1" applyBorder="1" applyAlignment="1">
      <alignment horizontal="center" vertical="center"/>
    </xf>
    <xf numFmtId="0" fontId="23" fillId="8" borderId="2" xfId="0" applyFont="1" applyFill="1" applyBorder="1" applyAlignment="1">
      <alignment horizontal="center" vertical="center"/>
    </xf>
    <xf numFmtId="0" fontId="23" fillId="8" borderId="0" xfId="0" applyFont="1" applyFill="1" applyAlignment="1">
      <alignment horizontal="center" vertical="center"/>
    </xf>
    <xf numFmtId="0" fontId="12" fillId="7" borderId="12" xfId="0" applyFont="1" applyFill="1" applyBorder="1" applyAlignment="1">
      <alignment vertical="center" wrapText="1"/>
    </xf>
    <xf numFmtId="0" fontId="12" fillId="7" borderId="13" xfId="0" applyFont="1" applyFill="1" applyBorder="1" applyAlignment="1">
      <alignment vertical="center" wrapText="1"/>
    </xf>
    <xf numFmtId="0" fontId="23" fillId="8" borderId="12" xfId="0" applyFont="1" applyFill="1" applyBorder="1" applyAlignment="1">
      <alignment horizontal="center" vertical="center"/>
    </xf>
    <xf numFmtId="0" fontId="23" fillId="8" borderId="13" xfId="0" applyFont="1" applyFill="1" applyBorder="1" applyAlignment="1">
      <alignment horizontal="center" vertical="center"/>
    </xf>
    <xf numFmtId="0" fontId="24" fillId="8" borderId="10" xfId="0" applyFont="1" applyFill="1" applyBorder="1" applyAlignment="1">
      <alignment horizontal="right" vertical="center"/>
    </xf>
    <xf numFmtId="0" fontId="24" fillId="8" borderId="11" xfId="0" applyFont="1" applyFill="1" applyBorder="1" applyAlignment="1">
      <alignment horizontal="right" vertical="center"/>
    </xf>
    <xf numFmtId="0" fontId="17" fillId="8" borderId="11" xfId="0" applyFont="1" applyFill="1" applyBorder="1" applyAlignment="1">
      <alignment horizontal="left" vertical="center"/>
    </xf>
    <xf numFmtId="0" fontId="23" fillId="8" borderId="10" xfId="0" applyFont="1" applyFill="1" applyBorder="1" applyAlignment="1">
      <alignment horizontal="right" vertical="center"/>
    </xf>
    <xf numFmtId="0" fontId="23" fillId="8" borderId="11" xfId="0" applyFont="1" applyFill="1" applyBorder="1" applyAlignment="1">
      <alignment horizontal="right" vertical="center"/>
    </xf>
    <xf numFmtId="0" fontId="23" fillId="8" borderId="11" xfId="0" applyFont="1" applyFill="1" applyBorder="1" applyAlignment="1">
      <alignment horizontal="left" vertical="center"/>
    </xf>
    <xf numFmtId="0" fontId="19" fillId="10" borderId="13" xfId="0" applyFont="1" applyFill="1" applyBorder="1" applyAlignment="1">
      <alignment horizontal="left" vertical="center"/>
    </xf>
    <xf numFmtId="0" fontId="10" fillId="10" borderId="10" xfId="0" applyFont="1" applyFill="1" applyBorder="1" applyAlignment="1">
      <alignment horizontal="center"/>
    </xf>
    <xf numFmtId="0" fontId="10" fillId="10" borderId="11" xfId="0" applyFont="1" applyFill="1" applyBorder="1" applyAlignment="1">
      <alignment horizontal="center"/>
    </xf>
    <xf numFmtId="0" fontId="20" fillId="10" borderId="11"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36" fillId="10" borderId="11" xfId="0" applyFont="1" applyFill="1" applyBorder="1" applyAlignment="1">
      <alignment vertical="center" wrapText="1"/>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21" fillId="7" borderId="4" xfId="0" applyFont="1" applyFill="1" applyBorder="1" applyAlignment="1">
      <alignment vertical="center" wrapText="1"/>
    </xf>
    <xf numFmtId="0" fontId="21" fillId="7" borderId="2" xfId="0" applyFont="1" applyFill="1" applyBorder="1" applyAlignment="1">
      <alignment vertical="center" wrapText="1"/>
    </xf>
    <xf numFmtId="0" fontId="1" fillId="4" borderId="1"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9" xfId="0" applyFont="1" applyFill="1" applyBorder="1" applyAlignment="1">
      <alignment horizontal="center" vertical="center"/>
    </xf>
    <xf numFmtId="0" fontId="12" fillId="3" borderId="22" xfId="0" applyFont="1" applyFill="1" applyBorder="1" applyAlignment="1">
      <alignment horizontal="left" vertical="top" wrapText="1"/>
    </xf>
    <xf numFmtId="0" fontId="1" fillId="14" borderId="19" xfId="0" applyFont="1" applyFill="1" applyBorder="1" applyAlignment="1">
      <alignment horizontal="center" vertical="center" wrapText="1"/>
    </xf>
    <xf numFmtId="0" fontId="26" fillId="3" borderId="21" xfId="0" applyFont="1" applyFill="1" applyBorder="1" applyAlignment="1">
      <alignment horizontal="left" vertical="center" wrapText="1"/>
    </xf>
    <xf numFmtId="0" fontId="26" fillId="3" borderId="22" xfId="0" applyFont="1" applyFill="1" applyBorder="1" applyAlignment="1">
      <alignment horizontal="left" vertical="center" wrapText="1"/>
    </xf>
    <xf numFmtId="0" fontId="21" fillId="3" borderId="22" xfId="0" applyFont="1" applyFill="1" applyBorder="1" applyAlignment="1">
      <alignment horizontal="left" vertical="center" wrapText="1"/>
    </xf>
    <xf numFmtId="0" fontId="21" fillId="3" borderId="23" xfId="0" applyFont="1" applyFill="1" applyBorder="1" applyAlignment="1">
      <alignment horizontal="left" vertical="center" wrapText="1"/>
    </xf>
    <xf numFmtId="0" fontId="31" fillId="15" borderId="19" xfId="0" applyFont="1" applyFill="1" applyBorder="1" applyAlignment="1">
      <alignment horizontal="left" vertical="center"/>
    </xf>
    <xf numFmtId="0" fontId="32" fillId="16" borderId="19" xfId="0" applyFont="1" applyFill="1" applyBorder="1" applyAlignment="1">
      <alignment horizontal="center" vertical="center" wrapText="1"/>
    </xf>
    <xf numFmtId="0" fontId="32" fillId="16" borderId="19" xfId="0" applyFont="1" applyFill="1" applyBorder="1" applyAlignment="1">
      <alignment horizontal="left" vertical="center" wrapText="1"/>
    </xf>
    <xf numFmtId="0" fontId="33" fillId="17" borderId="20" xfId="0" applyFont="1" applyFill="1" applyBorder="1" applyAlignment="1">
      <alignment horizontal="center" vertical="center"/>
    </xf>
    <xf numFmtId="0" fontId="21" fillId="3" borderId="21" xfId="0" applyFont="1" applyFill="1" applyBorder="1" applyAlignment="1">
      <alignment horizontal="left" vertical="top" wrapText="1"/>
    </xf>
    <xf numFmtId="0" fontId="12" fillId="3" borderId="23" xfId="0" applyFont="1" applyFill="1" applyBorder="1" applyAlignment="1">
      <alignment horizontal="left" vertical="top" wrapText="1"/>
    </xf>
    <xf numFmtId="0" fontId="1" fillId="20" borderId="4" xfId="0" applyFont="1" applyFill="1" applyBorder="1" applyAlignment="1">
      <alignment horizontal="center" vertical="center"/>
    </xf>
    <xf numFmtId="0" fontId="1" fillId="20" borderId="2" xfId="0" applyFont="1" applyFill="1" applyBorder="1" applyAlignment="1">
      <alignment horizontal="center" vertical="center"/>
    </xf>
    <xf numFmtId="0" fontId="1" fillId="19" borderId="18" xfId="0" applyFont="1" applyFill="1" applyBorder="1" applyAlignment="1">
      <alignment horizontal="center" vertical="center" wrapText="1"/>
    </xf>
    <xf numFmtId="0" fontId="11" fillId="6" borderId="25" xfId="0" applyFont="1" applyFill="1" applyBorder="1" applyAlignment="1">
      <alignment horizontal="left" vertical="center" wrapText="1"/>
    </xf>
    <xf numFmtId="0" fontId="4" fillId="0" borderId="26" xfId="0" applyFont="1" applyBorder="1"/>
    <xf numFmtId="0" fontId="4" fillId="0" borderId="27" xfId="0" applyFont="1" applyBorder="1"/>
    <xf numFmtId="0" fontId="11" fillId="6" borderId="28" xfId="0" applyFont="1" applyFill="1" applyBorder="1" applyAlignment="1">
      <alignment horizontal="left" vertical="center" wrapText="1"/>
    </xf>
    <xf numFmtId="0" fontId="4" fillId="0" borderId="0" xfId="0" applyFont="1"/>
    <xf numFmtId="0" fontId="4" fillId="0" borderId="29" xfId="0" applyFont="1" applyBorder="1"/>
    <xf numFmtId="0" fontId="15" fillId="6" borderId="28" xfId="0" applyFont="1" applyFill="1" applyBorder="1" applyAlignment="1">
      <alignment horizontal="left" vertical="center" wrapText="1"/>
    </xf>
    <xf numFmtId="0" fontId="3" fillId="6" borderId="28" xfId="0" applyFont="1" applyFill="1" applyBorder="1" applyAlignment="1">
      <alignment horizontal="left" vertical="center" wrapText="1"/>
    </xf>
    <xf numFmtId="0" fontId="1" fillId="4" borderId="8" xfId="0" applyFont="1" applyFill="1" applyBorder="1" applyAlignment="1">
      <alignment horizontal="left" vertical="center"/>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35" fillId="4" borderId="8" xfId="0" applyFont="1" applyFill="1" applyBorder="1" applyAlignment="1">
      <alignment horizontal="center" vertical="center"/>
    </xf>
    <xf numFmtId="0" fontId="34" fillId="4" borderId="8" xfId="0" applyFont="1" applyFill="1" applyBorder="1" applyAlignment="1">
      <alignment horizontal="center" vertical="center"/>
    </xf>
    <xf numFmtId="0" fontId="2" fillId="2" borderId="33" xfId="0" applyFont="1" applyFill="1" applyBorder="1" applyAlignment="1">
      <alignment horizontal="left" vertical="top" wrapText="1"/>
    </xf>
    <xf numFmtId="0" fontId="2" fillId="2" borderId="0" xfId="0" applyFont="1" applyFill="1" applyAlignment="1">
      <alignment horizontal="left" vertical="top" wrapText="1"/>
    </xf>
    <xf numFmtId="0" fontId="2" fillId="2" borderId="34" xfId="0" applyFont="1" applyFill="1" applyBorder="1" applyAlignment="1">
      <alignment horizontal="left" vertical="top" wrapText="1"/>
    </xf>
    <xf numFmtId="0" fontId="3" fillId="2" borderId="30" xfId="0" applyFont="1" applyFill="1" applyBorder="1" applyAlignment="1">
      <alignment horizontal="left" vertical="top" wrapText="1"/>
    </xf>
    <xf numFmtId="0" fontId="3" fillId="2" borderId="31" xfId="0" applyFont="1" applyFill="1" applyBorder="1" applyAlignment="1">
      <alignment horizontal="left" vertical="top" wrapText="1"/>
    </xf>
    <xf numFmtId="0" fontId="3" fillId="2" borderId="32" xfId="0" applyFont="1" applyFill="1" applyBorder="1" applyAlignment="1">
      <alignment horizontal="left" vertical="top" wrapText="1"/>
    </xf>
    <xf numFmtId="0" fontId="4" fillId="2" borderId="33" xfId="0" applyFont="1" applyFill="1" applyBorder="1" applyAlignment="1">
      <alignment horizontal="left" vertical="top" wrapText="1"/>
    </xf>
    <xf numFmtId="0" fontId="4" fillId="2" borderId="0" xfId="0" applyFont="1" applyFill="1" applyAlignment="1">
      <alignment horizontal="left" vertical="top" wrapText="1"/>
    </xf>
    <xf numFmtId="0" fontId="4" fillId="2" borderId="34" xfId="0" applyFont="1" applyFill="1" applyBorder="1" applyAlignment="1">
      <alignment horizontal="left" vertical="top" wrapText="1"/>
    </xf>
    <xf numFmtId="0" fontId="4" fillId="2" borderId="35" xfId="0" applyFont="1" applyFill="1" applyBorder="1" applyAlignment="1">
      <alignment horizontal="left" vertical="top" wrapText="1"/>
    </xf>
    <xf numFmtId="0" fontId="4" fillId="2" borderId="36" xfId="0" applyFont="1" applyFill="1" applyBorder="1" applyAlignment="1">
      <alignment horizontal="left" vertical="top" wrapText="1"/>
    </xf>
    <xf numFmtId="0" fontId="4" fillId="2" borderId="37" xfId="0" applyFont="1" applyFill="1" applyBorder="1" applyAlignment="1">
      <alignment horizontal="left" vertical="top" wrapText="1"/>
    </xf>
  </cellXfs>
  <cellStyles count="5">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46">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theme="8" tint="0.79998168889431442"/>
        </patternFill>
      </fill>
    </dxf>
    <dxf>
      <font>
        <color rgb="FFC00000"/>
      </font>
      <fill>
        <patternFill>
          <bgColor rgb="FFFFABAB"/>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rgb="FFC00000"/>
      </font>
      <fill>
        <patternFill>
          <bgColor rgb="FFFFABAB"/>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39"/>
  <sheetViews>
    <sheetView tabSelected="1" workbookViewId="0">
      <selection activeCell="A4" sqref="A4:G4"/>
    </sheetView>
  </sheetViews>
  <sheetFormatPr defaultColWidth="0" defaultRowHeight="15.6" x14ac:dyDescent="0.3"/>
  <cols>
    <col min="1" max="1" width="5.109375" style="1" customWidth="1"/>
    <col min="2" max="2" width="46" customWidth="1"/>
    <col min="3" max="3" width="46.5546875" customWidth="1"/>
    <col min="4" max="4" width="26.5546875" style="27" customWidth="1"/>
    <col min="5" max="5" width="15.5546875" style="27" customWidth="1"/>
    <col min="6" max="6" width="14.88671875" style="27" customWidth="1"/>
    <col min="7" max="7" width="14.44140625" style="27" customWidth="1"/>
    <col min="8" max="16384" width="9.109375" hidden="1"/>
  </cols>
  <sheetData>
    <row r="1" spans="1:7" ht="21" x14ac:dyDescent="0.3">
      <c r="A1" s="19" t="s">
        <v>46</v>
      </c>
      <c r="B1" s="18" t="s">
        <v>47</v>
      </c>
      <c r="C1" s="177" t="s">
        <v>78</v>
      </c>
      <c r="D1" s="177"/>
      <c r="E1" s="177"/>
      <c r="F1" s="177"/>
      <c r="G1" s="177"/>
    </row>
    <row r="2" spans="1:7" ht="18" x14ac:dyDescent="0.35">
      <c r="A2" s="178" t="s">
        <v>48</v>
      </c>
      <c r="B2" s="179"/>
      <c r="C2" s="180">
        <f>D20</f>
        <v>12</v>
      </c>
      <c r="D2" s="180"/>
      <c r="E2" s="180"/>
      <c r="F2" s="180"/>
      <c r="G2" s="180"/>
    </row>
    <row r="3" spans="1:7" ht="50.25" customHeight="1" x14ac:dyDescent="0.3">
      <c r="A3" s="181" t="s">
        <v>49</v>
      </c>
      <c r="B3" s="182"/>
      <c r="C3" s="183" t="s">
        <v>437</v>
      </c>
      <c r="D3" s="183"/>
      <c r="E3" s="183"/>
      <c r="F3" s="183"/>
      <c r="G3" s="183"/>
    </row>
    <row r="4" spans="1:7" ht="14.4" x14ac:dyDescent="0.3">
      <c r="A4" s="186" t="s">
        <v>13</v>
      </c>
      <c r="B4" s="187"/>
      <c r="C4" s="187"/>
      <c r="D4" s="187"/>
      <c r="E4" s="187"/>
      <c r="F4" s="187"/>
      <c r="G4" s="187"/>
    </row>
    <row r="5" spans="1:7" ht="14.4" x14ac:dyDescent="0.3">
      <c r="A5" s="184" t="s">
        <v>50</v>
      </c>
      <c r="B5" s="185"/>
      <c r="C5" s="185"/>
      <c r="D5" s="185"/>
      <c r="E5" s="185"/>
      <c r="F5" s="185"/>
      <c r="G5" s="185"/>
    </row>
    <row r="6" spans="1:7" ht="14.4" x14ac:dyDescent="0.3">
      <c r="A6" s="184" t="s">
        <v>51</v>
      </c>
      <c r="B6" s="185"/>
      <c r="C6" s="185"/>
      <c r="D6" s="185"/>
      <c r="E6" s="185"/>
      <c r="F6" s="185"/>
      <c r="G6" s="185"/>
    </row>
    <row r="7" spans="1:7" ht="14.4" x14ac:dyDescent="0.3">
      <c r="A7" s="184" t="s">
        <v>52</v>
      </c>
      <c r="B7" s="185"/>
      <c r="C7" s="185"/>
      <c r="D7" s="185"/>
      <c r="E7" s="185"/>
      <c r="F7" s="185"/>
      <c r="G7" s="185"/>
    </row>
    <row r="8" spans="1:7" ht="14.4" x14ac:dyDescent="0.3">
      <c r="A8" s="184" t="s">
        <v>53</v>
      </c>
      <c r="B8" s="185"/>
      <c r="C8" s="185"/>
      <c r="D8" s="185"/>
      <c r="E8" s="185"/>
      <c r="F8" s="185"/>
      <c r="G8" s="185"/>
    </row>
    <row r="9" spans="1:7" ht="14.4" x14ac:dyDescent="0.3">
      <c r="A9" s="184" t="s">
        <v>54</v>
      </c>
      <c r="B9" s="185"/>
      <c r="C9" s="185"/>
      <c r="D9" s="185"/>
      <c r="E9" s="185"/>
      <c r="F9" s="185"/>
      <c r="G9" s="185"/>
    </row>
    <row r="10" spans="1:7" ht="14.4" x14ac:dyDescent="0.3">
      <c r="A10" s="184" t="s">
        <v>55</v>
      </c>
      <c r="B10" s="185"/>
      <c r="C10" s="185"/>
      <c r="D10" s="185"/>
      <c r="E10" s="185"/>
      <c r="F10" s="185"/>
      <c r="G10" s="185"/>
    </row>
    <row r="11" spans="1:7" ht="14.4" x14ac:dyDescent="0.3">
      <c r="A11" s="184" t="s">
        <v>56</v>
      </c>
      <c r="B11" s="185"/>
      <c r="C11" s="185"/>
      <c r="D11" s="185"/>
      <c r="E11" s="185"/>
      <c r="F11" s="185"/>
      <c r="G11" s="185"/>
    </row>
    <row r="12" spans="1:7" ht="14.4" x14ac:dyDescent="0.3">
      <c r="A12" s="167" t="s">
        <v>19</v>
      </c>
      <c r="B12" s="168"/>
      <c r="C12" s="168"/>
      <c r="D12" s="168"/>
      <c r="E12" s="168"/>
      <c r="F12" s="168"/>
      <c r="G12" s="168"/>
    </row>
    <row r="13" spans="1:7" ht="17.399999999999999" x14ac:dyDescent="0.3">
      <c r="A13" s="169" t="s">
        <v>12</v>
      </c>
      <c r="B13" s="170"/>
      <c r="C13" s="170"/>
      <c r="D13" s="170"/>
      <c r="E13" s="166"/>
      <c r="F13" s="166"/>
      <c r="G13" s="170"/>
    </row>
    <row r="14" spans="1:7" s="27" customFormat="1" ht="46.8" x14ac:dyDescent="0.3">
      <c r="A14" s="25" t="s">
        <v>0</v>
      </c>
      <c r="B14" s="25" t="s">
        <v>1</v>
      </c>
      <c r="C14" s="23" t="s">
        <v>10</v>
      </c>
      <c r="D14" s="23" t="s">
        <v>2</v>
      </c>
      <c r="E14" s="32"/>
      <c r="F14" s="33"/>
      <c r="G14" s="28" t="s">
        <v>57</v>
      </c>
    </row>
    <row r="15" spans="1:7" s="27" customFormat="1" ht="31.2" x14ac:dyDescent="0.3">
      <c r="A15" s="47">
        <v>1</v>
      </c>
      <c r="B15" s="10" t="s">
        <v>41</v>
      </c>
      <c r="C15" s="20" t="s">
        <v>16</v>
      </c>
      <c r="D15" s="9" t="s">
        <v>5</v>
      </c>
      <c r="E15" s="34"/>
      <c r="F15" s="35"/>
      <c r="G15" s="17">
        <v>1</v>
      </c>
    </row>
    <row r="16" spans="1:7" s="27" customFormat="1" ht="31.2" x14ac:dyDescent="0.3">
      <c r="A16" s="47">
        <v>2</v>
      </c>
      <c r="B16" s="45" t="s">
        <v>28</v>
      </c>
      <c r="C16" s="46" t="s">
        <v>16</v>
      </c>
      <c r="D16" s="24" t="s">
        <v>5</v>
      </c>
      <c r="E16" s="34"/>
      <c r="F16" s="35"/>
      <c r="G16" s="29">
        <v>1</v>
      </c>
    </row>
    <row r="17" spans="1:7" ht="31.2" x14ac:dyDescent="0.3">
      <c r="A17" s="47">
        <v>3</v>
      </c>
      <c r="B17" s="7" t="s">
        <v>117</v>
      </c>
      <c r="C17" s="46" t="s">
        <v>16</v>
      </c>
      <c r="D17" s="9" t="s">
        <v>7</v>
      </c>
      <c r="E17" s="34"/>
      <c r="F17" s="35"/>
      <c r="G17" s="29">
        <v>1</v>
      </c>
    </row>
    <row r="18" spans="1:7" ht="31.2" x14ac:dyDescent="0.3">
      <c r="A18" s="47">
        <v>4</v>
      </c>
      <c r="B18" s="7" t="s">
        <v>102</v>
      </c>
      <c r="C18" s="46" t="s">
        <v>16</v>
      </c>
      <c r="D18" s="9" t="s">
        <v>7</v>
      </c>
      <c r="E18" s="34"/>
      <c r="F18" s="35"/>
      <c r="G18" s="29">
        <v>1</v>
      </c>
    </row>
    <row r="19" spans="1:7" ht="17.399999999999999" x14ac:dyDescent="0.3">
      <c r="A19" s="174" t="s">
        <v>73</v>
      </c>
      <c r="B19" s="175"/>
      <c r="C19" s="175"/>
      <c r="D19" s="176">
        <v>1</v>
      </c>
      <c r="E19" s="176"/>
      <c r="F19" s="176"/>
      <c r="G19" s="176"/>
    </row>
    <row r="20" spans="1:7" x14ac:dyDescent="0.3">
      <c r="A20" s="171" t="s">
        <v>17</v>
      </c>
      <c r="B20" s="172"/>
      <c r="C20" s="172"/>
      <c r="D20" s="173">
        <v>12</v>
      </c>
      <c r="E20" s="173"/>
      <c r="F20" s="173"/>
      <c r="G20" s="173"/>
    </row>
    <row r="21" spans="1:7" s="27" customFormat="1" ht="46.8" x14ac:dyDescent="0.3">
      <c r="A21" s="25" t="s">
        <v>0</v>
      </c>
      <c r="B21" s="25" t="s">
        <v>1</v>
      </c>
      <c r="C21" s="25" t="s">
        <v>10</v>
      </c>
      <c r="D21" s="25" t="s">
        <v>2</v>
      </c>
      <c r="E21" s="25" t="s">
        <v>58</v>
      </c>
      <c r="F21" s="25" t="s">
        <v>59</v>
      </c>
      <c r="G21" s="25" t="s">
        <v>57</v>
      </c>
    </row>
    <row r="22" spans="1:7" s="27" customFormat="1" ht="31.2" x14ac:dyDescent="0.3">
      <c r="A22" s="47">
        <v>1</v>
      </c>
      <c r="B22" s="145" t="s">
        <v>203</v>
      </c>
      <c r="C22" s="8" t="s">
        <v>16</v>
      </c>
      <c r="D22" s="9" t="s">
        <v>11</v>
      </c>
      <c r="E22" s="30">
        <v>1</v>
      </c>
      <c r="F22" s="30" t="s">
        <v>60</v>
      </c>
      <c r="G22" s="30">
        <f>$D$20*E22/IF(F22="на 1 р.м.",1,IF(F22="на 2 р.м.",2,#VALUE!))</f>
        <v>12</v>
      </c>
    </row>
    <row r="23" spans="1:7" s="27" customFormat="1" ht="31.2" x14ac:dyDescent="0.3">
      <c r="A23" s="47">
        <v>2</v>
      </c>
      <c r="B23" s="7" t="s">
        <v>186</v>
      </c>
      <c r="C23" s="8" t="s">
        <v>16</v>
      </c>
      <c r="D23" s="9" t="s">
        <v>11</v>
      </c>
      <c r="E23" s="30">
        <v>1</v>
      </c>
      <c r="F23" s="30" t="s">
        <v>60</v>
      </c>
      <c r="G23" s="30">
        <f>$D$20*E23/IF(F23="на 1 р.м.",1,IF(F23="на 2 р.м.",2,#VALUE!))</f>
        <v>12</v>
      </c>
    </row>
    <row r="24" spans="1:7" ht="31.2" x14ac:dyDescent="0.3">
      <c r="A24" s="47">
        <v>3</v>
      </c>
      <c r="B24" s="145" t="s">
        <v>192</v>
      </c>
      <c r="C24" s="8" t="s">
        <v>16</v>
      </c>
      <c r="D24" s="9" t="s">
        <v>11</v>
      </c>
      <c r="E24" s="30">
        <v>1</v>
      </c>
      <c r="F24" s="30" t="s">
        <v>60</v>
      </c>
      <c r="G24" s="30">
        <f>$D$20*E24/IF(F24="на 1 р.м.",1,IF(F24="на 2 р.м.",2,#VALUE!))</f>
        <v>12</v>
      </c>
    </row>
    <row r="25" spans="1:7" ht="31.2" x14ac:dyDescent="0.3">
      <c r="A25" s="47">
        <v>4</v>
      </c>
      <c r="B25" s="145" t="s">
        <v>429</v>
      </c>
      <c r="C25" s="8" t="s">
        <v>16</v>
      </c>
      <c r="D25" s="9" t="s">
        <v>7</v>
      </c>
      <c r="E25" s="30">
        <v>1</v>
      </c>
      <c r="F25" s="30" t="s">
        <v>72</v>
      </c>
      <c r="G25" s="30">
        <f>$D$20*E25/IF(F25="на 1 р.м.",1,IF(F25="на 2 р.м.",2,#VALUE!))</f>
        <v>6</v>
      </c>
    </row>
    <row r="26" spans="1:7" ht="31.2" x14ac:dyDescent="0.3">
      <c r="A26" s="47">
        <v>5</v>
      </c>
      <c r="B26" s="145" t="s">
        <v>435</v>
      </c>
      <c r="C26" s="8" t="s">
        <v>16</v>
      </c>
      <c r="D26" s="9" t="s">
        <v>7</v>
      </c>
      <c r="E26" s="30">
        <v>1</v>
      </c>
      <c r="F26" s="30" t="s">
        <v>60</v>
      </c>
      <c r="G26" s="30">
        <f>$D$20*E26/IF(F26="на 1 р.м.",1,IF(F26="на 2 р.м.",2,#VALUE!))</f>
        <v>12</v>
      </c>
    </row>
    <row r="27" spans="1:7" ht="17.399999999999999" x14ac:dyDescent="0.3">
      <c r="A27" s="163" t="s">
        <v>15</v>
      </c>
      <c r="B27" s="164"/>
      <c r="C27" s="164"/>
      <c r="D27" s="164"/>
      <c r="E27" s="165"/>
      <c r="F27" s="165"/>
      <c r="G27" s="164"/>
    </row>
    <row r="28" spans="1:7" s="27" customFormat="1" ht="46.8" x14ac:dyDescent="0.3">
      <c r="A28" s="25" t="s">
        <v>0</v>
      </c>
      <c r="B28" s="25" t="s">
        <v>1</v>
      </c>
      <c r="C28" s="23" t="s">
        <v>10</v>
      </c>
      <c r="D28" s="23" t="s">
        <v>2</v>
      </c>
      <c r="E28" s="32"/>
      <c r="F28" s="33"/>
      <c r="G28" s="28" t="s">
        <v>57</v>
      </c>
    </row>
    <row r="29" spans="1:7" s="27" customFormat="1" ht="31.2" x14ac:dyDescent="0.3">
      <c r="A29" s="50">
        <v>1</v>
      </c>
      <c r="B29" s="10" t="s">
        <v>43</v>
      </c>
      <c r="C29" s="8" t="s">
        <v>16</v>
      </c>
      <c r="D29" s="16" t="s">
        <v>5</v>
      </c>
      <c r="E29" s="36"/>
      <c r="F29" s="37"/>
      <c r="G29" s="17">
        <v>1</v>
      </c>
    </row>
    <row r="30" spans="1:7" s="27" customFormat="1" ht="31.2" x14ac:dyDescent="0.3">
      <c r="A30" s="50">
        <v>2</v>
      </c>
      <c r="B30" s="7" t="s">
        <v>42</v>
      </c>
      <c r="C30" s="8" t="s">
        <v>16</v>
      </c>
      <c r="D30" s="16" t="s">
        <v>7</v>
      </c>
      <c r="E30" s="36"/>
      <c r="F30" s="37"/>
      <c r="G30" s="17">
        <v>1</v>
      </c>
    </row>
    <row r="31" spans="1:7" s="27" customFormat="1" ht="31.2" x14ac:dyDescent="0.3">
      <c r="A31" s="50">
        <v>3</v>
      </c>
      <c r="B31" s="7" t="s">
        <v>24</v>
      </c>
      <c r="C31" s="8" t="s">
        <v>16</v>
      </c>
      <c r="D31" s="16" t="s">
        <v>7</v>
      </c>
      <c r="E31" s="38"/>
      <c r="F31" s="39"/>
      <c r="G31" s="17">
        <v>1</v>
      </c>
    </row>
    <row r="32" spans="1:7" ht="17.399999999999999" x14ac:dyDescent="0.3">
      <c r="A32" s="163" t="s">
        <v>14</v>
      </c>
      <c r="B32" s="164"/>
      <c r="C32" s="164"/>
      <c r="D32" s="164"/>
      <c r="E32" s="166"/>
      <c r="F32" s="166"/>
      <c r="G32" s="164"/>
    </row>
    <row r="33" spans="1:7" s="27" customFormat="1" ht="46.8" x14ac:dyDescent="0.3">
      <c r="A33" s="25" t="s">
        <v>0</v>
      </c>
      <c r="B33" s="25" t="s">
        <v>1</v>
      </c>
      <c r="C33" s="23" t="s">
        <v>10</v>
      </c>
      <c r="D33" s="23" t="s">
        <v>2</v>
      </c>
      <c r="E33" s="32"/>
      <c r="F33" s="33"/>
      <c r="G33" s="28" t="s">
        <v>57</v>
      </c>
    </row>
    <row r="34" spans="1:7" s="27" customFormat="1" ht="31.2" x14ac:dyDescent="0.3">
      <c r="A34" s="50">
        <v>1</v>
      </c>
      <c r="B34" s="10" t="s">
        <v>20</v>
      </c>
      <c r="C34" s="20" t="s">
        <v>16</v>
      </c>
      <c r="D34" s="26" t="s">
        <v>9</v>
      </c>
      <c r="E34" s="34"/>
      <c r="F34" s="35"/>
      <c r="G34" s="31">
        <v>1</v>
      </c>
    </row>
    <row r="35" spans="1:7" s="27" customFormat="1" ht="31.2" x14ac:dyDescent="0.3">
      <c r="A35" s="50">
        <v>2</v>
      </c>
      <c r="B35" s="7" t="s">
        <v>23</v>
      </c>
      <c r="C35" s="20" t="s">
        <v>16</v>
      </c>
      <c r="D35" s="26" t="s">
        <v>9</v>
      </c>
      <c r="E35" s="34"/>
      <c r="F35" s="35"/>
      <c r="G35" s="31">
        <v>1</v>
      </c>
    </row>
    <row r="36" spans="1:7" s="27" customFormat="1" ht="31.2" x14ac:dyDescent="0.3">
      <c r="A36" s="50">
        <v>3</v>
      </c>
      <c r="B36" s="21" t="s">
        <v>36</v>
      </c>
      <c r="C36" s="20" t="s">
        <v>16</v>
      </c>
      <c r="D36" s="16" t="s">
        <v>32</v>
      </c>
      <c r="E36" s="34"/>
      <c r="F36" s="35"/>
      <c r="G36" s="17">
        <f>$C$2</f>
        <v>12</v>
      </c>
    </row>
    <row r="37" spans="1:7" s="27" customFormat="1" ht="31.2" x14ac:dyDescent="0.3">
      <c r="A37" s="50">
        <v>4</v>
      </c>
      <c r="B37" s="10" t="s">
        <v>21</v>
      </c>
      <c r="C37" s="20" t="s">
        <v>16</v>
      </c>
      <c r="D37" s="26" t="s">
        <v>9</v>
      </c>
      <c r="E37" s="40"/>
      <c r="F37" s="41"/>
      <c r="G37" s="31">
        <v>1</v>
      </c>
    </row>
    <row r="38" spans="1:7" s="27" customFormat="1" ht="31.2" x14ac:dyDescent="0.3">
      <c r="A38" s="50">
        <v>5</v>
      </c>
      <c r="B38" s="22" t="s">
        <v>40</v>
      </c>
      <c r="C38" s="20" t="s">
        <v>16</v>
      </c>
      <c r="D38" s="16" t="s">
        <v>32</v>
      </c>
      <c r="E38" s="40"/>
      <c r="F38" s="41"/>
      <c r="G38" s="17">
        <f>$C$2</f>
        <v>12</v>
      </c>
    </row>
    <row r="39" spans="1:7" s="27" customFormat="1" ht="31.2" x14ac:dyDescent="0.3">
      <c r="A39" s="50">
        <v>6</v>
      </c>
      <c r="B39" s="7" t="s">
        <v>22</v>
      </c>
      <c r="C39" s="20" t="s">
        <v>16</v>
      </c>
      <c r="D39" s="26" t="s">
        <v>9</v>
      </c>
      <c r="E39" s="42"/>
      <c r="F39" s="43"/>
      <c r="G39" s="31">
        <v>1</v>
      </c>
    </row>
  </sheetData>
  <sortState xmlns:xlrd2="http://schemas.microsoft.com/office/spreadsheetml/2017/richdata2" ref="B22:G26">
    <sortCondition ref="B22:B26"/>
  </sortState>
  <mergeCells count="21">
    <mergeCell ref="A9:G9"/>
    <mergeCell ref="A10:G10"/>
    <mergeCell ref="A11:G11"/>
    <mergeCell ref="A4:G4"/>
    <mergeCell ref="A5:G5"/>
    <mergeCell ref="A6:G6"/>
    <mergeCell ref="A7:G7"/>
    <mergeCell ref="A8:G8"/>
    <mergeCell ref="C1:G1"/>
    <mergeCell ref="A2:B2"/>
    <mergeCell ref="C2:G2"/>
    <mergeCell ref="A3:B3"/>
    <mergeCell ref="C3:G3"/>
    <mergeCell ref="A27:G27"/>
    <mergeCell ref="A32:G32"/>
    <mergeCell ref="A12:G12"/>
    <mergeCell ref="A13:G13"/>
    <mergeCell ref="A20:C20"/>
    <mergeCell ref="D20:G20"/>
    <mergeCell ref="A19:C19"/>
    <mergeCell ref="D19:G19"/>
  </mergeCells>
  <dataValidations count="2">
    <dataValidation type="list" allowBlank="1" showInputMessage="1" showErrorMessage="1" sqref="F22:F26" xr:uid="{860AB650-7BE1-4DA1-902C-ACE91A8B4EA4}">
      <formula1>"на 1 р.м.,на 2 р.м."</formula1>
    </dataValidation>
    <dataValidation allowBlank="1" showErrorMessage="1" sqref="D19 B1:C18 B20:C1048576"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6A73F3-C792-4318-9494-39305DF5291F}">
          <x14:formula1>
            <xm:f>Виды!$A$1:$A$7</xm:f>
          </x14:formula1>
          <xm:sqref>D4:D13 D34:D1048576 D15:D18 D29:D32 D2 D22:D27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123"/>
  <sheetViews>
    <sheetView zoomScaleNormal="100" workbookViewId="0">
      <pane ySplit="1" topLeftCell="A2" activePane="bottomLeft" state="frozen"/>
      <selection activeCell="B31" sqref="B31"/>
      <selection pane="bottomLeft"/>
    </sheetView>
  </sheetViews>
  <sheetFormatPr defaultColWidth="0" defaultRowHeight="14.4" x14ac:dyDescent="0.3"/>
  <cols>
    <col min="1" max="1" width="8.5546875" customWidth="1"/>
    <col min="2" max="2" width="60.88671875" style="6" customWidth="1"/>
    <col min="3" max="3" width="54.44140625" customWidth="1"/>
    <col min="4" max="4" width="21.44140625" style="4" customWidth="1"/>
    <col min="5" max="5" width="16.88671875" customWidth="1"/>
    <col min="6" max="7" width="0" hidden="1" customWidth="1"/>
    <col min="8" max="16384" width="9.109375" hidden="1"/>
  </cols>
  <sheetData>
    <row r="1" spans="1:5" ht="27.6" x14ac:dyDescent="0.3">
      <c r="A1" s="2" t="s">
        <v>0</v>
      </c>
      <c r="B1" s="3" t="s">
        <v>1</v>
      </c>
      <c r="C1" s="2" t="s">
        <v>10</v>
      </c>
      <c r="D1" s="2" t="s">
        <v>2</v>
      </c>
      <c r="E1" s="15" t="s">
        <v>57</v>
      </c>
    </row>
    <row r="2" spans="1:5" ht="21" x14ac:dyDescent="0.3">
      <c r="A2" s="188" t="s">
        <v>7</v>
      </c>
      <c r="B2" s="188"/>
      <c r="C2" s="188"/>
      <c r="D2" s="188"/>
      <c r="E2" s="188"/>
    </row>
    <row r="3" spans="1:5" s="27" customFormat="1" ht="31.2" x14ac:dyDescent="0.3">
      <c r="A3" s="48">
        <v>1</v>
      </c>
      <c r="B3" s="10" t="s">
        <v>31</v>
      </c>
      <c r="C3" s="49" t="s">
        <v>16</v>
      </c>
      <c r="D3" s="9" t="s">
        <v>7</v>
      </c>
      <c r="E3" s="51">
        <v>1</v>
      </c>
    </row>
    <row r="4" spans="1:5" s="27" customFormat="1" ht="31.2" x14ac:dyDescent="0.3">
      <c r="A4" s="48">
        <v>2</v>
      </c>
      <c r="B4" s="10" t="s">
        <v>30</v>
      </c>
      <c r="C4" s="49" t="s">
        <v>16</v>
      </c>
      <c r="D4" s="9" t="s">
        <v>7</v>
      </c>
      <c r="E4" s="51">
        <v>1</v>
      </c>
    </row>
    <row r="5" spans="1:5" s="27" customFormat="1" ht="31.2" x14ac:dyDescent="0.3">
      <c r="A5" s="47">
        <v>3</v>
      </c>
      <c r="B5" s="52" t="s">
        <v>68</v>
      </c>
      <c r="C5" s="20" t="s">
        <v>16</v>
      </c>
      <c r="D5" s="9" t="s">
        <v>7</v>
      </c>
      <c r="E5" s="53">
        <v>1</v>
      </c>
    </row>
    <row r="6" spans="1:5" s="27" customFormat="1" ht="31.2" x14ac:dyDescent="0.3">
      <c r="A6" s="48">
        <v>4</v>
      </c>
      <c r="B6" s="54" t="s">
        <v>39</v>
      </c>
      <c r="C6" s="49" t="s">
        <v>16</v>
      </c>
      <c r="D6" s="9" t="s">
        <v>7</v>
      </c>
      <c r="E6" s="51">
        <v>1</v>
      </c>
    </row>
    <row r="7" spans="1:5" s="27" customFormat="1" ht="31.2" x14ac:dyDescent="0.3">
      <c r="A7" s="48">
        <v>5</v>
      </c>
      <c r="B7" s="7" t="s">
        <v>433</v>
      </c>
      <c r="C7" s="49" t="s">
        <v>16</v>
      </c>
      <c r="D7" s="9" t="s">
        <v>7</v>
      </c>
      <c r="E7" s="56">
        <v>1</v>
      </c>
    </row>
    <row r="8" spans="1:5" s="27" customFormat="1" ht="31.2" x14ac:dyDescent="0.3">
      <c r="A8" s="47">
        <v>6</v>
      </c>
      <c r="B8" s="7" t="s">
        <v>430</v>
      </c>
      <c r="C8" s="49" t="s">
        <v>16</v>
      </c>
      <c r="D8" s="9" t="s">
        <v>7</v>
      </c>
      <c r="E8" s="56">
        <v>1</v>
      </c>
    </row>
    <row r="9" spans="1:5" s="27" customFormat="1" ht="31.2" x14ac:dyDescent="0.3">
      <c r="A9" s="48">
        <v>7</v>
      </c>
      <c r="B9" s="7" t="s">
        <v>429</v>
      </c>
      <c r="C9" s="49" t="s">
        <v>16</v>
      </c>
      <c r="D9" s="9" t="s">
        <v>7</v>
      </c>
      <c r="E9" s="56">
        <v>1</v>
      </c>
    </row>
    <row r="10" spans="1:5" ht="31.2" x14ac:dyDescent="0.3">
      <c r="A10" s="47">
        <v>8</v>
      </c>
      <c r="B10" s="145" t="s">
        <v>416</v>
      </c>
      <c r="C10" s="49" t="s">
        <v>16</v>
      </c>
      <c r="D10" s="9" t="s">
        <v>7</v>
      </c>
      <c r="E10" s="56">
        <v>1</v>
      </c>
    </row>
    <row r="11" spans="1:5" ht="31.2" x14ac:dyDescent="0.3">
      <c r="A11" s="48">
        <v>9</v>
      </c>
      <c r="B11" s="145" t="s">
        <v>107</v>
      </c>
      <c r="C11" s="49" t="s">
        <v>16</v>
      </c>
      <c r="D11" s="9" t="s">
        <v>7</v>
      </c>
      <c r="E11" s="56">
        <v>1</v>
      </c>
    </row>
    <row r="12" spans="1:5" ht="31.2" x14ac:dyDescent="0.3">
      <c r="A12" s="47">
        <v>10</v>
      </c>
      <c r="B12" s="55" t="s">
        <v>35</v>
      </c>
      <c r="C12" s="49" t="s">
        <v>16</v>
      </c>
      <c r="D12" s="9" t="s">
        <v>7</v>
      </c>
      <c r="E12" s="56">
        <v>1</v>
      </c>
    </row>
    <row r="13" spans="1:5" ht="31.2" x14ac:dyDescent="0.3">
      <c r="A13" s="48">
        <v>11</v>
      </c>
      <c r="B13" s="10" t="s">
        <v>63</v>
      </c>
      <c r="C13" s="49" t="s">
        <v>16</v>
      </c>
      <c r="D13" s="9" t="s">
        <v>7</v>
      </c>
      <c r="E13" s="56">
        <v>1</v>
      </c>
    </row>
    <row r="14" spans="1:5" ht="31.2" x14ac:dyDescent="0.3">
      <c r="A14" s="47">
        <v>12</v>
      </c>
      <c r="B14" s="10" t="s">
        <v>62</v>
      </c>
      <c r="C14" s="49" t="s">
        <v>16</v>
      </c>
      <c r="D14" s="9" t="s">
        <v>7</v>
      </c>
      <c r="E14" s="56">
        <v>1</v>
      </c>
    </row>
    <row r="15" spans="1:5" ht="31.2" x14ac:dyDescent="0.3">
      <c r="A15" s="48">
        <v>13</v>
      </c>
      <c r="B15" s="7" t="s">
        <v>434</v>
      </c>
      <c r="C15" s="49" t="s">
        <v>16</v>
      </c>
      <c r="D15" s="9" t="s">
        <v>7</v>
      </c>
      <c r="E15" s="56">
        <v>1</v>
      </c>
    </row>
    <row r="16" spans="1:5" ht="21" x14ac:dyDescent="0.3">
      <c r="A16" s="188" t="s">
        <v>5</v>
      </c>
      <c r="B16" s="188"/>
      <c r="C16" s="188"/>
      <c r="D16" s="188"/>
      <c r="E16" s="188"/>
    </row>
    <row r="17" spans="1:5" s="27" customFormat="1" ht="31.2" x14ac:dyDescent="0.3">
      <c r="A17" s="48">
        <v>1</v>
      </c>
      <c r="B17" s="57" t="s">
        <v>26</v>
      </c>
      <c r="C17" s="49" t="s">
        <v>16</v>
      </c>
      <c r="D17" s="9" t="s">
        <v>5</v>
      </c>
      <c r="E17" s="58">
        <v>1</v>
      </c>
    </row>
    <row r="18" spans="1:5" s="27" customFormat="1" ht="31.2" x14ac:dyDescent="0.3">
      <c r="A18" s="48">
        <v>2</v>
      </c>
      <c r="B18" s="11" t="s">
        <v>25</v>
      </c>
      <c r="C18" s="49" t="s">
        <v>16</v>
      </c>
      <c r="D18" s="9" t="s">
        <v>5</v>
      </c>
      <c r="E18" s="58">
        <v>1</v>
      </c>
    </row>
    <row r="19" spans="1:5" s="27" customFormat="1" ht="31.2" x14ac:dyDescent="0.3">
      <c r="A19" s="48">
        <v>3</v>
      </c>
      <c r="B19" s="11" t="s">
        <v>43</v>
      </c>
      <c r="C19" s="12" t="s">
        <v>16</v>
      </c>
      <c r="D19" s="9" t="s">
        <v>5</v>
      </c>
      <c r="E19" s="58">
        <v>1</v>
      </c>
    </row>
    <row r="20" spans="1:5" s="27" customFormat="1" ht="31.2" x14ac:dyDescent="0.3">
      <c r="A20" s="48">
        <v>4</v>
      </c>
      <c r="B20" s="57" t="s">
        <v>28</v>
      </c>
      <c r="C20" s="49" t="s">
        <v>16</v>
      </c>
      <c r="D20" s="9" t="s">
        <v>5</v>
      </c>
      <c r="E20" s="58">
        <v>1</v>
      </c>
    </row>
    <row r="21" spans="1:5" s="27" customFormat="1" ht="31.2" x14ac:dyDescent="0.3">
      <c r="A21" s="48">
        <v>5</v>
      </c>
      <c r="B21" s="11" t="s">
        <v>29</v>
      </c>
      <c r="C21" s="49" t="s">
        <v>16</v>
      </c>
      <c r="D21" s="9" t="s">
        <v>5</v>
      </c>
      <c r="E21" s="58">
        <v>1</v>
      </c>
    </row>
    <row r="22" spans="1:5" s="27" customFormat="1" ht="31.2" x14ac:dyDescent="0.3">
      <c r="A22" s="48">
        <v>6</v>
      </c>
      <c r="B22" s="7" t="s">
        <v>27</v>
      </c>
      <c r="C22" s="20" t="s">
        <v>16</v>
      </c>
      <c r="D22" s="9" t="s">
        <v>5</v>
      </c>
      <c r="E22" s="58">
        <v>1</v>
      </c>
    </row>
    <row r="23" spans="1:5" s="27" customFormat="1" ht="31.2" x14ac:dyDescent="0.3">
      <c r="A23" s="48">
        <v>7</v>
      </c>
      <c r="B23" s="21" t="s">
        <v>45</v>
      </c>
      <c r="C23" s="20" t="s">
        <v>16</v>
      </c>
      <c r="D23" s="9" t="s">
        <v>5</v>
      </c>
      <c r="E23" s="58">
        <v>1</v>
      </c>
    </row>
    <row r="24" spans="1:5" s="27" customFormat="1" ht="31.2" x14ac:dyDescent="0.3">
      <c r="A24" s="48">
        <v>8</v>
      </c>
      <c r="B24" s="21" t="s">
        <v>44</v>
      </c>
      <c r="C24" s="49" t="s">
        <v>16</v>
      </c>
      <c r="D24" s="9" t="s">
        <v>11</v>
      </c>
      <c r="E24" s="58">
        <v>1</v>
      </c>
    </row>
    <row r="25" spans="1:5" s="27" customFormat="1" ht="62.4" x14ac:dyDescent="0.3">
      <c r="A25" s="48">
        <v>9</v>
      </c>
      <c r="B25" s="11" t="s">
        <v>61</v>
      </c>
      <c r="C25" s="49" t="s">
        <v>69</v>
      </c>
      <c r="D25" s="9" t="s">
        <v>5</v>
      </c>
      <c r="E25" s="51">
        <v>1</v>
      </c>
    </row>
    <row r="26" spans="1:5" ht="21" x14ac:dyDescent="0.3">
      <c r="A26" s="189" t="s">
        <v>38</v>
      </c>
      <c r="B26" s="190"/>
      <c r="C26" s="190"/>
      <c r="D26" s="190"/>
      <c r="E26" s="191"/>
    </row>
    <row r="27" spans="1:5" s="27" customFormat="1" ht="31.2" x14ac:dyDescent="0.3">
      <c r="A27" s="47">
        <v>1</v>
      </c>
      <c r="B27" s="145" t="s">
        <v>436</v>
      </c>
      <c r="C27" s="49" t="s">
        <v>16</v>
      </c>
      <c r="D27" s="9" t="s">
        <v>18</v>
      </c>
      <c r="E27" s="58">
        <v>1</v>
      </c>
    </row>
    <row r="28" spans="1:5" ht="21" x14ac:dyDescent="0.3">
      <c r="A28" s="189" t="s">
        <v>11</v>
      </c>
      <c r="B28" s="190"/>
      <c r="C28" s="190"/>
      <c r="D28" s="190"/>
      <c r="E28" s="191"/>
    </row>
    <row r="29" spans="1:5" ht="31.2" x14ac:dyDescent="0.3">
      <c r="A29" s="59">
        <v>1</v>
      </c>
      <c r="B29" s="145" t="s">
        <v>203</v>
      </c>
      <c r="C29" s="49" t="s">
        <v>16</v>
      </c>
      <c r="D29" s="9" t="s">
        <v>11</v>
      </c>
      <c r="E29" s="58">
        <v>1</v>
      </c>
    </row>
    <row r="30" spans="1:5" ht="31.2" x14ac:dyDescent="0.3">
      <c r="A30" s="59">
        <v>2</v>
      </c>
      <c r="B30" s="145" t="s">
        <v>153</v>
      </c>
      <c r="C30" s="49" t="s">
        <v>16</v>
      </c>
      <c r="D30" s="9" t="s">
        <v>11</v>
      </c>
      <c r="E30" s="58">
        <v>1</v>
      </c>
    </row>
    <row r="31" spans="1:5" ht="31.2" x14ac:dyDescent="0.3">
      <c r="A31" s="59">
        <v>3</v>
      </c>
      <c r="B31" s="145" t="s">
        <v>411</v>
      </c>
      <c r="C31" s="49" t="s">
        <v>16</v>
      </c>
      <c r="D31" s="9" t="s">
        <v>11</v>
      </c>
      <c r="E31" s="58">
        <v>1</v>
      </c>
    </row>
    <row r="32" spans="1:5" ht="31.2" x14ac:dyDescent="0.3">
      <c r="A32" s="59">
        <v>4</v>
      </c>
      <c r="B32" s="145" t="s">
        <v>201</v>
      </c>
      <c r="C32" s="49" t="s">
        <v>16</v>
      </c>
      <c r="D32" s="9" t="s">
        <v>11</v>
      </c>
      <c r="E32" s="58">
        <v>1</v>
      </c>
    </row>
    <row r="33" spans="1:5" ht="31.2" x14ac:dyDescent="0.3">
      <c r="A33" s="59">
        <v>5</v>
      </c>
      <c r="B33" s="145" t="s">
        <v>340</v>
      </c>
      <c r="C33" s="49" t="s">
        <v>16</v>
      </c>
      <c r="D33" s="9" t="s">
        <v>11</v>
      </c>
      <c r="E33" s="58">
        <v>1</v>
      </c>
    </row>
    <row r="34" spans="1:5" ht="31.2" x14ac:dyDescent="0.3">
      <c r="A34" s="59">
        <v>6</v>
      </c>
      <c r="B34" s="145" t="s">
        <v>141</v>
      </c>
      <c r="C34" s="49" t="s">
        <v>16</v>
      </c>
      <c r="D34" s="9" t="s">
        <v>11</v>
      </c>
      <c r="E34" s="58">
        <v>1</v>
      </c>
    </row>
    <row r="35" spans="1:5" ht="31.2" x14ac:dyDescent="0.3">
      <c r="A35" s="59">
        <v>7</v>
      </c>
      <c r="B35" s="145" t="s">
        <v>151</v>
      </c>
      <c r="C35" s="49" t="s">
        <v>16</v>
      </c>
      <c r="D35" s="9" t="s">
        <v>11</v>
      </c>
      <c r="E35" s="58">
        <v>1</v>
      </c>
    </row>
    <row r="36" spans="1:5" ht="31.2" x14ac:dyDescent="0.3">
      <c r="A36" s="59">
        <v>8</v>
      </c>
      <c r="B36" s="145" t="s">
        <v>311</v>
      </c>
      <c r="C36" s="49" t="s">
        <v>16</v>
      </c>
      <c r="D36" s="9" t="s">
        <v>11</v>
      </c>
      <c r="E36" s="58">
        <v>1</v>
      </c>
    </row>
    <row r="37" spans="1:5" ht="31.2" x14ac:dyDescent="0.3">
      <c r="A37" s="59">
        <v>9</v>
      </c>
      <c r="B37" s="145" t="s">
        <v>345</v>
      </c>
      <c r="C37" s="49" t="s">
        <v>16</v>
      </c>
      <c r="D37" s="9" t="s">
        <v>11</v>
      </c>
      <c r="E37" s="58">
        <v>1</v>
      </c>
    </row>
    <row r="38" spans="1:5" ht="31.2" x14ac:dyDescent="0.3">
      <c r="A38" s="59">
        <v>10</v>
      </c>
      <c r="B38" s="145" t="s">
        <v>328</v>
      </c>
      <c r="C38" s="49" t="s">
        <v>16</v>
      </c>
      <c r="D38" s="9" t="s">
        <v>11</v>
      </c>
      <c r="E38" s="58">
        <v>1</v>
      </c>
    </row>
    <row r="39" spans="1:5" ht="31.2" x14ac:dyDescent="0.3">
      <c r="A39" s="59">
        <v>11</v>
      </c>
      <c r="B39" s="145" t="s">
        <v>317</v>
      </c>
      <c r="C39" s="49" t="s">
        <v>16</v>
      </c>
      <c r="D39" s="9" t="s">
        <v>11</v>
      </c>
      <c r="E39" s="58">
        <v>1</v>
      </c>
    </row>
    <row r="40" spans="1:5" ht="31.2" x14ac:dyDescent="0.3">
      <c r="A40" s="59">
        <v>12</v>
      </c>
      <c r="B40" s="145" t="s">
        <v>284</v>
      </c>
      <c r="C40" s="49" t="s">
        <v>16</v>
      </c>
      <c r="D40" s="9" t="s">
        <v>11</v>
      </c>
      <c r="E40" s="58">
        <v>1</v>
      </c>
    </row>
    <row r="41" spans="1:5" ht="31.2" x14ac:dyDescent="0.3">
      <c r="A41" s="59">
        <v>13</v>
      </c>
      <c r="B41" s="145" t="s">
        <v>119</v>
      </c>
      <c r="C41" s="49" t="s">
        <v>16</v>
      </c>
      <c r="D41" s="9" t="s">
        <v>11</v>
      </c>
      <c r="E41" s="58">
        <v>1</v>
      </c>
    </row>
    <row r="42" spans="1:5" ht="31.2" x14ac:dyDescent="0.3">
      <c r="A42" s="59">
        <v>14</v>
      </c>
      <c r="B42" s="145" t="s">
        <v>417</v>
      </c>
      <c r="C42" s="49" t="s">
        <v>16</v>
      </c>
      <c r="D42" s="9" t="s">
        <v>11</v>
      </c>
      <c r="E42" s="58">
        <v>1</v>
      </c>
    </row>
    <row r="43" spans="1:5" ht="31.2" x14ac:dyDescent="0.3">
      <c r="A43" s="59">
        <v>15</v>
      </c>
      <c r="B43" s="145" t="s">
        <v>409</v>
      </c>
      <c r="C43" s="49" t="s">
        <v>16</v>
      </c>
      <c r="D43" s="9" t="s">
        <v>11</v>
      </c>
      <c r="E43" s="58">
        <v>1</v>
      </c>
    </row>
    <row r="44" spans="1:5" ht="31.2" x14ac:dyDescent="0.3">
      <c r="A44" s="59">
        <v>16</v>
      </c>
      <c r="B44" s="145" t="s">
        <v>334</v>
      </c>
      <c r="C44" s="49" t="s">
        <v>16</v>
      </c>
      <c r="D44" s="9" t="s">
        <v>11</v>
      </c>
      <c r="E44" s="58">
        <v>1</v>
      </c>
    </row>
    <row r="45" spans="1:5" ht="31.2" x14ac:dyDescent="0.3">
      <c r="A45" s="59">
        <v>17</v>
      </c>
      <c r="B45" s="145" t="s">
        <v>139</v>
      </c>
      <c r="C45" s="49" t="s">
        <v>16</v>
      </c>
      <c r="D45" s="9" t="s">
        <v>11</v>
      </c>
      <c r="E45" s="58">
        <v>1</v>
      </c>
    </row>
    <row r="46" spans="1:5" ht="31.2" x14ac:dyDescent="0.3">
      <c r="A46" s="59">
        <v>18</v>
      </c>
      <c r="B46" s="145" t="s">
        <v>293</v>
      </c>
      <c r="C46" s="49" t="s">
        <v>16</v>
      </c>
      <c r="D46" s="9" t="s">
        <v>11</v>
      </c>
      <c r="E46" s="58">
        <v>1</v>
      </c>
    </row>
    <row r="47" spans="1:5" ht="31.2" x14ac:dyDescent="0.3">
      <c r="A47" s="59">
        <v>19</v>
      </c>
      <c r="B47" s="145" t="s">
        <v>288</v>
      </c>
      <c r="C47" s="49" t="s">
        <v>16</v>
      </c>
      <c r="D47" s="9" t="s">
        <v>11</v>
      </c>
      <c r="E47" s="58">
        <v>1</v>
      </c>
    </row>
    <row r="48" spans="1:5" ht="31.2" x14ac:dyDescent="0.3">
      <c r="A48" s="59">
        <v>20</v>
      </c>
      <c r="B48" s="145" t="s">
        <v>313</v>
      </c>
      <c r="C48" s="49" t="s">
        <v>16</v>
      </c>
      <c r="D48" s="9" t="s">
        <v>11</v>
      </c>
      <c r="E48" s="58">
        <v>1</v>
      </c>
    </row>
    <row r="49" spans="1:5" ht="31.2" x14ac:dyDescent="0.3">
      <c r="A49" s="59">
        <v>21</v>
      </c>
      <c r="B49" s="145" t="s">
        <v>421</v>
      </c>
      <c r="C49" s="49" t="s">
        <v>16</v>
      </c>
      <c r="D49" s="9" t="s">
        <v>11</v>
      </c>
      <c r="E49" s="58">
        <v>1</v>
      </c>
    </row>
    <row r="50" spans="1:5" ht="31.2" x14ac:dyDescent="0.3">
      <c r="A50" s="59">
        <v>22</v>
      </c>
      <c r="B50" s="145" t="s">
        <v>309</v>
      </c>
      <c r="C50" s="49" t="s">
        <v>16</v>
      </c>
      <c r="D50" s="9" t="s">
        <v>11</v>
      </c>
      <c r="E50" s="58">
        <v>1</v>
      </c>
    </row>
    <row r="51" spans="1:5" ht="31.2" x14ac:dyDescent="0.3">
      <c r="A51" s="59">
        <v>23</v>
      </c>
      <c r="B51" s="145" t="s">
        <v>414</v>
      </c>
      <c r="C51" s="49" t="s">
        <v>16</v>
      </c>
      <c r="D51" s="9" t="s">
        <v>11</v>
      </c>
      <c r="E51" s="58">
        <v>1</v>
      </c>
    </row>
    <row r="52" spans="1:5" ht="31.2" x14ac:dyDescent="0.3">
      <c r="A52" s="59">
        <v>24</v>
      </c>
      <c r="B52" s="145" t="s">
        <v>352</v>
      </c>
      <c r="C52" s="49" t="s">
        <v>16</v>
      </c>
      <c r="D52" s="9" t="s">
        <v>11</v>
      </c>
      <c r="E52" s="58">
        <v>1</v>
      </c>
    </row>
    <row r="53" spans="1:5" ht="31.2" x14ac:dyDescent="0.3">
      <c r="A53" s="59">
        <v>25</v>
      </c>
      <c r="B53" s="145" t="s">
        <v>143</v>
      </c>
      <c r="C53" s="49" t="s">
        <v>16</v>
      </c>
      <c r="D53" s="9" t="s">
        <v>11</v>
      </c>
      <c r="E53" s="58">
        <v>1</v>
      </c>
    </row>
    <row r="54" spans="1:5" ht="31.2" x14ac:dyDescent="0.3">
      <c r="A54" s="59">
        <v>26</v>
      </c>
      <c r="B54" s="145" t="s">
        <v>427</v>
      </c>
      <c r="C54" s="49" t="s">
        <v>16</v>
      </c>
      <c r="D54" s="9" t="s">
        <v>11</v>
      </c>
      <c r="E54" s="58">
        <v>1</v>
      </c>
    </row>
    <row r="55" spans="1:5" ht="31.2" x14ac:dyDescent="0.3">
      <c r="A55" s="59">
        <v>27</v>
      </c>
      <c r="B55" s="145" t="s">
        <v>162</v>
      </c>
      <c r="C55" s="49" t="s">
        <v>16</v>
      </c>
      <c r="D55" s="9" t="s">
        <v>11</v>
      </c>
      <c r="E55" s="58">
        <v>1</v>
      </c>
    </row>
    <row r="56" spans="1:5" ht="31.2" x14ac:dyDescent="0.3">
      <c r="A56" s="59">
        <v>28</v>
      </c>
      <c r="B56" s="145" t="s">
        <v>305</v>
      </c>
      <c r="C56" s="49" t="s">
        <v>16</v>
      </c>
      <c r="D56" s="9" t="s">
        <v>11</v>
      </c>
      <c r="E56" s="58">
        <v>1</v>
      </c>
    </row>
    <row r="57" spans="1:5" ht="31.2" x14ac:dyDescent="0.3">
      <c r="A57" s="59">
        <v>29</v>
      </c>
      <c r="B57" s="145" t="s">
        <v>123</v>
      </c>
      <c r="C57" s="49" t="s">
        <v>16</v>
      </c>
      <c r="D57" s="9" t="s">
        <v>11</v>
      </c>
      <c r="E57" s="58">
        <v>1</v>
      </c>
    </row>
    <row r="58" spans="1:5" ht="31.2" x14ac:dyDescent="0.3">
      <c r="A58" s="59">
        <v>30</v>
      </c>
      <c r="B58" s="145" t="s">
        <v>297</v>
      </c>
      <c r="C58" s="49" t="s">
        <v>16</v>
      </c>
      <c r="D58" s="9" t="s">
        <v>11</v>
      </c>
      <c r="E58" s="58">
        <v>1</v>
      </c>
    </row>
    <row r="59" spans="1:5" ht="31.2" x14ac:dyDescent="0.3">
      <c r="A59" s="59">
        <v>31</v>
      </c>
      <c r="B59" s="145" t="s">
        <v>280</v>
      </c>
      <c r="C59" s="49" t="s">
        <v>16</v>
      </c>
      <c r="D59" s="9" t="s">
        <v>11</v>
      </c>
      <c r="E59" s="58">
        <v>1</v>
      </c>
    </row>
    <row r="60" spans="1:5" ht="31.2" x14ac:dyDescent="0.3">
      <c r="A60" s="59">
        <v>32</v>
      </c>
      <c r="B60" s="145" t="s">
        <v>426</v>
      </c>
      <c r="C60" s="49" t="s">
        <v>16</v>
      </c>
      <c r="D60" s="9" t="s">
        <v>11</v>
      </c>
      <c r="E60" s="58">
        <v>1</v>
      </c>
    </row>
    <row r="61" spans="1:5" ht="31.2" x14ac:dyDescent="0.3">
      <c r="A61" s="59">
        <v>33</v>
      </c>
      <c r="B61" s="145" t="s">
        <v>137</v>
      </c>
      <c r="C61" s="49" t="s">
        <v>16</v>
      </c>
      <c r="D61" s="9" t="s">
        <v>11</v>
      </c>
      <c r="E61" s="58">
        <v>1</v>
      </c>
    </row>
    <row r="62" spans="1:5" ht="31.2" x14ac:dyDescent="0.3">
      <c r="A62" s="59">
        <v>34</v>
      </c>
      <c r="B62" s="145" t="s">
        <v>347</v>
      </c>
      <c r="C62" s="49" t="s">
        <v>16</v>
      </c>
      <c r="D62" s="9" t="s">
        <v>11</v>
      </c>
      <c r="E62" s="58">
        <v>1</v>
      </c>
    </row>
    <row r="63" spans="1:5" ht="31.2" x14ac:dyDescent="0.3">
      <c r="A63" s="59">
        <v>35</v>
      </c>
      <c r="B63" s="145" t="s">
        <v>420</v>
      </c>
      <c r="C63" s="49" t="s">
        <v>16</v>
      </c>
      <c r="D63" s="9" t="s">
        <v>11</v>
      </c>
      <c r="E63" s="58">
        <v>1</v>
      </c>
    </row>
    <row r="64" spans="1:5" ht="31.2" x14ac:dyDescent="0.3">
      <c r="A64" s="59">
        <v>36</v>
      </c>
      <c r="B64" s="145" t="s">
        <v>423</v>
      </c>
      <c r="C64" s="49" t="s">
        <v>16</v>
      </c>
      <c r="D64" s="9" t="s">
        <v>11</v>
      </c>
      <c r="E64" s="58">
        <v>1</v>
      </c>
    </row>
    <row r="65" spans="1:5" ht="31.2" x14ac:dyDescent="0.3">
      <c r="A65" s="59">
        <v>37</v>
      </c>
      <c r="B65" s="7" t="s">
        <v>338</v>
      </c>
      <c r="C65" s="49" t="s">
        <v>16</v>
      </c>
      <c r="D65" s="9" t="s">
        <v>11</v>
      </c>
      <c r="E65" s="58">
        <v>1</v>
      </c>
    </row>
    <row r="66" spans="1:5" ht="31.2" x14ac:dyDescent="0.3">
      <c r="A66" s="59">
        <v>38</v>
      </c>
      <c r="B66" s="7" t="s">
        <v>418</v>
      </c>
      <c r="C66" s="49" t="s">
        <v>16</v>
      </c>
      <c r="D66" s="9" t="s">
        <v>11</v>
      </c>
      <c r="E66" s="58">
        <v>1</v>
      </c>
    </row>
    <row r="67" spans="1:5" ht="31.2" x14ac:dyDescent="0.3">
      <c r="A67" s="59">
        <v>39</v>
      </c>
      <c r="B67" s="7" t="s">
        <v>371</v>
      </c>
      <c r="C67" s="49" t="s">
        <v>16</v>
      </c>
      <c r="D67" s="9" t="s">
        <v>11</v>
      </c>
      <c r="E67" s="58">
        <v>1</v>
      </c>
    </row>
    <row r="68" spans="1:5" ht="31.2" x14ac:dyDescent="0.3">
      <c r="A68" s="59">
        <v>40</v>
      </c>
      <c r="B68" s="7" t="s">
        <v>131</v>
      </c>
      <c r="C68" s="49" t="s">
        <v>16</v>
      </c>
      <c r="D68" s="9" t="s">
        <v>11</v>
      </c>
      <c r="E68" s="58">
        <v>1</v>
      </c>
    </row>
    <row r="69" spans="1:5" ht="31.2" x14ac:dyDescent="0.3">
      <c r="A69" s="59">
        <v>41</v>
      </c>
      <c r="B69" s="7" t="s">
        <v>380</v>
      </c>
      <c r="C69" s="49" t="s">
        <v>16</v>
      </c>
      <c r="D69" s="9" t="s">
        <v>11</v>
      </c>
      <c r="E69" s="58">
        <v>1</v>
      </c>
    </row>
    <row r="70" spans="1:5" ht="31.2" x14ac:dyDescent="0.3">
      <c r="A70" s="59">
        <v>42</v>
      </c>
      <c r="B70" s="7" t="s">
        <v>413</v>
      </c>
      <c r="C70" s="49" t="s">
        <v>16</v>
      </c>
      <c r="D70" s="9" t="s">
        <v>11</v>
      </c>
      <c r="E70" s="58">
        <v>1</v>
      </c>
    </row>
    <row r="71" spans="1:5" ht="31.2" x14ac:dyDescent="0.3">
      <c r="A71" s="59">
        <v>43</v>
      </c>
      <c r="B71" s="7" t="s">
        <v>379</v>
      </c>
      <c r="C71" s="49" t="s">
        <v>16</v>
      </c>
      <c r="D71" s="9" t="s">
        <v>11</v>
      </c>
      <c r="E71" s="58">
        <v>1</v>
      </c>
    </row>
    <row r="72" spans="1:5" ht="31.2" x14ac:dyDescent="0.3">
      <c r="A72" s="59">
        <v>44</v>
      </c>
      <c r="B72" s="7" t="s">
        <v>160</v>
      </c>
      <c r="C72" s="49" t="s">
        <v>16</v>
      </c>
      <c r="D72" s="9" t="s">
        <v>11</v>
      </c>
      <c r="E72" s="58">
        <v>1</v>
      </c>
    </row>
    <row r="73" spans="1:5" ht="31.2" x14ac:dyDescent="0.3">
      <c r="A73" s="59">
        <v>45</v>
      </c>
      <c r="B73" s="7" t="s">
        <v>266</v>
      </c>
      <c r="C73" s="49" t="s">
        <v>16</v>
      </c>
      <c r="D73" s="9" t="s">
        <v>11</v>
      </c>
      <c r="E73" s="58">
        <v>1</v>
      </c>
    </row>
    <row r="74" spans="1:5" ht="31.2" x14ac:dyDescent="0.3">
      <c r="A74" s="59">
        <v>46</v>
      </c>
      <c r="B74" s="7" t="s">
        <v>278</v>
      </c>
      <c r="C74" s="49" t="s">
        <v>16</v>
      </c>
      <c r="D74" s="9" t="s">
        <v>11</v>
      </c>
      <c r="E74" s="58">
        <v>1</v>
      </c>
    </row>
    <row r="75" spans="1:5" ht="31.2" x14ac:dyDescent="0.3">
      <c r="A75" s="59">
        <v>47</v>
      </c>
      <c r="B75" s="7" t="s">
        <v>315</v>
      </c>
      <c r="C75" s="49" t="s">
        <v>16</v>
      </c>
      <c r="D75" s="9" t="s">
        <v>11</v>
      </c>
      <c r="E75" s="58">
        <v>1</v>
      </c>
    </row>
    <row r="76" spans="1:5" ht="31.2" x14ac:dyDescent="0.3">
      <c r="A76" s="59">
        <v>48</v>
      </c>
      <c r="B76" s="7" t="s">
        <v>274</v>
      </c>
      <c r="C76" s="49" t="s">
        <v>16</v>
      </c>
      <c r="D76" s="9" t="s">
        <v>11</v>
      </c>
      <c r="E76" s="58">
        <v>1</v>
      </c>
    </row>
    <row r="77" spans="1:5" ht="31.2" x14ac:dyDescent="0.3">
      <c r="A77" s="59">
        <v>49</v>
      </c>
      <c r="B77" s="7" t="s">
        <v>149</v>
      </c>
      <c r="C77" s="49" t="s">
        <v>16</v>
      </c>
      <c r="D77" s="9" t="s">
        <v>11</v>
      </c>
      <c r="E77" s="58">
        <v>1</v>
      </c>
    </row>
    <row r="78" spans="1:5" ht="31.2" x14ac:dyDescent="0.3">
      <c r="A78" s="59">
        <v>50</v>
      </c>
      <c r="B78" s="7" t="s">
        <v>321</v>
      </c>
      <c r="C78" s="49" t="s">
        <v>16</v>
      </c>
      <c r="D78" s="9" t="s">
        <v>11</v>
      </c>
      <c r="E78" s="58">
        <v>1</v>
      </c>
    </row>
    <row r="79" spans="1:5" ht="31.2" x14ac:dyDescent="0.3">
      <c r="A79" s="59">
        <v>51</v>
      </c>
      <c r="B79" s="7" t="s">
        <v>301</v>
      </c>
      <c r="C79" s="49" t="s">
        <v>16</v>
      </c>
      <c r="D79" s="9" t="s">
        <v>11</v>
      </c>
      <c r="E79" s="58">
        <v>1</v>
      </c>
    </row>
    <row r="80" spans="1:5" ht="31.2" x14ac:dyDescent="0.3">
      <c r="A80" s="59">
        <v>52</v>
      </c>
      <c r="B80" s="7" t="s">
        <v>268</v>
      </c>
      <c r="C80" s="49" t="s">
        <v>16</v>
      </c>
      <c r="D80" s="9" t="s">
        <v>11</v>
      </c>
      <c r="E80" s="58">
        <v>1</v>
      </c>
    </row>
    <row r="81" spans="1:5" ht="31.2" x14ac:dyDescent="0.3">
      <c r="A81" s="59">
        <v>53</v>
      </c>
      <c r="B81" s="7" t="s">
        <v>276</v>
      </c>
      <c r="C81" s="49" t="s">
        <v>16</v>
      </c>
      <c r="D81" s="9" t="s">
        <v>11</v>
      </c>
      <c r="E81" s="58">
        <v>1</v>
      </c>
    </row>
    <row r="82" spans="1:5" ht="31.2" x14ac:dyDescent="0.3">
      <c r="A82" s="59">
        <v>54</v>
      </c>
      <c r="B82" s="7" t="s">
        <v>303</v>
      </c>
      <c r="C82" s="49" t="s">
        <v>16</v>
      </c>
      <c r="D82" s="9" t="s">
        <v>11</v>
      </c>
      <c r="E82" s="58">
        <v>1</v>
      </c>
    </row>
    <row r="83" spans="1:5" ht="31.2" x14ac:dyDescent="0.3">
      <c r="A83" s="59">
        <v>55</v>
      </c>
      <c r="B83" s="7" t="s">
        <v>349</v>
      </c>
      <c r="C83" s="49" t="s">
        <v>16</v>
      </c>
      <c r="D83" s="9" t="s">
        <v>11</v>
      </c>
      <c r="E83" s="58">
        <v>1</v>
      </c>
    </row>
    <row r="84" spans="1:5" ht="31.2" x14ac:dyDescent="0.3">
      <c r="A84" s="59">
        <v>56</v>
      </c>
      <c r="B84" s="7" t="s">
        <v>176</v>
      </c>
      <c r="C84" s="49" t="s">
        <v>16</v>
      </c>
      <c r="D84" s="9" t="s">
        <v>11</v>
      </c>
      <c r="E84" s="58">
        <v>1</v>
      </c>
    </row>
    <row r="85" spans="1:5" ht="31.2" x14ac:dyDescent="0.3">
      <c r="A85" s="59">
        <v>57</v>
      </c>
      <c r="B85" s="7" t="s">
        <v>410</v>
      </c>
      <c r="C85" s="49" t="s">
        <v>16</v>
      </c>
      <c r="D85" s="9" t="s">
        <v>11</v>
      </c>
      <c r="E85" s="58">
        <v>1</v>
      </c>
    </row>
    <row r="86" spans="1:5" ht="31.2" x14ac:dyDescent="0.3">
      <c r="A86" s="59">
        <v>58</v>
      </c>
      <c r="B86" s="7" t="s">
        <v>125</v>
      </c>
      <c r="C86" s="49" t="s">
        <v>16</v>
      </c>
      <c r="D86" s="9" t="s">
        <v>11</v>
      </c>
      <c r="E86" s="58">
        <v>1</v>
      </c>
    </row>
    <row r="87" spans="1:5" ht="31.2" x14ac:dyDescent="0.3">
      <c r="A87" s="59">
        <v>59</v>
      </c>
      <c r="B87" s="7" t="s">
        <v>286</v>
      </c>
      <c r="C87" s="49" t="s">
        <v>16</v>
      </c>
      <c r="D87" s="9" t="s">
        <v>11</v>
      </c>
      <c r="E87" s="58">
        <v>1</v>
      </c>
    </row>
    <row r="88" spans="1:5" ht="31.2" x14ac:dyDescent="0.3">
      <c r="A88" s="59">
        <v>60</v>
      </c>
      <c r="B88" s="7" t="s">
        <v>129</v>
      </c>
      <c r="C88" s="49" t="s">
        <v>16</v>
      </c>
      <c r="D88" s="9" t="s">
        <v>11</v>
      </c>
      <c r="E88" s="58">
        <v>1</v>
      </c>
    </row>
    <row r="89" spans="1:5" ht="31.2" x14ac:dyDescent="0.3">
      <c r="A89" s="59">
        <v>61</v>
      </c>
      <c r="B89" s="7" t="s">
        <v>295</v>
      </c>
      <c r="C89" s="49" t="s">
        <v>16</v>
      </c>
      <c r="D89" s="9" t="s">
        <v>11</v>
      </c>
      <c r="E89" s="58">
        <v>1</v>
      </c>
    </row>
    <row r="90" spans="1:5" ht="31.2" x14ac:dyDescent="0.3">
      <c r="A90" s="59">
        <v>62</v>
      </c>
      <c r="B90" s="7" t="s">
        <v>408</v>
      </c>
      <c r="C90" s="49" t="s">
        <v>16</v>
      </c>
      <c r="D90" s="9" t="s">
        <v>11</v>
      </c>
      <c r="E90" s="58">
        <v>1</v>
      </c>
    </row>
    <row r="91" spans="1:5" ht="31.2" x14ac:dyDescent="0.3">
      <c r="A91" s="59">
        <v>63</v>
      </c>
      <c r="B91" s="7" t="s">
        <v>194</v>
      </c>
      <c r="C91" s="49" t="s">
        <v>16</v>
      </c>
      <c r="D91" s="9" t="s">
        <v>11</v>
      </c>
      <c r="E91" s="58">
        <v>1</v>
      </c>
    </row>
    <row r="92" spans="1:5" ht="31.2" x14ac:dyDescent="0.3">
      <c r="A92" s="59">
        <v>64</v>
      </c>
      <c r="B92" s="7" t="s">
        <v>407</v>
      </c>
      <c r="C92" s="49" t="s">
        <v>16</v>
      </c>
      <c r="D92" s="9" t="s">
        <v>11</v>
      </c>
      <c r="E92" s="58">
        <v>1</v>
      </c>
    </row>
    <row r="93" spans="1:5" ht="31.2" x14ac:dyDescent="0.3">
      <c r="A93" s="59">
        <v>65</v>
      </c>
      <c r="B93" s="7" t="s">
        <v>387</v>
      </c>
      <c r="C93" s="49" t="s">
        <v>16</v>
      </c>
      <c r="D93" s="9" t="s">
        <v>11</v>
      </c>
      <c r="E93" s="58">
        <v>1</v>
      </c>
    </row>
    <row r="94" spans="1:5" ht="31.2" x14ac:dyDescent="0.3">
      <c r="A94" s="59">
        <v>66</v>
      </c>
      <c r="B94" s="7" t="s">
        <v>428</v>
      </c>
      <c r="C94" s="49" t="s">
        <v>16</v>
      </c>
      <c r="D94" s="9" t="s">
        <v>11</v>
      </c>
      <c r="E94" s="58">
        <v>1</v>
      </c>
    </row>
    <row r="95" spans="1:5" ht="31.2" x14ac:dyDescent="0.3">
      <c r="A95" s="59">
        <v>67</v>
      </c>
      <c r="B95" s="7" t="s">
        <v>412</v>
      </c>
      <c r="C95" s="49" t="s">
        <v>16</v>
      </c>
      <c r="D95" s="9" t="s">
        <v>11</v>
      </c>
      <c r="E95" s="58">
        <v>1</v>
      </c>
    </row>
    <row r="96" spans="1:5" ht="31.2" x14ac:dyDescent="0.3">
      <c r="A96" s="59">
        <v>68</v>
      </c>
      <c r="B96" s="7" t="s">
        <v>377</v>
      </c>
      <c r="C96" s="49" t="s">
        <v>16</v>
      </c>
      <c r="D96" s="9" t="s">
        <v>11</v>
      </c>
      <c r="E96" s="58">
        <v>1</v>
      </c>
    </row>
    <row r="97" spans="1:5" ht="31.2" x14ac:dyDescent="0.3">
      <c r="A97" s="59">
        <v>69</v>
      </c>
      <c r="B97" s="7" t="s">
        <v>391</v>
      </c>
      <c r="C97" s="49" t="s">
        <v>16</v>
      </c>
      <c r="D97" s="9" t="s">
        <v>11</v>
      </c>
      <c r="E97" s="58">
        <v>1</v>
      </c>
    </row>
    <row r="98" spans="1:5" ht="31.2" x14ac:dyDescent="0.3">
      <c r="A98" s="59">
        <v>70</v>
      </c>
      <c r="B98" s="7" t="s">
        <v>422</v>
      </c>
      <c r="C98" s="49" t="s">
        <v>16</v>
      </c>
      <c r="D98" s="9" t="s">
        <v>11</v>
      </c>
      <c r="E98" s="58">
        <v>1</v>
      </c>
    </row>
    <row r="99" spans="1:5" ht="31.2" x14ac:dyDescent="0.3">
      <c r="A99" s="59">
        <v>71</v>
      </c>
      <c r="B99" s="7" t="s">
        <v>330</v>
      </c>
      <c r="C99" s="49" t="s">
        <v>16</v>
      </c>
      <c r="D99" s="9" t="s">
        <v>11</v>
      </c>
      <c r="E99" s="58">
        <v>1</v>
      </c>
    </row>
    <row r="100" spans="1:5" ht="31.2" x14ac:dyDescent="0.3">
      <c r="A100" s="59">
        <v>72</v>
      </c>
      <c r="B100" s="7" t="s">
        <v>343</v>
      </c>
      <c r="C100" s="49" t="s">
        <v>16</v>
      </c>
      <c r="D100" s="9" t="s">
        <v>11</v>
      </c>
      <c r="E100" s="58">
        <v>1</v>
      </c>
    </row>
    <row r="101" spans="1:5" ht="31.2" x14ac:dyDescent="0.3">
      <c r="A101" s="59">
        <v>73</v>
      </c>
      <c r="B101" s="7" t="s">
        <v>323</v>
      </c>
      <c r="C101" s="49" t="s">
        <v>16</v>
      </c>
      <c r="D101" s="9" t="s">
        <v>11</v>
      </c>
      <c r="E101" s="58">
        <v>1</v>
      </c>
    </row>
    <row r="102" spans="1:5" ht="31.2" x14ac:dyDescent="0.3">
      <c r="A102" s="59">
        <v>74</v>
      </c>
      <c r="B102" s="7" t="s">
        <v>290</v>
      </c>
      <c r="C102" s="49" t="s">
        <v>16</v>
      </c>
      <c r="D102" s="9" t="s">
        <v>11</v>
      </c>
      <c r="E102" s="58">
        <v>1</v>
      </c>
    </row>
    <row r="103" spans="1:5" ht="31.2" x14ac:dyDescent="0.3">
      <c r="A103" s="59">
        <v>75</v>
      </c>
      <c r="B103" s="7" t="s">
        <v>135</v>
      </c>
      <c r="C103" s="49" t="s">
        <v>16</v>
      </c>
      <c r="D103" s="9" t="s">
        <v>11</v>
      </c>
      <c r="E103" s="58">
        <v>1</v>
      </c>
    </row>
    <row r="104" spans="1:5" ht="31.2" x14ac:dyDescent="0.3">
      <c r="A104" s="59">
        <v>76</v>
      </c>
      <c r="B104" s="7" t="s">
        <v>170</v>
      </c>
      <c r="C104" s="49" t="s">
        <v>16</v>
      </c>
      <c r="D104" s="9" t="s">
        <v>11</v>
      </c>
      <c r="E104" s="58">
        <v>1</v>
      </c>
    </row>
    <row r="105" spans="1:5" ht="31.2" x14ac:dyDescent="0.3">
      <c r="A105" s="59">
        <v>77</v>
      </c>
      <c r="B105" s="7" t="s">
        <v>332</v>
      </c>
      <c r="C105" s="49" t="s">
        <v>16</v>
      </c>
      <c r="D105" s="9" t="s">
        <v>11</v>
      </c>
      <c r="E105" s="58">
        <v>1</v>
      </c>
    </row>
    <row r="106" spans="1:5" ht="31.2" x14ac:dyDescent="0.3">
      <c r="A106" s="59">
        <v>78</v>
      </c>
      <c r="B106" s="7" t="s">
        <v>425</v>
      </c>
      <c r="C106" s="49" t="s">
        <v>16</v>
      </c>
      <c r="D106" s="9" t="s">
        <v>11</v>
      </c>
      <c r="E106" s="58">
        <v>1</v>
      </c>
    </row>
    <row r="107" spans="1:5" ht="31.2" x14ac:dyDescent="0.3">
      <c r="A107" s="59">
        <v>79</v>
      </c>
      <c r="B107" s="7" t="s">
        <v>419</v>
      </c>
      <c r="C107" s="49" t="s">
        <v>16</v>
      </c>
      <c r="D107" s="9" t="s">
        <v>11</v>
      </c>
      <c r="E107" s="58">
        <v>1</v>
      </c>
    </row>
    <row r="108" spans="1:5" ht="31.2" x14ac:dyDescent="0.3">
      <c r="A108" s="59">
        <v>80</v>
      </c>
      <c r="B108" s="7" t="s">
        <v>424</v>
      </c>
      <c r="C108" s="49" t="s">
        <v>16</v>
      </c>
      <c r="D108" s="9" t="s">
        <v>11</v>
      </c>
      <c r="E108" s="58">
        <v>1</v>
      </c>
    </row>
    <row r="109" spans="1:5" ht="31.2" x14ac:dyDescent="0.3">
      <c r="A109" s="59">
        <v>81</v>
      </c>
      <c r="B109" s="7" t="s">
        <v>354</v>
      </c>
      <c r="C109" s="49" t="s">
        <v>16</v>
      </c>
      <c r="D109" s="9" t="s">
        <v>11</v>
      </c>
      <c r="E109" s="58">
        <v>1</v>
      </c>
    </row>
    <row r="110" spans="1:5" ht="31.2" x14ac:dyDescent="0.3">
      <c r="A110" s="59">
        <v>82</v>
      </c>
      <c r="B110" s="7" t="s">
        <v>270</v>
      </c>
      <c r="C110" s="49" t="s">
        <v>16</v>
      </c>
      <c r="D110" s="9" t="s">
        <v>11</v>
      </c>
      <c r="E110" s="58">
        <v>1</v>
      </c>
    </row>
    <row r="111" spans="1:5" ht="31.2" x14ac:dyDescent="0.3">
      <c r="A111" s="59">
        <v>83</v>
      </c>
      <c r="B111" s="7" t="s">
        <v>220</v>
      </c>
      <c r="C111" s="49" t="s">
        <v>16</v>
      </c>
      <c r="D111" s="9" t="s">
        <v>11</v>
      </c>
      <c r="E111" s="58">
        <v>1</v>
      </c>
    </row>
    <row r="112" spans="1:5" ht="31.2" x14ac:dyDescent="0.3">
      <c r="A112" s="59">
        <v>84</v>
      </c>
      <c r="B112" s="7" t="s">
        <v>174</v>
      </c>
      <c r="C112" s="49" t="s">
        <v>16</v>
      </c>
      <c r="D112" s="9" t="s">
        <v>11</v>
      </c>
      <c r="E112" s="58">
        <v>1</v>
      </c>
    </row>
    <row r="113" spans="1:5" ht="31.2" x14ac:dyDescent="0.3">
      <c r="A113" s="59">
        <v>85</v>
      </c>
      <c r="B113" s="7" t="s">
        <v>168</v>
      </c>
      <c r="C113" s="49" t="s">
        <v>16</v>
      </c>
      <c r="D113" s="9" t="s">
        <v>11</v>
      </c>
      <c r="E113" s="58">
        <v>1</v>
      </c>
    </row>
    <row r="114" spans="1:5" ht="31.2" x14ac:dyDescent="0.3">
      <c r="A114" s="59">
        <v>86</v>
      </c>
      <c r="B114" s="7" t="s">
        <v>282</v>
      </c>
      <c r="C114" s="49" t="s">
        <v>16</v>
      </c>
      <c r="D114" s="9" t="s">
        <v>11</v>
      </c>
      <c r="E114" s="58">
        <v>1</v>
      </c>
    </row>
    <row r="115" spans="1:5" ht="31.2" x14ac:dyDescent="0.3">
      <c r="A115" s="59">
        <v>87</v>
      </c>
      <c r="B115" s="145" t="s">
        <v>299</v>
      </c>
      <c r="C115" s="49" t="s">
        <v>16</v>
      </c>
      <c r="D115" s="9" t="s">
        <v>11</v>
      </c>
      <c r="E115" s="58">
        <v>1</v>
      </c>
    </row>
    <row r="116" spans="1:5" ht="31.2" x14ac:dyDescent="0.3">
      <c r="A116" s="59">
        <v>88</v>
      </c>
      <c r="B116" s="145" t="s">
        <v>133</v>
      </c>
      <c r="C116" s="49" t="s">
        <v>16</v>
      </c>
      <c r="D116" s="9" t="s">
        <v>11</v>
      </c>
      <c r="E116" s="58">
        <v>1</v>
      </c>
    </row>
    <row r="117" spans="1:5" ht="31.2" x14ac:dyDescent="0.3">
      <c r="A117" s="59">
        <v>89</v>
      </c>
      <c r="B117" s="145" t="s">
        <v>258</v>
      </c>
      <c r="C117" s="49" t="s">
        <v>16</v>
      </c>
      <c r="D117" s="9" t="s">
        <v>11</v>
      </c>
      <c r="E117" s="58">
        <v>1</v>
      </c>
    </row>
    <row r="118" spans="1:5" ht="31.2" x14ac:dyDescent="0.3">
      <c r="A118" s="59">
        <v>90</v>
      </c>
      <c r="B118" s="145" t="s">
        <v>264</v>
      </c>
      <c r="C118" s="49" t="s">
        <v>16</v>
      </c>
      <c r="D118" s="9" t="s">
        <v>11</v>
      </c>
      <c r="E118" s="58">
        <v>1</v>
      </c>
    </row>
    <row r="119" spans="1:5" ht="31.2" x14ac:dyDescent="0.3">
      <c r="A119" s="59">
        <v>91</v>
      </c>
      <c r="B119" s="145" t="s">
        <v>260</v>
      </c>
      <c r="C119" s="49" t="s">
        <v>16</v>
      </c>
      <c r="D119" s="9" t="s">
        <v>11</v>
      </c>
      <c r="E119" s="58">
        <v>1</v>
      </c>
    </row>
    <row r="120" spans="1:5" ht="31.2" x14ac:dyDescent="0.3">
      <c r="A120" s="59">
        <v>92</v>
      </c>
      <c r="B120" s="145" t="s">
        <v>356</v>
      </c>
      <c r="C120" s="49" t="s">
        <v>16</v>
      </c>
      <c r="D120" s="9" t="s">
        <v>11</v>
      </c>
      <c r="E120" s="58">
        <v>1</v>
      </c>
    </row>
    <row r="121" spans="1:5" ht="31.2" x14ac:dyDescent="0.3">
      <c r="A121" s="59">
        <v>93</v>
      </c>
      <c r="B121" s="145" t="s">
        <v>272</v>
      </c>
      <c r="C121" s="49" t="s">
        <v>16</v>
      </c>
      <c r="D121" s="9" t="s">
        <v>11</v>
      </c>
      <c r="E121" s="58">
        <v>1</v>
      </c>
    </row>
    <row r="122" spans="1:5" ht="31.2" x14ac:dyDescent="0.3">
      <c r="A122" s="59">
        <v>94</v>
      </c>
      <c r="B122" s="7" t="s">
        <v>262</v>
      </c>
      <c r="C122" s="49" t="s">
        <v>16</v>
      </c>
      <c r="D122" s="9" t="s">
        <v>11</v>
      </c>
      <c r="E122" s="58">
        <v>1</v>
      </c>
    </row>
    <row r="123" spans="1:5" ht="31.2" x14ac:dyDescent="0.3">
      <c r="A123" s="59">
        <v>95</v>
      </c>
      <c r="B123" s="7" t="s">
        <v>127</v>
      </c>
      <c r="C123" s="49" t="s">
        <v>16</v>
      </c>
      <c r="D123" s="9" t="s">
        <v>11</v>
      </c>
      <c r="E123" s="58">
        <v>1</v>
      </c>
    </row>
  </sheetData>
  <sortState xmlns:xlrd2="http://schemas.microsoft.com/office/spreadsheetml/2017/richdata2" ref="B29:E123">
    <sortCondition ref="B29:B123"/>
  </sortState>
  <mergeCells count="4">
    <mergeCell ref="A2:E2"/>
    <mergeCell ref="A16:E16"/>
    <mergeCell ref="A26:E26"/>
    <mergeCell ref="A28:E28"/>
  </mergeCells>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22" xr:uid="{B246106D-E3B1-483B-9D24-73CDB5AA3ED4}"/>
    <dataValidation allowBlank="1" showErrorMessage="1" sqref="B10:B15 B27 B29:B123" xr:uid="{92AB0098-7883-4461-BDF2-AFB7002FE6AA}"/>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D16 D1:D2 D28 D124:D1048576</xm:sqref>
        </x14:dataValidation>
        <x14:dataValidation type="list" allowBlank="1" showInputMessage="1" showErrorMessage="1" xr:uid="{64B009F1-9C6A-4E7B-AA87-D9067D5E25EA}">
          <x14:formula1>
            <xm:f>Виды!$A$1:$A$7</xm:f>
          </x14:formula1>
          <xm:sqref>D3:D15 D27 D17:D25 D29:D123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filterMode="1"/>
  <dimension ref="A1:H999"/>
  <sheetViews>
    <sheetView workbookViewId="0">
      <pane ySplit="1" topLeftCell="A79" activePane="bottomLeft" state="frozen"/>
      <selection activeCell="A2" sqref="A2:C114"/>
      <selection pane="bottomLeft" activeCell="A2" sqref="A2:C114"/>
    </sheetView>
  </sheetViews>
  <sheetFormatPr defaultRowHeight="15.6" x14ac:dyDescent="0.3"/>
  <cols>
    <col min="1" max="1" width="32.6640625" style="152" customWidth="1"/>
    <col min="2" max="2" width="100.6640625" style="143" customWidth="1"/>
    <col min="3" max="3" width="25.6640625" style="155" bestFit="1" customWidth="1"/>
    <col min="4" max="4" width="14.44140625" style="155" customWidth="1"/>
    <col min="5" max="5" width="25.6640625" style="155" customWidth="1"/>
    <col min="6" max="6" width="14.33203125" style="155" customWidth="1"/>
    <col min="7" max="7" width="13.88671875" style="142" customWidth="1"/>
    <col min="8" max="8" width="20.88671875" style="142" customWidth="1"/>
    <col min="9" max="16384" width="8.88671875" style="143"/>
  </cols>
  <sheetData>
    <row r="1" spans="1:8" ht="31.2" x14ac:dyDescent="0.3">
      <c r="A1" s="140" t="s">
        <v>1</v>
      </c>
      <c r="B1" s="141" t="s">
        <v>10</v>
      </c>
      <c r="C1" s="144" t="s">
        <v>2</v>
      </c>
      <c r="D1" s="140" t="s">
        <v>4</v>
      </c>
      <c r="E1" s="140" t="s">
        <v>3</v>
      </c>
      <c r="F1" s="140" t="s">
        <v>8</v>
      </c>
      <c r="G1" s="140" t="s">
        <v>33</v>
      </c>
      <c r="H1" s="140" t="s">
        <v>34</v>
      </c>
    </row>
    <row r="2" spans="1:8" x14ac:dyDescent="0.3">
      <c r="A2" s="145" t="s">
        <v>415</v>
      </c>
      <c r="B2" s="146" t="s">
        <v>173</v>
      </c>
      <c r="C2" s="9" t="s">
        <v>11</v>
      </c>
      <c r="D2" s="147">
        <v>1</v>
      </c>
      <c r="E2" s="147" t="s">
        <v>6</v>
      </c>
      <c r="F2" s="147">
        <v>1</v>
      </c>
      <c r="G2" s="142">
        <f t="shared" ref="G2:G33" si="0">COUNTIF($A$2:$A$999,A2)</f>
        <v>1</v>
      </c>
      <c r="H2" s="142" t="s">
        <v>37</v>
      </c>
    </row>
    <row r="3" spans="1:8" ht="31.2" x14ac:dyDescent="0.3">
      <c r="A3" s="145" t="s">
        <v>153</v>
      </c>
      <c r="B3" s="146" t="s">
        <v>154</v>
      </c>
      <c r="C3" s="9" t="s">
        <v>11</v>
      </c>
      <c r="D3" s="147">
        <v>1</v>
      </c>
      <c r="E3" s="147" t="s">
        <v>6</v>
      </c>
      <c r="F3" s="147">
        <v>1</v>
      </c>
      <c r="G3" s="142">
        <f t="shared" si="0"/>
        <v>1</v>
      </c>
      <c r="H3" s="142" t="s">
        <v>37</v>
      </c>
    </row>
    <row r="4" spans="1:8" ht="31.2" x14ac:dyDescent="0.3">
      <c r="A4" s="145" t="s">
        <v>411</v>
      </c>
      <c r="B4" s="146" t="s">
        <v>156</v>
      </c>
      <c r="C4" s="9" t="s">
        <v>11</v>
      </c>
      <c r="D4" s="147">
        <v>1</v>
      </c>
      <c r="E4" s="147" t="s">
        <v>6</v>
      </c>
      <c r="F4" s="147">
        <v>1</v>
      </c>
      <c r="G4" s="142">
        <f t="shared" si="0"/>
        <v>1</v>
      </c>
      <c r="H4" s="142" t="s">
        <v>37</v>
      </c>
    </row>
    <row r="5" spans="1:8" x14ac:dyDescent="0.3">
      <c r="A5" s="145" t="s">
        <v>340</v>
      </c>
      <c r="B5" s="161" t="s">
        <v>341</v>
      </c>
      <c r="C5" s="9" t="s">
        <v>11</v>
      </c>
      <c r="D5" s="158">
        <v>2</v>
      </c>
      <c r="E5" s="158" t="s">
        <v>6</v>
      </c>
      <c r="F5" s="158">
        <v>2</v>
      </c>
      <c r="G5" s="142">
        <f t="shared" si="0"/>
        <v>1</v>
      </c>
      <c r="H5" s="142" t="s">
        <v>37</v>
      </c>
    </row>
    <row r="6" spans="1:8" x14ac:dyDescent="0.3">
      <c r="A6" s="145" t="s">
        <v>141</v>
      </c>
      <c r="B6" s="146" t="s">
        <v>142</v>
      </c>
      <c r="C6" s="9" t="s">
        <v>11</v>
      </c>
      <c r="D6" s="147">
        <v>1</v>
      </c>
      <c r="E6" s="147" t="s">
        <v>6</v>
      </c>
      <c r="F6" s="147">
        <v>1</v>
      </c>
      <c r="G6" s="142">
        <f t="shared" si="0"/>
        <v>1</v>
      </c>
      <c r="H6" s="142" t="s">
        <v>37</v>
      </c>
    </row>
    <row r="7" spans="1:8" x14ac:dyDescent="0.3">
      <c r="A7" s="145" t="s">
        <v>151</v>
      </c>
      <c r="B7" s="146" t="s">
        <v>152</v>
      </c>
      <c r="C7" s="9" t="s">
        <v>11</v>
      </c>
      <c r="D7" s="147">
        <v>1</v>
      </c>
      <c r="E7" s="147" t="s">
        <v>6</v>
      </c>
      <c r="F7" s="147">
        <v>1</v>
      </c>
      <c r="G7" s="142">
        <f t="shared" si="0"/>
        <v>1</v>
      </c>
      <c r="H7" s="142" t="s">
        <v>37</v>
      </c>
    </row>
    <row r="8" spans="1:8" x14ac:dyDescent="0.3">
      <c r="A8" s="145" t="s">
        <v>311</v>
      </c>
      <c r="B8" s="161" t="s">
        <v>312</v>
      </c>
      <c r="C8" s="9" t="s">
        <v>11</v>
      </c>
      <c r="D8" s="158">
        <v>1</v>
      </c>
      <c r="E8" s="158" t="s">
        <v>6</v>
      </c>
      <c r="F8" s="158">
        <v>1</v>
      </c>
      <c r="G8" s="142">
        <f t="shared" si="0"/>
        <v>1</v>
      </c>
      <c r="H8" s="142" t="s">
        <v>37</v>
      </c>
    </row>
    <row r="9" spans="1:8" x14ac:dyDescent="0.3">
      <c r="A9" s="145" t="s">
        <v>345</v>
      </c>
      <c r="B9" s="161" t="s">
        <v>346</v>
      </c>
      <c r="C9" s="9" t="s">
        <v>11</v>
      </c>
      <c r="D9" s="158">
        <v>1</v>
      </c>
      <c r="E9" s="158" t="s">
        <v>6</v>
      </c>
      <c r="F9" s="158">
        <v>1</v>
      </c>
      <c r="G9" s="142">
        <f t="shared" si="0"/>
        <v>1</v>
      </c>
      <c r="H9" s="142" t="s">
        <v>37</v>
      </c>
    </row>
    <row r="10" spans="1:8" x14ac:dyDescent="0.3">
      <c r="A10" s="145" t="s">
        <v>328</v>
      </c>
      <c r="B10" s="161" t="s">
        <v>329</v>
      </c>
      <c r="C10" s="9" t="s">
        <v>11</v>
      </c>
      <c r="D10" s="158">
        <v>1</v>
      </c>
      <c r="E10" s="158" t="s">
        <v>6</v>
      </c>
      <c r="F10" s="158">
        <v>1</v>
      </c>
      <c r="G10" s="142">
        <f t="shared" si="0"/>
        <v>1</v>
      </c>
      <c r="H10" s="142" t="s">
        <v>37</v>
      </c>
    </row>
    <row r="11" spans="1:8" x14ac:dyDescent="0.3">
      <c r="A11" s="145" t="s">
        <v>317</v>
      </c>
      <c r="B11" s="161" t="s">
        <v>318</v>
      </c>
      <c r="C11" s="9" t="s">
        <v>11</v>
      </c>
      <c r="D11" s="158">
        <v>1</v>
      </c>
      <c r="E11" s="158" t="s">
        <v>6</v>
      </c>
      <c r="F11" s="158">
        <v>1</v>
      </c>
      <c r="G11" s="142">
        <f t="shared" si="0"/>
        <v>1</v>
      </c>
      <c r="H11" s="142" t="s">
        <v>37</v>
      </c>
    </row>
    <row r="12" spans="1:8" x14ac:dyDescent="0.3">
      <c r="A12" s="145" t="s">
        <v>284</v>
      </c>
      <c r="B12" s="161" t="s">
        <v>285</v>
      </c>
      <c r="C12" s="9" t="s">
        <v>11</v>
      </c>
      <c r="D12" s="158">
        <v>1</v>
      </c>
      <c r="E12" s="158" t="s">
        <v>6</v>
      </c>
      <c r="F12" s="158">
        <v>1</v>
      </c>
      <c r="G12" s="142">
        <f t="shared" si="0"/>
        <v>1</v>
      </c>
      <c r="H12" s="142" t="s">
        <v>37</v>
      </c>
    </row>
    <row r="13" spans="1:8" ht="31.2" x14ac:dyDescent="0.3">
      <c r="A13" s="145" t="s">
        <v>119</v>
      </c>
      <c r="B13" s="146" t="s">
        <v>120</v>
      </c>
      <c r="C13" s="9" t="s">
        <v>11</v>
      </c>
      <c r="D13" s="147">
        <v>2</v>
      </c>
      <c r="E13" s="147" t="s">
        <v>6</v>
      </c>
      <c r="F13" s="147">
        <v>2</v>
      </c>
      <c r="G13" s="142">
        <f t="shared" si="0"/>
        <v>1</v>
      </c>
      <c r="H13" s="142" t="s">
        <v>37</v>
      </c>
    </row>
    <row r="14" spans="1:8" ht="31.2" hidden="1" x14ac:dyDescent="0.3">
      <c r="A14" s="145" t="s">
        <v>417</v>
      </c>
      <c r="B14" s="161" t="s">
        <v>360</v>
      </c>
      <c r="C14" s="9" t="s">
        <v>11</v>
      </c>
      <c r="D14" s="158">
        <v>15</v>
      </c>
      <c r="E14" s="158" t="s">
        <v>6</v>
      </c>
      <c r="F14" s="158">
        <v>15</v>
      </c>
      <c r="G14" s="142">
        <f t="shared" si="0"/>
        <v>1</v>
      </c>
    </row>
    <row r="15" spans="1:8" x14ac:dyDescent="0.3">
      <c r="A15" s="145" t="s">
        <v>409</v>
      </c>
      <c r="B15" s="146" t="s">
        <v>146</v>
      </c>
      <c r="C15" s="9" t="s">
        <v>11</v>
      </c>
      <c r="D15" s="147">
        <v>1</v>
      </c>
      <c r="E15" s="147" t="s">
        <v>6</v>
      </c>
      <c r="F15" s="147">
        <v>1</v>
      </c>
      <c r="G15" s="142">
        <f t="shared" si="0"/>
        <v>1</v>
      </c>
      <c r="H15" s="142" t="s">
        <v>37</v>
      </c>
    </row>
    <row r="16" spans="1:8" ht="31.2" hidden="1" x14ac:dyDescent="0.3">
      <c r="A16" s="145" t="s">
        <v>430</v>
      </c>
      <c r="B16" s="146" t="s">
        <v>114</v>
      </c>
      <c r="C16" s="9" t="s">
        <v>7</v>
      </c>
      <c r="D16" s="147">
        <v>3</v>
      </c>
      <c r="E16" s="147" t="s">
        <v>6</v>
      </c>
      <c r="F16" s="147">
        <v>3</v>
      </c>
      <c r="G16" s="142">
        <f t="shared" si="0"/>
        <v>1</v>
      </c>
      <c r="H16" s="142" t="s">
        <v>37</v>
      </c>
    </row>
    <row r="17" spans="1:8" x14ac:dyDescent="0.3">
      <c r="A17" s="145" t="s">
        <v>334</v>
      </c>
      <c r="B17" s="161" t="s">
        <v>335</v>
      </c>
      <c r="C17" s="9" t="s">
        <v>11</v>
      </c>
      <c r="D17" s="158">
        <v>1</v>
      </c>
      <c r="E17" s="158" t="s">
        <v>6</v>
      </c>
      <c r="F17" s="158">
        <v>1</v>
      </c>
      <c r="G17" s="142">
        <f t="shared" si="0"/>
        <v>1</v>
      </c>
      <c r="H17" s="142" t="s">
        <v>37</v>
      </c>
    </row>
    <row r="18" spans="1:8" x14ac:dyDescent="0.3">
      <c r="A18" s="145" t="s">
        <v>139</v>
      </c>
      <c r="B18" s="146" t="s">
        <v>140</v>
      </c>
      <c r="C18" s="9" t="s">
        <v>11</v>
      </c>
      <c r="D18" s="147">
        <v>1</v>
      </c>
      <c r="E18" s="147" t="s">
        <v>6</v>
      </c>
      <c r="F18" s="147">
        <v>1</v>
      </c>
      <c r="G18" s="142">
        <f t="shared" si="0"/>
        <v>1</v>
      </c>
      <c r="H18" s="142" t="s">
        <v>37</v>
      </c>
    </row>
    <row r="19" spans="1:8" x14ac:dyDescent="0.3">
      <c r="A19" s="145" t="s">
        <v>293</v>
      </c>
      <c r="B19" s="161" t="s">
        <v>294</v>
      </c>
      <c r="C19" s="9" t="s">
        <v>11</v>
      </c>
      <c r="D19" s="158">
        <v>1</v>
      </c>
      <c r="E19" s="158" t="s">
        <v>6</v>
      </c>
      <c r="F19" s="158">
        <v>1</v>
      </c>
      <c r="G19" s="142">
        <f t="shared" si="0"/>
        <v>1</v>
      </c>
      <c r="H19" s="142" t="s">
        <v>37</v>
      </c>
    </row>
    <row r="20" spans="1:8" x14ac:dyDescent="0.3">
      <c r="A20" s="145" t="s">
        <v>288</v>
      </c>
      <c r="B20" s="161" t="s">
        <v>289</v>
      </c>
      <c r="C20" s="9" t="s">
        <v>11</v>
      </c>
      <c r="D20" s="158">
        <v>1</v>
      </c>
      <c r="E20" s="158" t="s">
        <v>6</v>
      </c>
      <c r="F20" s="158">
        <v>1</v>
      </c>
      <c r="G20" s="142">
        <f t="shared" si="0"/>
        <v>1</v>
      </c>
      <c r="H20" s="142" t="s">
        <v>37</v>
      </c>
    </row>
    <row r="21" spans="1:8" x14ac:dyDescent="0.3">
      <c r="A21" s="145" t="s">
        <v>313</v>
      </c>
      <c r="B21" s="161" t="s">
        <v>314</v>
      </c>
      <c r="C21" s="9" t="s">
        <v>11</v>
      </c>
      <c r="D21" s="158">
        <v>2</v>
      </c>
      <c r="E21" s="158" t="s">
        <v>6</v>
      </c>
      <c r="F21" s="158">
        <v>2</v>
      </c>
      <c r="G21" s="142">
        <f t="shared" si="0"/>
        <v>3</v>
      </c>
      <c r="H21" s="142" t="s">
        <v>37</v>
      </c>
    </row>
    <row r="22" spans="1:8" x14ac:dyDescent="0.3">
      <c r="A22" s="145" t="s">
        <v>313</v>
      </c>
      <c r="B22" s="161" t="s">
        <v>320</v>
      </c>
      <c r="C22" s="9" t="s">
        <v>11</v>
      </c>
      <c r="D22" s="158">
        <v>2</v>
      </c>
      <c r="E22" s="158" t="s">
        <v>6</v>
      </c>
      <c r="F22" s="158">
        <v>2</v>
      </c>
      <c r="G22" s="142">
        <f t="shared" si="0"/>
        <v>3</v>
      </c>
      <c r="H22" s="142" t="s">
        <v>37</v>
      </c>
    </row>
    <row r="23" spans="1:8" x14ac:dyDescent="0.3">
      <c r="A23" s="145" t="s">
        <v>313</v>
      </c>
      <c r="B23" s="161" t="s">
        <v>342</v>
      </c>
      <c r="C23" s="9" t="s">
        <v>11</v>
      </c>
      <c r="D23" s="158">
        <v>2</v>
      </c>
      <c r="E23" s="158" t="s">
        <v>6</v>
      </c>
      <c r="F23" s="158">
        <v>2</v>
      </c>
      <c r="G23" s="142">
        <f t="shared" si="0"/>
        <v>3</v>
      </c>
      <c r="H23" s="142" t="s">
        <v>37</v>
      </c>
    </row>
    <row r="24" spans="1:8" x14ac:dyDescent="0.3">
      <c r="A24" s="145" t="s">
        <v>421</v>
      </c>
      <c r="B24" s="146" t="s">
        <v>368</v>
      </c>
      <c r="C24" s="9" t="s">
        <v>11</v>
      </c>
      <c r="D24" s="158">
        <v>20</v>
      </c>
      <c r="E24" s="158" t="s">
        <v>6</v>
      </c>
      <c r="F24" s="158">
        <v>20</v>
      </c>
      <c r="G24" s="142">
        <f t="shared" si="0"/>
        <v>1</v>
      </c>
      <c r="H24" s="142" t="s">
        <v>37</v>
      </c>
    </row>
    <row r="25" spans="1:8" x14ac:dyDescent="0.3">
      <c r="A25" s="145" t="s">
        <v>309</v>
      </c>
      <c r="B25" s="161" t="s">
        <v>310</v>
      </c>
      <c r="C25" s="9" t="s">
        <v>11</v>
      </c>
      <c r="D25" s="158">
        <v>1</v>
      </c>
      <c r="E25" s="158" t="s">
        <v>6</v>
      </c>
      <c r="F25" s="158">
        <v>1</v>
      </c>
      <c r="G25" s="142">
        <f t="shared" si="0"/>
        <v>1</v>
      </c>
      <c r="H25" s="142" t="s">
        <v>37</v>
      </c>
    </row>
    <row r="26" spans="1:8" x14ac:dyDescent="0.3">
      <c r="A26" s="145" t="s">
        <v>414</v>
      </c>
      <c r="B26" s="146" t="s">
        <v>167</v>
      </c>
      <c r="C26" s="9" t="s">
        <v>11</v>
      </c>
      <c r="D26" s="147">
        <v>1</v>
      </c>
      <c r="E26" s="147" t="s">
        <v>6</v>
      </c>
      <c r="F26" s="147">
        <v>1</v>
      </c>
      <c r="G26" s="142">
        <f t="shared" si="0"/>
        <v>1</v>
      </c>
      <c r="H26" s="142" t="s">
        <v>37</v>
      </c>
    </row>
    <row r="27" spans="1:8" x14ac:dyDescent="0.3">
      <c r="A27" s="145" t="s">
        <v>352</v>
      </c>
      <c r="B27" s="161" t="s">
        <v>353</v>
      </c>
      <c r="C27" s="9" t="s">
        <v>11</v>
      </c>
      <c r="D27" s="158">
        <v>2</v>
      </c>
      <c r="E27" s="158" t="s">
        <v>6</v>
      </c>
      <c r="F27" s="158">
        <v>2</v>
      </c>
      <c r="G27" s="142">
        <f t="shared" si="0"/>
        <v>1</v>
      </c>
      <c r="H27" s="142" t="s">
        <v>37</v>
      </c>
    </row>
    <row r="28" spans="1:8" x14ac:dyDescent="0.3">
      <c r="A28" s="145" t="s">
        <v>143</v>
      </c>
      <c r="B28" s="146" t="s">
        <v>144</v>
      </c>
      <c r="C28" s="9" t="s">
        <v>11</v>
      </c>
      <c r="D28" s="147">
        <v>1</v>
      </c>
      <c r="E28" s="147" t="s">
        <v>6</v>
      </c>
      <c r="F28" s="147">
        <v>1</v>
      </c>
      <c r="G28" s="142">
        <f t="shared" si="0"/>
        <v>1</v>
      </c>
      <c r="H28" s="142" t="s">
        <v>37</v>
      </c>
    </row>
    <row r="29" spans="1:8" hidden="1" x14ac:dyDescent="0.3">
      <c r="A29" s="145" t="s">
        <v>115</v>
      </c>
      <c r="B29" s="146" t="s">
        <v>116</v>
      </c>
      <c r="C29" s="9" t="s">
        <v>7</v>
      </c>
      <c r="D29" s="147">
        <v>1</v>
      </c>
      <c r="E29" s="147" t="s">
        <v>6</v>
      </c>
      <c r="F29" s="147">
        <v>1</v>
      </c>
      <c r="G29" s="142">
        <f t="shared" si="0"/>
        <v>1</v>
      </c>
      <c r="H29" s="142" t="s">
        <v>37</v>
      </c>
    </row>
    <row r="30" spans="1:8" x14ac:dyDescent="0.3">
      <c r="A30" s="145" t="s">
        <v>427</v>
      </c>
      <c r="B30" s="161" t="s">
        <v>386</v>
      </c>
      <c r="C30" s="9" t="s">
        <v>11</v>
      </c>
      <c r="D30" s="158">
        <v>45</v>
      </c>
      <c r="E30" s="158" t="s">
        <v>6</v>
      </c>
      <c r="F30" s="158">
        <v>45</v>
      </c>
      <c r="G30" s="142">
        <f t="shared" si="0"/>
        <v>1</v>
      </c>
      <c r="H30" s="142" t="s">
        <v>37</v>
      </c>
    </row>
    <row r="31" spans="1:8" x14ac:dyDescent="0.3">
      <c r="A31" s="145" t="s">
        <v>162</v>
      </c>
      <c r="B31" s="146" t="s">
        <v>163</v>
      </c>
      <c r="C31" s="9" t="s">
        <v>11</v>
      </c>
      <c r="D31" s="147">
        <v>1</v>
      </c>
      <c r="E31" s="147" t="s">
        <v>6</v>
      </c>
      <c r="F31" s="147">
        <v>1</v>
      </c>
      <c r="G31" s="142">
        <f t="shared" si="0"/>
        <v>1</v>
      </c>
      <c r="H31" s="142" t="s">
        <v>37</v>
      </c>
    </row>
    <row r="32" spans="1:8" x14ac:dyDescent="0.3">
      <c r="A32" s="145" t="s">
        <v>305</v>
      </c>
      <c r="B32" s="161" t="s">
        <v>306</v>
      </c>
      <c r="C32" s="9" t="s">
        <v>11</v>
      </c>
      <c r="D32" s="158">
        <v>1</v>
      </c>
      <c r="E32" s="158" t="s">
        <v>6</v>
      </c>
      <c r="F32" s="158">
        <v>1</v>
      </c>
      <c r="G32" s="142">
        <f t="shared" si="0"/>
        <v>1</v>
      </c>
      <c r="H32" s="142" t="s">
        <v>37</v>
      </c>
    </row>
    <row r="33" spans="1:8" x14ac:dyDescent="0.3">
      <c r="A33" s="145" t="s">
        <v>123</v>
      </c>
      <c r="B33" s="146" t="s">
        <v>124</v>
      </c>
      <c r="C33" s="9" t="s">
        <v>11</v>
      </c>
      <c r="D33" s="147">
        <v>4</v>
      </c>
      <c r="E33" s="147" t="s">
        <v>6</v>
      </c>
      <c r="F33" s="147">
        <v>4</v>
      </c>
      <c r="G33" s="142">
        <f t="shared" si="0"/>
        <v>2</v>
      </c>
      <c r="H33" s="142" t="s">
        <v>37</v>
      </c>
    </row>
    <row r="34" spans="1:8" x14ac:dyDescent="0.3">
      <c r="A34" s="145" t="s">
        <v>123</v>
      </c>
      <c r="B34" s="146" t="s">
        <v>157</v>
      </c>
      <c r="C34" s="9" t="s">
        <v>11</v>
      </c>
      <c r="D34" s="147">
        <v>1</v>
      </c>
      <c r="E34" s="147" t="s">
        <v>6</v>
      </c>
      <c r="F34" s="147">
        <v>1</v>
      </c>
      <c r="G34" s="142">
        <f t="shared" ref="G34:G65" si="1">COUNTIF($A$2:$A$999,A34)</f>
        <v>2</v>
      </c>
      <c r="H34" s="142" t="s">
        <v>37</v>
      </c>
    </row>
    <row r="35" spans="1:8" x14ac:dyDescent="0.3">
      <c r="A35" s="145" t="s">
        <v>297</v>
      </c>
      <c r="B35" s="161" t="s">
        <v>298</v>
      </c>
      <c r="C35" s="9" t="s">
        <v>11</v>
      </c>
      <c r="D35" s="158">
        <v>1</v>
      </c>
      <c r="E35" s="158" t="s">
        <v>6</v>
      </c>
      <c r="F35" s="158">
        <v>1</v>
      </c>
      <c r="G35" s="142">
        <f t="shared" si="1"/>
        <v>1</v>
      </c>
      <c r="H35" s="142" t="s">
        <v>37</v>
      </c>
    </row>
    <row r="36" spans="1:8" x14ac:dyDescent="0.3">
      <c r="A36" s="145" t="s">
        <v>280</v>
      </c>
      <c r="B36" s="161" t="s">
        <v>281</v>
      </c>
      <c r="C36" s="9" t="s">
        <v>11</v>
      </c>
      <c r="D36" s="158">
        <v>1</v>
      </c>
      <c r="E36" s="158" t="s">
        <v>6</v>
      </c>
      <c r="F36" s="158">
        <v>1</v>
      </c>
      <c r="G36" s="142">
        <f t="shared" si="1"/>
        <v>1</v>
      </c>
      <c r="H36" s="142" t="s">
        <v>37</v>
      </c>
    </row>
    <row r="37" spans="1:8" x14ac:dyDescent="0.3">
      <c r="A37" s="145" t="s">
        <v>426</v>
      </c>
      <c r="B37" s="146" t="s">
        <v>384</v>
      </c>
      <c r="C37" s="9" t="s">
        <v>11</v>
      </c>
      <c r="D37" s="158">
        <v>5</v>
      </c>
      <c r="E37" s="158" t="s">
        <v>6</v>
      </c>
      <c r="F37" s="158">
        <v>5</v>
      </c>
      <c r="G37" s="142">
        <f t="shared" si="1"/>
        <v>1</v>
      </c>
      <c r="H37" s="142" t="s">
        <v>37</v>
      </c>
    </row>
    <row r="38" spans="1:8" x14ac:dyDescent="0.3">
      <c r="A38" s="145" t="s">
        <v>137</v>
      </c>
      <c r="B38" s="146" t="s">
        <v>138</v>
      </c>
      <c r="C38" s="9" t="s">
        <v>11</v>
      </c>
      <c r="D38" s="147">
        <v>1</v>
      </c>
      <c r="E38" s="147" t="s">
        <v>6</v>
      </c>
      <c r="F38" s="147">
        <v>1</v>
      </c>
      <c r="G38" s="142">
        <f t="shared" si="1"/>
        <v>1</v>
      </c>
      <c r="H38" s="142" t="s">
        <v>37</v>
      </c>
    </row>
    <row r="39" spans="1:8" x14ac:dyDescent="0.3">
      <c r="A39" s="145" t="s">
        <v>347</v>
      </c>
      <c r="B39" s="161" t="s">
        <v>348</v>
      </c>
      <c r="C39" s="9" t="s">
        <v>11</v>
      </c>
      <c r="D39" s="158">
        <v>1</v>
      </c>
      <c r="E39" s="158" t="s">
        <v>6</v>
      </c>
      <c r="F39" s="158">
        <v>1</v>
      </c>
      <c r="G39" s="142">
        <f t="shared" si="1"/>
        <v>1</v>
      </c>
      <c r="H39" s="142" t="s">
        <v>37</v>
      </c>
    </row>
    <row r="40" spans="1:8" hidden="1" x14ac:dyDescent="0.3">
      <c r="A40" s="145" t="s">
        <v>420</v>
      </c>
      <c r="B40" s="146" t="s">
        <v>366</v>
      </c>
      <c r="C40" s="9" t="s">
        <v>11</v>
      </c>
      <c r="D40" s="158">
        <v>15</v>
      </c>
      <c r="E40" s="158" t="s">
        <v>6</v>
      </c>
      <c r="F40" s="158">
        <v>15</v>
      </c>
      <c r="G40" s="142">
        <f t="shared" si="1"/>
        <v>1</v>
      </c>
    </row>
    <row r="41" spans="1:8" x14ac:dyDescent="0.3">
      <c r="A41" s="145" t="s">
        <v>423</v>
      </c>
      <c r="B41" s="161" t="s">
        <v>374</v>
      </c>
      <c r="C41" s="9" t="s">
        <v>11</v>
      </c>
      <c r="D41" s="158">
        <v>5</v>
      </c>
      <c r="E41" s="158" t="s">
        <v>6</v>
      </c>
      <c r="F41" s="158">
        <v>5</v>
      </c>
      <c r="G41" s="142">
        <f t="shared" si="1"/>
        <v>1</v>
      </c>
      <c r="H41" s="142" t="s">
        <v>37</v>
      </c>
    </row>
    <row r="42" spans="1:8" x14ac:dyDescent="0.3">
      <c r="A42" s="7" t="s">
        <v>338</v>
      </c>
      <c r="B42" s="160" t="s">
        <v>339</v>
      </c>
      <c r="C42" s="9" t="s">
        <v>11</v>
      </c>
      <c r="D42" s="9">
        <v>1</v>
      </c>
      <c r="E42" s="9" t="s">
        <v>6</v>
      </c>
      <c r="F42" s="9">
        <v>1</v>
      </c>
      <c r="G42" s="142">
        <f t="shared" si="1"/>
        <v>1</v>
      </c>
      <c r="H42" s="142" t="s">
        <v>37</v>
      </c>
    </row>
    <row r="43" spans="1:8" x14ac:dyDescent="0.3">
      <c r="A43" s="7" t="s">
        <v>418</v>
      </c>
      <c r="B43" s="156" t="s">
        <v>362</v>
      </c>
      <c r="C43" s="9" t="s">
        <v>11</v>
      </c>
      <c r="D43" s="9">
        <v>5</v>
      </c>
      <c r="E43" s="9" t="s">
        <v>6</v>
      </c>
      <c r="F43" s="9">
        <v>5</v>
      </c>
      <c r="G43" s="142">
        <f t="shared" si="1"/>
        <v>1</v>
      </c>
      <c r="H43" s="142" t="s">
        <v>37</v>
      </c>
    </row>
    <row r="44" spans="1:8" x14ac:dyDescent="0.3">
      <c r="A44" s="7" t="s">
        <v>371</v>
      </c>
      <c r="B44" s="160" t="s">
        <v>372</v>
      </c>
      <c r="C44" s="9" t="s">
        <v>11</v>
      </c>
      <c r="D44" s="9">
        <v>5</v>
      </c>
      <c r="E44" s="9" t="s">
        <v>6</v>
      </c>
      <c r="F44" s="9">
        <v>5</v>
      </c>
      <c r="G44" s="142">
        <f t="shared" si="1"/>
        <v>1</v>
      </c>
      <c r="H44" s="142" t="s">
        <v>37</v>
      </c>
    </row>
    <row r="45" spans="1:8" ht="31.2" x14ac:dyDescent="0.3">
      <c r="A45" s="7" t="s">
        <v>131</v>
      </c>
      <c r="B45" s="156" t="s">
        <v>132</v>
      </c>
      <c r="C45" s="9" t="s">
        <v>11</v>
      </c>
      <c r="D45" s="150">
        <v>1</v>
      </c>
      <c r="E45" s="150" t="s">
        <v>6</v>
      </c>
      <c r="F45" s="150">
        <v>1</v>
      </c>
      <c r="G45" s="142">
        <f t="shared" si="1"/>
        <v>1</v>
      </c>
      <c r="H45" s="142" t="s">
        <v>37</v>
      </c>
    </row>
    <row r="46" spans="1:8" x14ac:dyDescent="0.3">
      <c r="A46" s="7" t="s">
        <v>380</v>
      </c>
      <c r="B46" s="160" t="s">
        <v>374</v>
      </c>
      <c r="C46" s="9" t="s">
        <v>11</v>
      </c>
      <c r="D46" s="9">
        <v>5</v>
      </c>
      <c r="E46" s="9" t="s">
        <v>6</v>
      </c>
      <c r="F46" s="9">
        <v>5</v>
      </c>
      <c r="G46" s="142">
        <f t="shared" si="1"/>
        <v>1</v>
      </c>
      <c r="H46" s="142" t="s">
        <v>37</v>
      </c>
    </row>
    <row r="47" spans="1:8" ht="31.2" x14ac:dyDescent="0.3">
      <c r="A47" s="7" t="s">
        <v>413</v>
      </c>
      <c r="B47" s="156" t="s">
        <v>165</v>
      </c>
      <c r="C47" s="9" t="s">
        <v>11</v>
      </c>
      <c r="D47" s="162">
        <v>2</v>
      </c>
      <c r="E47" s="150" t="s">
        <v>6</v>
      </c>
      <c r="F47" s="150">
        <v>2</v>
      </c>
      <c r="G47" s="142">
        <f t="shared" si="1"/>
        <v>1</v>
      </c>
      <c r="H47" s="142" t="s">
        <v>37</v>
      </c>
    </row>
    <row r="48" spans="1:8" x14ac:dyDescent="0.3">
      <c r="A48" s="7" t="s">
        <v>379</v>
      </c>
      <c r="B48" s="160" t="s">
        <v>374</v>
      </c>
      <c r="C48" s="9" t="s">
        <v>11</v>
      </c>
      <c r="D48" s="9">
        <v>5</v>
      </c>
      <c r="E48" s="9" t="s">
        <v>6</v>
      </c>
      <c r="F48" s="9">
        <v>5</v>
      </c>
      <c r="G48" s="142">
        <f t="shared" si="1"/>
        <v>1</v>
      </c>
      <c r="H48" s="142" t="s">
        <v>37</v>
      </c>
    </row>
    <row r="49" spans="1:8" hidden="1" x14ac:dyDescent="0.3">
      <c r="A49" s="7" t="s">
        <v>117</v>
      </c>
      <c r="B49" s="156" t="s">
        <v>118</v>
      </c>
      <c r="C49" s="9" t="s">
        <v>7</v>
      </c>
      <c r="D49" s="150">
        <v>2</v>
      </c>
      <c r="E49" s="150" t="s">
        <v>6</v>
      </c>
      <c r="F49" s="150">
        <v>2</v>
      </c>
      <c r="G49" s="142">
        <f t="shared" si="1"/>
        <v>2</v>
      </c>
      <c r="H49" s="142" t="s">
        <v>432</v>
      </c>
    </row>
    <row r="50" spans="1:8" ht="31.2" x14ac:dyDescent="0.3">
      <c r="A50" s="7" t="s">
        <v>160</v>
      </c>
      <c r="B50" s="156" t="s">
        <v>161</v>
      </c>
      <c r="C50" s="9" t="s">
        <v>11</v>
      </c>
      <c r="D50" s="150">
        <v>1</v>
      </c>
      <c r="E50" s="150" t="s">
        <v>6</v>
      </c>
      <c r="F50" s="150">
        <v>1</v>
      </c>
      <c r="G50" s="142">
        <f t="shared" si="1"/>
        <v>1</v>
      </c>
      <c r="H50" s="142" t="s">
        <v>37</v>
      </c>
    </row>
    <row r="51" spans="1:8" x14ac:dyDescent="0.3">
      <c r="A51" s="7" t="s">
        <v>266</v>
      </c>
      <c r="B51" s="160" t="s">
        <v>267</v>
      </c>
      <c r="C51" s="9" t="s">
        <v>11</v>
      </c>
      <c r="D51" s="9">
        <v>1</v>
      </c>
      <c r="E51" s="9" t="s">
        <v>6</v>
      </c>
      <c r="F51" s="9">
        <v>1</v>
      </c>
      <c r="G51" s="142">
        <f t="shared" si="1"/>
        <v>1</v>
      </c>
      <c r="H51" s="142" t="s">
        <v>37</v>
      </c>
    </row>
    <row r="52" spans="1:8" x14ac:dyDescent="0.3">
      <c r="A52" s="7" t="s">
        <v>278</v>
      </c>
      <c r="B52" s="160" t="s">
        <v>279</v>
      </c>
      <c r="C52" s="9" t="s">
        <v>11</v>
      </c>
      <c r="D52" s="9">
        <v>1</v>
      </c>
      <c r="E52" s="9" t="s">
        <v>6</v>
      </c>
      <c r="F52" s="9">
        <v>1</v>
      </c>
      <c r="G52" s="142">
        <f t="shared" si="1"/>
        <v>1</v>
      </c>
      <c r="H52" s="142" t="s">
        <v>37</v>
      </c>
    </row>
    <row r="53" spans="1:8" x14ac:dyDescent="0.3">
      <c r="A53" s="7" t="s">
        <v>315</v>
      </c>
      <c r="B53" s="160" t="s">
        <v>316</v>
      </c>
      <c r="C53" s="9" t="s">
        <v>11</v>
      </c>
      <c r="D53" s="9">
        <v>1</v>
      </c>
      <c r="E53" s="9" t="s">
        <v>6</v>
      </c>
      <c r="F53" s="9">
        <v>1</v>
      </c>
      <c r="G53" s="142">
        <f t="shared" si="1"/>
        <v>1</v>
      </c>
      <c r="H53" s="142" t="s">
        <v>37</v>
      </c>
    </row>
    <row r="54" spans="1:8" x14ac:dyDescent="0.3">
      <c r="A54" s="7" t="s">
        <v>274</v>
      </c>
      <c r="B54" s="160" t="s">
        <v>275</v>
      </c>
      <c r="C54" s="9" t="s">
        <v>11</v>
      </c>
      <c r="D54" s="9">
        <v>1</v>
      </c>
      <c r="E54" s="9" t="s">
        <v>6</v>
      </c>
      <c r="F54" s="9">
        <v>1</v>
      </c>
      <c r="G54" s="142">
        <f t="shared" si="1"/>
        <v>1</v>
      </c>
      <c r="H54" s="142" t="s">
        <v>37</v>
      </c>
    </row>
    <row r="55" spans="1:8" x14ac:dyDescent="0.3">
      <c r="A55" s="7" t="s">
        <v>149</v>
      </c>
      <c r="B55" s="156" t="s">
        <v>150</v>
      </c>
      <c r="C55" s="9" t="s">
        <v>11</v>
      </c>
      <c r="D55" s="150">
        <v>1</v>
      </c>
      <c r="E55" s="150" t="s">
        <v>6</v>
      </c>
      <c r="F55" s="150">
        <v>1</v>
      </c>
      <c r="G55" s="142">
        <f t="shared" si="1"/>
        <v>1</v>
      </c>
      <c r="H55" s="142" t="s">
        <v>37</v>
      </c>
    </row>
    <row r="56" spans="1:8" x14ac:dyDescent="0.3">
      <c r="A56" s="7" t="s">
        <v>321</v>
      </c>
      <c r="B56" s="160" t="s">
        <v>322</v>
      </c>
      <c r="C56" s="9" t="s">
        <v>11</v>
      </c>
      <c r="D56" s="9">
        <v>2</v>
      </c>
      <c r="E56" s="9" t="s">
        <v>6</v>
      </c>
      <c r="F56" s="9">
        <v>2</v>
      </c>
      <c r="G56" s="142">
        <f t="shared" si="1"/>
        <v>1</v>
      </c>
      <c r="H56" s="142" t="s">
        <v>37</v>
      </c>
    </row>
    <row r="57" spans="1:8" ht="31.2" x14ac:dyDescent="0.3">
      <c r="A57" s="7" t="s">
        <v>301</v>
      </c>
      <c r="B57" s="160" t="s">
        <v>302</v>
      </c>
      <c r="C57" s="9" t="s">
        <v>11</v>
      </c>
      <c r="D57" s="9">
        <v>1</v>
      </c>
      <c r="E57" s="9" t="s">
        <v>6</v>
      </c>
      <c r="F57" s="9">
        <v>1</v>
      </c>
      <c r="G57" s="142">
        <f t="shared" si="1"/>
        <v>1</v>
      </c>
      <c r="H57" s="142" t="s">
        <v>37</v>
      </c>
    </row>
    <row r="58" spans="1:8" x14ac:dyDescent="0.3">
      <c r="A58" s="7" t="s">
        <v>268</v>
      </c>
      <c r="B58" s="160" t="s">
        <v>269</v>
      </c>
      <c r="C58" s="9" t="s">
        <v>11</v>
      </c>
      <c r="D58" s="9">
        <v>1</v>
      </c>
      <c r="E58" s="9" t="s">
        <v>6</v>
      </c>
      <c r="F58" s="9">
        <v>1</v>
      </c>
      <c r="G58" s="142">
        <f t="shared" si="1"/>
        <v>1</v>
      </c>
      <c r="H58" s="142" t="s">
        <v>37</v>
      </c>
    </row>
    <row r="59" spans="1:8" x14ac:dyDescent="0.3">
      <c r="A59" s="7" t="s">
        <v>276</v>
      </c>
      <c r="B59" s="160" t="s">
        <v>277</v>
      </c>
      <c r="C59" s="9" t="s">
        <v>11</v>
      </c>
      <c r="D59" s="9">
        <v>1</v>
      </c>
      <c r="E59" s="9" t="s">
        <v>6</v>
      </c>
      <c r="F59" s="9">
        <v>1</v>
      </c>
      <c r="G59" s="142">
        <f t="shared" si="1"/>
        <v>1</v>
      </c>
      <c r="H59" s="142" t="s">
        <v>37</v>
      </c>
    </row>
    <row r="60" spans="1:8" x14ac:dyDescent="0.3">
      <c r="A60" s="7" t="s">
        <v>303</v>
      </c>
      <c r="B60" s="160" t="s">
        <v>304</v>
      </c>
      <c r="C60" s="9" t="s">
        <v>11</v>
      </c>
      <c r="D60" s="9">
        <v>2</v>
      </c>
      <c r="E60" s="9" t="s">
        <v>6</v>
      </c>
      <c r="F60" s="9">
        <v>2</v>
      </c>
      <c r="G60" s="142">
        <f t="shared" si="1"/>
        <v>3</v>
      </c>
      <c r="H60" s="142" t="s">
        <v>37</v>
      </c>
    </row>
    <row r="61" spans="1:8" x14ac:dyDescent="0.3">
      <c r="A61" s="7" t="s">
        <v>303</v>
      </c>
      <c r="B61" s="160" t="s">
        <v>337</v>
      </c>
      <c r="C61" s="9" t="s">
        <v>11</v>
      </c>
      <c r="D61" s="9">
        <v>1</v>
      </c>
      <c r="E61" s="9" t="s">
        <v>6</v>
      </c>
      <c r="F61" s="9">
        <v>1</v>
      </c>
      <c r="G61" s="142">
        <f t="shared" si="1"/>
        <v>3</v>
      </c>
      <c r="H61" s="142" t="s">
        <v>37</v>
      </c>
    </row>
    <row r="62" spans="1:8" x14ac:dyDescent="0.3">
      <c r="A62" s="7" t="s">
        <v>303</v>
      </c>
      <c r="B62" s="160" t="s">
        <v>358</v>
      </c>
      <c r="C62" s="9" t="s">
        <v>11</v>
      </c>
      <c r="D62" s="9">
        <v>1</v>
      </c>
      <c r="E62" s="9" t="s">
        <v>6</v>
      </c>
      <c r="F62" s="9">
        <v>1</v>
      </c>
      <c r="G62" s="142">
        <f t="shared" si="1"/>
        <v>3</v>
      </c>
      <c r="H62" s="142" t="s">
        <v>37</v>
      </c>
    </row>
    <row r="63" spans="1:8" ht="31.2" x14ac:dyDescent="0.3">
      <c r="A63" s="7" t="s">
        <v>349</v>
      </c>
      <c r="B63" s="160" t="s">
        <v>350</v>
      </c>
      <c r="C63" s="9" t="s">
        <v>11</v>
      </c>
      <c r="D63" s="9">
        <v>1</v>
      </c>
      <c r="E63" s="9" t="s">
        <v>6</v>
      </c>
      <c r="F63" s="9">
        <v>1</v>
      </c>
      <c r="G63" s="142">
        <f t="shared" si="1"/>
        <v>1</v>
      </c>
      <c r="H63" s="142" t="s">
        <v>37</v>
      </c>
    </row>
    <row r="64" spans="1:8" x14ac:dyDescent="0.3">
      <c r="A64" s="7" t="s">
        <v>176</v>
      </c>
      <c r="B64" s="156" t="s">
        <v>177</v>
      </c>
      <c r="C64" s="9" t="s">
        <v>11</v>
      </c>
      <c r="D64" s="150">
        <v>4</v>
      </c>
      <c r="E64" s="150" t="s">
        <v>6</v>
      </c>
      <c r="F64" s="150">
        <v>4</v>
      </c>
      <c r="G64" s="142">
        <f t="shared" si="1"/>
        <v>1</v>
      </c>
      <c r="H64" s="142" t="s">
        <v>37</v>
      </c>
    </row>
    <row r="65" spans="1:8" ht="31.2" x14ac:dyDescent="0.3">
      <c r="A65" s="7" t="s">
        <v>410</v>
      </c>
      <c r="B65" s="156" t="s">
        <v>148</v>
      </c>
      <c r="C65" s="9" t="s">
        <v>11</v>
      </c>
      <c r="D65" s="150">
        <v>1</v>
      </c>
      <c r="E65" s="150" t="s">
        <v>6</v>
      </c>
      <c r="F65" s="150">
        <v>1</v>
      </c>
      <c r="G65" s="142">
        <f t="shared" si="1"/>
        <v>1</v>
      </c>
      <c r="H65" s="142" t="s">
        <v>37</v>
      </c>
    </row>
    <row r="66" spans="1:8" ht="31.2" x14ac:dyDescent="0.3">
      <c r="A66" s="7" t="s">
        <v>125</v>
      </c>
      <c r="B66" s="156" t="s">
        <v>126</v>
      </c>
      <c r="C66" s="9" t="s">
        <v>11</v>
      </c>
      <c r="D66" s="150">
        <v>2</v>
      </c>
      <c r="E66" s="150" t="s">
        <v>6</v>
      </c>
      <c r="F66" s="150">
        <v>2</v>
      </c>
      <c r="G66" s="142">
        <f t="shared" ref="G66:G97" si="2">COUNTIF($A$2:$A$999,A66)</f>
        <v>1</v>
      </c>
      <c r="H66" s="142" t="s">
        <v>37</v>
      </c>
    </row>
    <row r="67" spans="1:8" x14ac:dyDescent="0.3">
      <c r="A67" s="7" t="s">
        <v>286</v>
      </c>
      <c r="B67" s="160" t="s">
        <v>287</v>
      </c>
      <c r="C67" s="9" t="s">
        <v>11</v>
      </c>
      <c r="D67" s="9">
        <v>3</v>
      </c>
      <c r="E67" s="9" t="s">
        <v>6</v>
      </c>
      <c r="F67" s="9">
        <v>3</v>
      </c>
      <c r="G67" s="142">
        <f t="shared" si="2"/>
        <v>1</v>
      </c>
      <c r="H67" s="142" t="s">
        <v>37</v>
      </c>
    </row>
    <row r="68" spans="1:8" ht="31.2" x14ac:dyDescent="0.3">
      <c r="A68" s="7" t="s">
        <v>129</v>
      </c>
      <c r="B68" s="156" t="s">
        <v>130</v>
      </c>
      <c r="C68" s="9" t="s">
        <v>11</v>
      </c>
      <c r="D68" s="150">
        <v>2</v>
      </c>
      <c r="E68" s="150" t="s">
        <v>6</v>
      </c>
      <c r="F68" s="150">
        <v>2</v>
      </c>
      <c r="G68" s="142">
        <f t="shared" si="2"/>
        <v>1</v>
      </c>
      <c r="H68" s="142" t="s">
        <v>37</v>
      </c>
    </row>
    <row r="69" spans="1:8" ht="31.2" x14ac:dyDescent="0.3">
      <c r="A69" s="7" t="s">
        <v>295</v>
      </c>
      <c r="B69" s="160" t="s">
        <v>296</v>
      </c>
      <c r="C69" s="9" t="s">
        <v>11</v>
      </c>
      <c r="D69" s="9">
        <v>1</v>
      </c>
      <c r="E69" s="9" t="s">
        <v>6</v>
      </c>
      <c r="F69" s="9">
        <v>1</v>
      </c>
      <c r="G69" s="142">
        <f t="shared" si="2"/>
        <v>1</v>
      </c>
      <c r="H69" s="142" t="s">
        <v>37</v>
      </c>
    </row>
    <row r="70" spans="1:8" ht="31.2" x14ac:dyDescent="0.3">
      <c r="A70" s="7" t="s">
        <v>408</v>
      </c>
      <c r="B70" s="156" t="s">
        <v>122</v>
      </c>
      <c r="C70" s="9" t="s">
        <v>11</v>
      </c>
      <c r="D70" s="150">
        <v>2</v>
      </c>
      <c r="E70" s="150" t="s">
        <v>6</v>
      </c>
      <c r="F70" s="150">
        <v>2</v>
      </c>
      <c r="G70" s="142">
        <f t="shared" si="2"/>
        <v>1</v>
      </c>
      <c r="H70" s="142" t="s">
        <v>37</v>
      </c>
    </row>
    <row r="71" spans="1:8" x14ac:dyDescent="0.3">
      <c r="A71" s="7" t="s">
        <v>407</v>
      </c>
      <c r="B71" s="156" t="s">
        <v>179</v>
      </c>
      <c r="C71" s="9" t="s">
        <v>11</v>
      </c>
      <c r="D71" s="150">
        <v>4</v>
      </c>
      <c r="E71" s="150" t="s">
        <v>6</v>
      </c>
      <c r="F71" s="150">
        <v>4</v>
      </c>
      <c r="G71" s="142">
        <f t="shared" si="2"/>
        <v>1</v>
      </c>
      <c r="H71" s="142" t="s">
        <v>37</v>
      </c>
    </row>
    <row r="72" spans="1:8" ht="62.4" x14ac:dyDescent="0.3">
      <c r="A72" s="7" t="s">
        <v>387</v>
      </c>
      <c r="B72" s="156" t="s">
        <v>388</v>
      </c>
      <c r="C72" s="9" t="s">
        <v>11</v>
      </c>
      <c r="D72" s="9">
        <v>5</v>
      </c>
      <c r="E72" s="9" t="s">
        <v>6</v>
      </c>
      <c r="F72" s="9">
        <v>5</v>
      </c>
      <c r="G72" s="142">
        <f t="shared" si="2"/>
        <v>1</v>
      </c>
      <c r="H72" s="142" t="s">
        <v>37</v>
      </c>
    </row>
    <row r="73" spans="1:8" hidden="1" x14ac:dyDescent="0.3">
      <c r="A73" s="7" t="s">
        <v>428</v>
      </c>
      <c r="B73" s="156" t="s">
        <v>390</v>
      </c>
      <c r="C73" s="9" t="s">
        <v>11</v>
      </c>
      <c r="D73" s="9">
        <v>15</v>
      </c>
      <c r="E73" s="9" t="s">
        <v>6</v>
      </c>
      <c r="F73" s="9">
        <v>15</v>
      </c>
      <c r="G73" s="142">
        <f t="shared" si="2"/>
        <v>1</v>
      </c>
    </row>
    <row r="74" spans="1:8" ht="31.2" x14ac:dyDescent="0.3">
      <c r="A74" s="7" t="s">
        <v>412</v>
      </c>
      <c r="B74" s="156" t="s">
        <v>159</v>
      </c>
      <c r="C74" s="9" t="s">
        <v>11</v>
      </c>
      <c r="D74" s="150">
        <v>2</v>
      </c>
      <c r="E74" s="150" t="s">
        <v>6</v>
      </c>
      <c r="F74" s="150">
        <v>2</v>
      </c>
      <c r="G74" s="142">
        <f t="shared" si="2"/>
        <v>1</v>
      </c>
      <c r="H74" s="142" t="s">
        <v>37</v>
      </c>
    </row>
    <row r="75" spans="1:8" hidden="1" x14ac:dyDescent="0.3">
      <c r="A75" s="7" t="s">
        <v>377</v>
      </c>
      <c r="B75" s="160" t="s">
        <v>378</v>
      </c>
      <c r="C75" s="9" t="s">
        <v>11</v>
      </c>
      <c r="D75" s="9">
        <v>15</v>
      </c>
      <c r="E75" s="9" t="s">
        <v>6</v>
      </c>
      <c r="F75" s="9">
        <v>15</v>
      </c>
      <c r="G75" s="142">
        <f t="shared" si="2"/>
        <v>1</v>
      </c>
    </row>
    <row r="76" spans="1:8" hidden="1" x14ac:dyDescent="0.3">
      <c r="A76" s="7" t="s">
        <v>391</v>
      </c>
      <c r="B76" s="160" t="s">
        <v>392</v>
      </c>
      <c r="C76" s="9" t="s">
        <v>11</v>
      </c>
      <c r="D76" s="9">
        <v>15</v>
      </c>
      <c r="E76" s="9" t="s">
        <v>6</v>
      </c>
      <c r="F76" s="9">
        <v>15</v>
      </c>
      <c r="G76" s="142">
        <f t="shared" si="2"/>
        <v>1</v>
      </c>
    </row>
    <row r="77" spans="1:8" x14ac:dyDescent="0.3">
      <c r="A77" s="7" t="s">
        <v>422</v>
      </c>
      <c r="B77" s="156" t="s">
        <v>370</v>
      </c>
      <c r="C77" s="9" t="s">
        <v>11</v>
      </c>
      <c r="D77" s="9">
        <v>10</v>
      </c>
      <c r="E77" s="9" t="s">
        <v>6</v>
      </c>
      <c r="F77" s="9">
        <v>10</v>
      </c>
      <c r="G77" s="142">
        <f t="shared" si="2"/>
        <v>1</v>
      </c>
      <c r="H77" s="142" t="s">
        <v>37</v>
      </c>
    </row>
    <row r="78" spans="1:8" x14ac:dyDescent="0.3">
      <c r="A78" s="7" t="s">
        <v>330</v>
      </c>
      <c r="B78" s="160" t="s">
        <v>331</v>
      </c>
      <c r="C78" s="9" t="s">
        <v>11</v>
      </c>
      <c r="D78" s="9">
        <v>1</v>
      </c>
      <c r="E78" s="9" t="s">
        <v>6</v>
      </c>
      <c r="F78" s="9">
        <v>1</v>
      </c>
      <c r="G78" s="142">
        <f t="shared" si="2"/>
        <v>1</v>
      </c>
      <c r="H78" s="142" t="s">
        <v>37</v>
      </c>
    </row>
    <row r="79" spans="1:8" x14ac:dyDescent="0.3">
      <c r="A79" s="7" t="s">
        <v>343</v>
      </c>
      <c r="B79" s="160" t="s">
        <v>344</v>
      </c>
      <c r="C79" s="9" t="s">
        <v>11</v>
      </c>
      <c r="D79" s="9">
        <v>1</v>
      </c>
      <c r="E79" s="9" t="s">
        <v>6</v>
      </c>
      <c r="F79" s="9">
        <v>1</v>
      </c>
      <c r="G79" s="142">
        <f t="shared" si="2"/>
        <v>1</v>
      </c>
      <c r="H79" s="142" t="s">
        <v>37</v>
      </c>
    </row>
    <row r="80" spans="1:8" hidden="1" x14ac:dyDescent="0.3">
      <c r="A80" s="7" t="s">
        <v>117</v>
      </c>
      <c r="B80" s="156" t="s">
        <v>181</v>
      </c>
      <c r="C80" s="9" t="s">
        <v>7</v>
      </c>
      <c r="D80" s="150">
        <v>2</v>
      </c>
      <c r="E80" s="150" t="s">
        <v>6</v>
      </c>
      <c r="F80" s="150">
        <v>2</v>
      </c>
      <c r="G80" s="142">
        <f t="shared" si="2"/>
        <v>2</v>
      </c>
      <c r="H80" s="142" t="s">
        <v>432</v>
      </c>
    </row>
    <row r="81" spans="1:8" x14ac:dyDescent="0.3">
      <c r="A81" s="7" t="s">
        <v>323</v>
      </c>
      <c r="B81" s="160" t="s">
        <v>324</v>
      </c>
      <c r="C81" s="9" t="s">
        <v>11</v>
      </c>
      <c r="D81" s="9">
        <v>2</v>
      </c>
      <c r="E81" s="9" t="s">
        <v>6</v>
      </c>
      <c r="F81" s="9">
        <v>2</v>
      </c>
      <c r="G81" s="142">
        <f t="shared" si="2"/>
        <v>1</v>
      </c>
      <c r="H81" s="142" t="s">
        <v>37</v>
      </c>
    </row>
    <row r="82" spans="1:8" ht="31.2" x14ac:dyDescent="0.3">
      <c r="A82" s="7" t="s">
        <v>290</v>
      </c>
      <c r="B82" s="160" t="s">
        <v>291</v>
      </c>
      <c r="C82" s="9" t="s">
        <v>11</v>
      </c>
      <c r="D82" s="9">
        <v>2</v>
      </c>
      <c r="E82" s="9" t="s">
        <v>6</v>
      </c>
      <c r="F82" s="9">
        <v>2</v>
      </c>
      <c r="G82" s="142">
        <f t="shared" si="2"/>
        <v>2</v>
      </c>
      <c r="H82" s="142" t="s">
        <v>37</v>
      </c>
    </row>
    <row r="83" spans="1:8" ht="31.2" x14ac:dyDescent="0.3">
      <c r="A83" s="7" t="s">
        <v>290</v>
      </c>
      <c r="B83" s="160" t="s">
        <v>292</v>
      </c>
      <c r="C83" s="9" t="s">
        <v>11</v>
      </c>
      <c r="D83" s="9">
        <v>2</v>
      </c>
      <c r="E83" s="9" t="s">
        <v>6</v>
      </c>
      <c r="F83" s="9">
        <v>2</v>
      </c>
      <c r="G83" s="142">
        <f t="shared" si="2"/>
        <v>2</v>
      </c>
      <c r="H83" s="142" t="s">
        <v>37</v>
      </c>
    </row>
    <row r="84" spans="1:8" ht="31.2" x14ac:dyDescent="0.3">
      <c r="A84" s="7" t="s">
        <v>135</v>
      </c>
      <c r="B84" s="156" t="s">
        <v>136</v>
      </c>
      <c r="C84" s="9" t="s">
        <v>11</v>
      </c>
      <c r="D84" s="150">
        <v>1</v>
      </c>
      <c r="E84" s="150" t="s">
        <v>6</v>
      </c>
      <c r="F84" s="150">
        <v>1</v>
      </c>
      <c r="G84" s="142">
        <f t="shared" si="2"/>
        <v>1</v>
      </c>
      <c r="H84" s="142" t="s">
        <v>37</v>
      </c>
    </row>
    <row r="85" spans="1:8" x14ac:dyDescent="0.3">
      <c r="A85" s="7" t="s">
        <v>170</v>
      </c>
      <c r="B85" s="156" t="s">
        <v>171</v>
      </c>
      <c r="C85" s="9" t="s">
        <v>11</v>
      </c>
      <c r="D85" s="150">
        <v>1</v>
      </c>
      <c r="E85" s="150" t="s">
        <v>6</v>
      </c>
      <c r="F85" s="150">
        <v>1</v>
      </c>
      <c r="G85" s="142">
        <f t="shared" si="2"/>
        <v>1</v>
      </c>
      <c r="H85" s="142" t="s">
        <v>37</v>
      </c>
    </row>
    <row r="86" spans="1:8" hidden="1" x14ac:dyDescent="0.3">
      <c r="A86" s="7" t="s">
        <v>429</v>
      </c>
      <c r="B86" s="156" t="s">
        <v>106</v>
      </c>
      <c r="C86" s="9" t="s">
        <v>7</v>
      </c>
      <c r="D86" s="150">
        <v>4</v>
      </c>
      <c r="E86" s="150" t="s">
        <v>6</v>
      </c>
      <c r="F86" s="150">
        <v>4</v>
      </c>
      <c r="G86" s="142">
        <f t="shared" si="2"/>
        <v>1</v>
      </c>
      <c r="H86" s="142" t="s">
        <v>37</v>
      </c>
    </row>
    <row r="87" spans="1:8" hidden="1" x14ac:dyDescent="0.3">
      <c r="A87" s="7" t="s">
        <v>107</v>
      </c>
      <c r="B87" s="156" t="s">
        <v>108</v>
      </c>
      <c r="C87" s="9" t="s">
        <v>7</v>
      </c>
      <c r="D87" s="150">
        <v>1</v>
      </c>
      <c r="E87" s="150" t="s">
        <v>6</v>
      </c>
      <c r="F87" s="150">
        <v>1</v>
      </c>
      <c r="G87" s="142">
        <f t="shared" si="2"/>
        <v>1</v>
      </c>
      <c r="H87" s="142" t="s">
        <v>37</v>
      </c>
    </row>
    <row r="88" spans="1:8" hidden="1" x14ac:dyDescent="0.3">
      <c r="A88" s="7" t="s">
        <v>416</v>
      </c>
      <c r="B88" s="160" t="s">
        <v>308</v>
      </c>
      <c r="C88" s="9" t="s">
        <v>7</v>
      </c>
      <c r="D88" s="9">
        <v>4</v>
      </c>
      <c r="E88" s="9" t="s">
        <v>6</v>
      </c>
      <c r="F88" s="9">
        <v>4</v>
      </c>
      <c r="G88" s="142">
        <f t="shared" si="2"/>
        <v>6</v>
      </c>
      <c r="H88" s="142" t="s">
        <v>37</v>
      </c>
    </row>
    <row r="89" spans="1:8" hidden="1" x14ac:dyDescent="0.3">
      <c r="A89" s="7" t="s">
        <v>416</v>
      </c>
      <c r="B89" s="160" t="s">
        <v>319</v>
      </c>
      <c r="C89" s="9" t="s">
        <v>7</v>
      </c>
      <c r="D89" s="9">
        <v>1</v>
      </c>
      <c r="E89" s="9" t="s">
        <v>6</v>
      </c>
      <c r="F89" s="9">
        <v>1</v>
      </c>
      <c r="G89" s="142">
        <f t="shared" si="2"/>
        <v>6</v>
      </c>
      <c r="H89" s="142" t="s">
        <v>37</v>
      </c>
    </row>
    <row r="90" spans="1:8" hidden="1" x14ac:dyDescent="0.3">
      <c r="A90" s="7" t="s">
        <v>416</v>
      </c>
      <c r="B90" s="160" t="s">
        <v>325</v>
      </c>
      <c r="C90" s="9" t="s">
        <v>7</v>
      </c>
      <c r="D90" s="9">
        <v>1</v>
      </c>
      <c r="E90" s="9" t="s">
        <v>6</v>
      </c>
      <c r="F90" s="9">
        <v>1</v>
      </c>
      <c r="G90" s="142">
        <f t="shared" si="2"/>
        <v>6</v>
      </c>
      <c r="H90" s="142" t="s">
        <v>37</v>
      </c>
    </row>
    <row r="91" spans="1:8" hidden="1" x14ac:dyDescent="0.3">
      <c r="A91" s="7" t="s">
        <v>416</v>
      </c>
      <c r="B91" s="160" t="s">
        <v>326</v>
      </c>
      <c r="C91" s="9" t="s">
        <v>7</v>
      </c>
      <c r="D91" s="9">
        <v>3</v>
      </c>
      <c r="E91" s="9" t="s">
        <v>6</v>
      </c>
      <c r="F91" s="9">
        <v>3</v>
      </c>
      <c r="G91" s="142">
        <f t="shared" si="2"/>
        <v>6</v>
      </c>
      <c r="H91" s="142" t="s">
        <v>37</v>
      </c>
    </row>
    <row r="92" spans="1:8" hidden="1" x14ac:dyDescent="0.3">
      <c r="A92" s="7" t="s">
        <v>416</v>
      </c>
      <c r="B92" s="160" t="s">
        <v>327</v>
      </c>
      <c r="C92" s="9" t="s">
        <v>7</v>
      </c>
      <c r="D92" s="9">
        <v>2</v>
      </c>
      <c r="E92" s="9" t="s">
        <v>6</v>
      </c>
      <c r="F92" s="9">
        <v>2</v>
      </c>
      <c r="G92" s="142">
        <f t="shared" si="2"/>
        <v>6</v>
      </c>
      <c r="H92" s="142" t="s">
        <v>37</v>
      </c>
    </row>
    <row r="93" spans="1:8" hidden="1" x14ac:dyDescent="0.3">
      <c r="A93" s="7" t="s">
        <v>416</v>
      </c>
      <c r="B93" s="160" t="s">
        <v>351</v>
      </c>
      <c r="C93" s="9" t="s">
        <v>7</v>
      </c>
      <c r="D93" s="9">
        <v>1</v>
      </c>
      <c r="E93" s="9" t="s">
        <v>6</v>
      </c>
      <c r="F93" s="9">
        <v>1</v>
      </c>
      <c r="G93" s="142">
        <f t="shared" si="2"/>
        <v>6</v>
      </c>
      <c r="H93" s="142" t="s">
        <v>37</v>
      </c>
    </row>
    <row r="94" spans="1:8" x14ac:dyDescent="0.3">
      <c r="A94" s="7" t="s">
        <v>332</v>
      </c>
      <c r="B94" s="160" t="s">
        <v>333</v>
      </c>
      <c r="C94" s="9" t="s">
        <v>11</v>
      </c>
      <c r="D94" s="9">
        <v>1</v>
      </c>
      <c r="E94" s="9" t="s">
        <v>6</v>
      </c>
      <c r="F94" s="9">
        <v>1</v>
      </c>
      <c r="G94" s="142">
        <f t="shared" si="2"/>
        <v>1</v>
      </c>
      <c r="H94" s="142" t="s">
        <v>37</v>
      </c>
    </row>
    <row r="95" spans="1:8" hidden="1" x14ac:dyDescent="0.3">
      <c r="A95" s="7" t="s">
        <v>111</v>
      </c>
      <c r="B95" s="156" t="s">
        <v>112</v>
      </c>
      <c r="C95" s="9" t="s">
        <v>7</v>
      </c>
      <c r="D95" s="150">
        <v>2</v>
      </c>
      <c r="E95" s="150" t="s">
        <v>6</v>
      </c>
      <c r="F95" s="150">
        <v>2</v>
      </c>
      <c r="G95" s="142">
        <f t="shared" si="2"/>
        <v>1</v>
      </c>
      <c r="H95" s="142" t="s">
        <v>37</v>
      </c>
    </row>
    <row r="96" spans="1:8" hidden="1" x14ac:dyDescent="0.3">
      <c r="A96" s="7" t="s">
        <v>425</v>
      </c>
      <c r="B96" s="156" t="s">
        <v>382</v>
      </c>
      <c r="C96" s="9" t="s">
        <v>11</v>
      </c>
      <c r="D96" s="9">
        <v>60</v>
      </c>
      <c r="E96" s="9" t="s">
        <v>6</v>
      </c>
      <c r="F96" s="9">
        <v>60</v>
      </c>
      <c r="G96" s="142">
        <f t="shared" si="2"/>
        <v>1</v>
      </c>
    </row>
    <row r="97" spans="1:8" x14ac:dyDescent="0.3">
      <c r="A97" s="7" t="s">
        <v>419</v>
      </c>
      <c r="B97" s="160" t="s">
        <v>364</v>
      </c>
      <c r="C97" s="9" t="s">
        <v>11</v>
      </c>
      <c r="D97" s="9">
        <v>5</v>
      </c>
      <c r="E97" s="9" t="s">
        <v>6</v>
      </c>
      <c r="F97" s="9">
        <v>5</v>
      </c>
      <c r="G97" s="142">
        <f t="shared" si="2"/>
        <v>1</v>
      </c>
      <c r="H97" s="142" t="s">
        <v>37</v>
      </c>
    </row>
    <row r="98" spans="1:8" x14ac:dyDescent="0.3">
      <c r="A98" s="7" t="s">
        <v>424</v>
      </c>
      <c r="B98" s="160" t="s">
        <v>376</v>
      </c>
      <c r="C98" s="9" t="s">
        <v>11</v>
      </c>
      <c r="D98" s="9">
        <v>5</v>
      </c>
      <c r="E98" s="9" t="s">
        <v>6</v>
      </c>
      <c r="F98" s="9">
        <v>5</v>
      </c>
      <c r="G98" s="142">
        <f t="shared" ref="G98:G114" si="3">COUNTIF($A$2:$A$999,A98)</f>
        <v>1</v>
      </c>
      <c r="H98" s="142" t="s">
        <v>37</v>
      </c>
    </row>
    <row r="99" spans="1:8" x14ac:dyDescent="0.3">
      <c r="A99" s="7" t="s">
        <v>354</v>
      </c>
      <c r="B99" s="160" t="s">
        <v>355</v>
      </c>
      <c r="C99" s="9" t="s">
        <v>11</v>
      </c>
      <c r="D99" s="9">
        <v>1</v>
      </c>
      <c r="E99" s="9" t="s">
        <v>6</v>
      </c>
      <c r="F99" s="9">
        <v>1</v>
      </c>
      <c r="G99" s="142">
        <f t="shared" si="3"/>
        <v>1</v>
      </c>
      <c r="H99" s="142" t="s">
        <v>37</v>
      </c>
    </row>
    <row r="100" spans="1:8" x14ac:dyDescent="0.3">
      <c r="A100" s="7" t="s">
        <v>270</v>
      </c>
      <c r="B100" s="160" t="s">
        <v>271</v>
      </c>
      <c r="C100" s="9" t="s">
        <v>11</v>
      </c>
      <c r="D100" s="9">
        <v>1</v>
      </c>
      <c r="E100" s="9" t="s">
        <v>6</v>
      </c>
      <c r="F100" s="9">
        <v>1</v>
      </c>
      <c r="G100" s="142">
        <f t="shared" si="3"/>
        <v>1</v>
      </c>
      <c r="H100" s="142" t="s">
        <v>37</v>
      </c>
    </row>
    <row r="101" spans="1:8" x14ac:dyDescent="0.3">
      <c r="A101" s="7" t="s">
        <v>174</v>
      </c>
      <c r="B101" s="156" t="s">
        <v>175</v>
      </c>
      <c r="C101" s="9" t="s">
        <v>11</v>
      </c>
      <c r="D101" s="150">
        <v>4</v>
      </c>
      <c r="E101" s="150" t="s">
        <v>6</v>
      </c>
      <c r="F101" s="150">
        <v>4</v>
      </c>
      <c r="G101" s="142">
        <f t="shared" si="3"/>
        <v>1</v>
      </c>
      <c r="H101" s="142" t="s">
        <v>37</v>
      </c>
    </row>
    <row r="102" spans="1:8" x14ac:dyDescent="0.3">
      <c r="A102" s="7" t="s">
        <v>168</v>
      </c>
      <c r="B102" s="156" t="s">
        <v>169</v>
      </c>
      <c r="C102" s="9" t="s">
        <v>11</v>
      </c>
      <c r="D102" s="150">
        <v>2</v>
      </c>
      <c r="E102" s="150" t="s">
        <v>6</v>
      </c>
      <c r="F102" s="150">
        <v>2</v>
      </c>
      <c r="G102" s="142">
        <f t="shared" si="3"/>
        <v>1</v>
      </c>
      <c r="H102" s="142" t="s">
        <v>37</v>
      </c>
    </row>
    <row r="103" spans="1:8" ht="31.2" x14ac:dyDescent="0.3">
      <c r="A103" s="7" t="s">
        <v>282</v>
      </c>
      <c r="B103" s="160" t="s">
        <v>283</v>
      </c>
      <c r="C103" s="9" t="s">
        <v>11</v>
      </c>
      <c r="D103" s="9">
        <v>1</v>
      </c>
      <c r="E103" s="9" t="s">
        <v>6</v>
      </c>
      <c r="F103" s="9">
        <v>1</v>
      </c>
      <c r="G103" s="142">
        <f t="shared" si="3"/>
        <v>1</v>
      </c>
      <c r="H103" s="142" t="s">
        <v>37</v>
      </c>
    </row>
    <row r="104" spans="1:8" x14ac:dyDescent="0.3">
      <c r="A104" s="7" t="s">
        <v>299</v>
      </c>
      <c r="B104" s="160" t="s">
        <v>300</v>
      </c>
      <c r="C104" s="9" t="s">
        <v>11</v>
      </c>
      <c r="D104" s="9">
        <v>1</v>
      </c>
      <c r="E104" s="9" t="s">
        <v>6</v>
      </c>
      <c r="F104" s="9">
        <v>1</v>
      </c>
      <c r="G104" s="142">
        <f t="shared" si="3"/>
        <v>1</v>
      </c>
      <c r="H104" s="142" t="s">
        <v>37</v>
      </c>
    </row>
    <row r="105" spans="1:8" ht="46.8" x14ac:dyDescent="0.3">
      <c r="A105" s="7" t="s">
        <v>133</v>
      </c>
      <c r="B105" s="156" t="s">
        <v>134</v>
      </c>
      <c r="C105" s="9" t="s">
        <v>11</v>
      </c>
      <c r="D105" s="150">
        <v>1</v>
      </c>
      <c r="E105" s="150" t="s">
        <v>6</v>
      </c>
      <c r="F105" s="150">
        <v>1</v>
      </c>
      <c r="G105" s="142">
        <f t="shared" si="3"/>
        <v>1</v>
      </c>
      <c r="H105" s="142" t="s">
        <v>37</v>
      </c>
    </row>
    <row r="106" spans="1:8" hidden="1" x14ac:dyDescent="0.3">
      <c r="A106" s="7" t="s">
        <v>431</v>
      </c>
      <c r="B106" s="156" t="s">
        <v>110</v>
      </c>
      <c r="C106" s="9" t="s">
        <v>7</v>
      </c>
      <c r="D106" s="150">
        <v>2</v>
      </c>
      <c r="E106" s="150" t="s">
        <v>6</v>
      </c>
      <c r="F106" s="150">
        <v>2</v>
      </c>
      <c r="G106" s="142">
        <f t="shared" si="3"/>
        <v>1</v>
      </c>
      <c r="H106" s="142" t="s">
        <v>37</v>
      </c>
    </row>
    <row r="107" spans="1:8" x14ac:dyDescent="0.3">
      <c r="A107" s="7" t="s">
        <v>258</v>
      </c>
      <c r="B107" s="149" t="s">
        <v>259</v>
      </c>
      <c r="C107" s="9" t="s">
        <v>11</v>
      </c>
      <c r="D107" s="9">
        <v>2</v>
      </c>
      <c r="E107" s="9" t="s">
        <v>6</v>
      </c>
      <c r="F107" s="9">
        <v>2</v>
      </c>
      <c r="G107" s="142">
        <f t="shared" si="3"/>
        <v>1</v>
      </c>
      <c r="H107" s="142" t="s">
        <v>37</v>
      </c>
    </row>
    <row r="108" spans="1:8" ht="31.2" hidden="1" x14ac:dyDescent="0.3">
      <c r="A108" s="7" t="s">
        <v>102</v>
      </c>
      <c r="B108" s="156" t="s">
        <v>103</v>
      </c>
      <c r="C108" s="9" t="s">
        <v>7</v>
      </c>
      <c r="D108" s="150">
        <v>4</v>
      </c>
      <c r="E108" s="150" t="s">
        <v>6</v>
      </c>
      <c r="F108" s="150">
        <v>4</v>
      </c>
      <c r="G108" s="142">
        <f t="shared" si="3"/>
        <v>1</v>
      </c>
      <c r="H108" s="142" t="s">
        <v>432</v>
      </c>
    </row>
    <row r="109" spans="1:8" x14ac:dyDescent="0.3">
      <c r="A109" s="7" t="s">
        <v>264</v>
      </c>
      <c r="B109" s="156" t="s">
        <v>265</v>
      </c>
      <c r="C109" s="9" t="s">
        <v>11</v>
      </c>
      <c r="D109" s="9">
        <v>1</v>
      </c>
      <c r="E109" s="9" t="s">
        <v>6</v>
      </c>
      <c r="F109" s="9">
        <v>1</v>
      </c>
      <c r="G109" s="142">
        <f t="shared" si="3"/>
        <v>1</v>
      </c>
      <c r="H109" s="142" t="s">
        <v>37</v>
      </c>
    </row>
    <row r="110" spans="1:8" x14ac:dyDescent="0.3">
      <c r="A110" s="7" t="s">
        <v>260</v>
      </c>
      <c r="B110" s="156" t="s">
        <v>261</v>
      </c>
      <c r="C110" s="9" t="s">
        <v>11</v>
      </c>
      <c r="D110" s="9">
        <v>1</v>
      </c>
      <c r="E110" s="9" t="s">
        <v>6</v>
      </c>
      <c r="F110" s="9">
        <v>1</v>
      </c>
      <c r="G110" s="142">
        <f t="shared" si="3"/>
        <v>1</v>
      </c>
      <c r="H110" s="142" t="s">
        <v>37</v>
      </c>
    </row>
    <row r="111" spans="1:8" x14ac:dyDescent="0.3">
      <c r="A111" s="7" t="s">
        <v>356</v>
      </c>
      <c r="B111" s="160" t="s">
        <v>357</v>
      </c>
      <c r="C111" s="9" t="s">
        <v>11</v>
      </c>
      <c r="D111" s="9">
        <v>1</v>
      </c>
      <c r="E111" s="9" t="s">
        <v>6</v>
      </c>
      <c r="F111" s="9">
        <v>1</v>
      </c>
      <c r="G111" s="142">
        <f t="shared" si="3"/>
        <v>1</v>
      </c>
      <c r="H111" s="142" t="s">
        <v>37</v>
      </c>
    </row>
    <row r="112" spans="1:8" x14ac:dyDescent="0.3">
      <c r="A112" s="7" t="s">
        <v>272</v>
      </c>
      <c r="B112" s="160" t="s">
        <v>273</v>
      </c>
      <c r="C112" s="9" t="s">
        <v>11</v>
      </c>
      <c r="D112" s="9">
        <v>1</v>
      </c>
      <c r="E112" s="9" t="s">
        <v>6</v>
      </c>
      <c r="F112" s="9">
        <v>1</v>
      </c>
      <c r="G112" s="142">
        <f t="shared" si="3"/>
        <v>1</v>
      </c>
      <c r="H112" s="142" t="s">
        <v>37</v>
      </c>
    </row>
    <row r="113" spans="1:8" x14ac:dyDescent="0.3">
      <c r="A113" s="7" t="s">
        <v>262</v>
      </c>
      <c r="B113" s="149" t="s">
        <v>263</v>
      </c>
      <c r="C113" s="9" t="s">
        <v>11</v>
      </c>
      <c r="D113" s="9">
        <v>2</v>
      </c>
      <c r="E113" s="9" t="s">
        <v>6</v>
      </c>
      <c r="F113" s="9">
        <v>2</v>
      </c>
      <c r="G113" s="142">
        <f t="shared" si="3"/>
        <v>1</v>
      </c>
      <c r="H113" s="142" t="s">
        <v>37</v>
      </c>
    </row>
    <row r="114" spans="1:8" x14ac:dyDescent="0.3">
      <c r="A114" s="7" t="s">
        <v>127</v>
      </c>
      <c r="B114" s="156" t="s">
        <v>128</v>
      </c>
      <c r="C114" s="9" t="s">
        <v>11</v>
      </c>
      <c r="D114" s="150">
        <v>1</v>
      </c>
      <c r="E114" s="150" t="s">
        <v>6</v>
      </c>
      <c r="F114" s="150">
        <v>1</v>
      </c>
      <c r="G114" s="142">
        <f t="shared" si="3"/>
        <v>1</v>
      </c>
      <c r="H114" s="142" t="s">
        <v>37</v>
      </c>
    </row>
    <row r="115" spans="1:8" x14ac:dyDescent="0.3">
      <c r="C115" s="154"/>
    </row>
    <row r="116" spans="1:8" x14ac:dyDescent="0.3">
      <c r="C116" s="154"/>
    </row>
    <row r="117" spans="1:8" x14ac:dyDescent="0.3">
      <c r="C117" s="154"/>
    </row>
    <row r="118" spans="1:8" x14ac:dyDescent="0.3">
      <c r="C118" s="154"/>
    </row>
    <row r="119" spans="1:8" x14ac:dyDescent="0.3">
      <c r="C119" s="154"/>
    </row>
    <row r="120" spans="1:8" x14ac:dyDescent="0.3">
      <c r="C120" s="154"/>
    </row>
    <row r="121" spans="1:8" x14ac:dyDescent="0.3">
      <c r="C121" s="154"/>
    </row>
    <row r="122" spans="1:8" x14ac:dyDescent="0.3">
      <c r="C122" s="154"/>
    </row>
    <row r="123" spans="1:8" x14ac:dyDescent="0.3">
      <c r="C123" s="154"/>
    </row>
    <row r="124" spans="1:8" x14ac:dyDescent="0.3">
      <c r="C124" s="154"/>
    </row>
    <row r="125" spans="1:8" x14ac:dyDescent="0.3">
      <c r="C125" s="154"/>
    </row>
    <row r="126" spans="1:8" x14ac:dyDescent="0.3">
      <c r="C126" s="154"/>
    </row>
    <row r="127" spans="1:8" x14ac:dyDescent="0.3">
      <c r="C127" s="154"/>
    </row>
    <row r="128" spans="1:8" x14ac:dyDescent="0.3">
      <c r="C128" s="154"/>
    </row>
    <row r="129" spans="3:3" x14ac:dyDescent="0.3">
      <c r="C129" s="154"/>
    </row>
    <row r="130" spans="3:3" x14ac:dyDescent="0.3">
      <c r="C130" s="154"/>
    </row>
    <row r="131" spans="3:3" x14ac:dyDescent="0.3">
      <c r="C131" s="154"/>
    </row>
    <row r="132" spans="3:3" x14ac:dyDescent="0.3">
      <c r="C132" s="154"/>
    </row>
    <row r="133" spans="3:3" x14ac:dyDescent="0.3">
      <c r="C133" s="154"/>
    </row>
    <row r="134" spans="3:3" x14ac:dyDescent="0.3">
      <c r="C134" s="154"/>
    </row>
    <row r="135" spans="3:3" x14ac:dyDescent="0.3">
      <c r="C135" s="154"/>
    </row>
    <row r="136" spans="3:3" x14ac:dyDescent="0.3">
      <c r="C136" s="154"/>
    </row>
    <row r="137" spans="3:3" x14ac:dyDescent="0.3">
      <c r="C137" s="154"/>
    </row>
    <row r="138" spans="3:3" x14ac:dyDescent="0.3">
      <c r="C138" s="154"/>
    </row>
    <row r="139" spans="3:3" x14ac:dyDescent="0.3">
      <c r="C139" s="154"/>
    </row>
    <row r="140" spans="3:3" x14ac:dyDescent="0.3">
      <c r="C140" s="154"/>
    </row>
    <row r="141" spans="3:3" x14ac:dyDescent="0.3">
      <c r="C141" s="154"/>
    </row>
    <row r="142" spans="3:3" x14ac:dyDescent="0.3">
      <c r="C142" s="154"/>
    </row>
    <row r="143" spans="3:3" x14ac:dyDescent="0.3">
      <c r="C143" s="154"/>
    </row>
    <row r="144" spans="3:3" x14ac:dyDescent="0.3">
      <c r="C144" s="154"/>
    </row>
    <row r="145" spans="3:3" x14ac:dyDescent="0.3">
      <c r="C145" s="154"/>
    </row>
    <row r="146" spans="3:3" x14ac:dyDescent="0.3">
      <c r="C146" s="154"/>
    </row>
    <row r="147" spans="3:3" x14ac:dyDescent="0.3">
      <c r="C147" s="154"/>
    </row>
    <row r="148" spans="3:3" x14ac:dyDescent="0.3">
      <c r="C148" s="154"/>
    </row>
    <row r="149" spans="3:3" x14ac:dyDescent="0.3">
      <c r="C149" s="154"/>
    </row>
    <row r="150" spans="3:3" x14ac:dyDescent="0.3">
      <c r="C150" s="154"/>
    </row>
    <row r="151" spans="3:3" x14ac:dyDescent="0.3">
      <c r="C151" s="154"/>
    </row>
    <row r="152" spans="3:3" x14ac:dyDescent="0.3">
      <c r="C152" s="154"/>
    </row>
    <row r="153" spans="3:3" x14ac:dyDescent="0.3">
      <c r="C153" s="154"/>
    </row>
    <row r="154" spans="3:3" x14ac:dyDescent="0.3">
      <c r="C154" s="154"/>
    </row>
    <row r="155" spans="3:3" x14ac:dyDescent="0.3">
      <c r="C155" s="154"/>
    </row>
    <row r="156" spans="3:3" x14ac:dyDescent="0.3">
      <c r="C156" s="154"/>
    </row>
    <row r="157" spans="3:3" x14ac:dyDescent="0.3">
      <c r="C157" s="154"/>
    </row>
    <row r="158" spans="3:3" x14ac:dyDescent="0.3">
      <c r="C158" s="154"/>
    </row>
    <row r="159" spans="3:3" x14ac:dyDescent="0.3">
      <c r="C159" s="154"/>
    </row>
    <row r="160" spans="3:3" x14ac:dyDescent="0.3">
      <c r="C160" s="154"/>
    </row>
    <row r="161" spans="3:3" x14ac:dyDescent="0.3">
      <c r="C161" s="154"/>
    </row>
    <row r="162" spans="3:3" x14ac:dyDescent="0.3">
      <c r="C162" s="154"/>
    </row>
    <row r="163" spans="3:3" x14ac:dyDescent="0.3">
      <c r="C163" s="154"/>
    </row>
    <row r="164" spans="3:3" x14ac:dyDescent="0.3">
      <c r="C164" s="154"/>
    </row>
    <row r="165" spans="3:3" x14ac:dyDescent="0.3">
      <c r="C165" s="154"/>
    </row>
    <row r="166" spans="3:3" x14ac:dyDescent="0.3">
      <c r="C166" s="154"/>
    </row>
    <row r="167" spans="3:3" x14ac:dyDescent="0.3">
      <c r="C167" s="154"/>
    </row>
    <row r="168" spans="3:3" x14ac:dyDescent="0.3">
      <c r="C168" s="154"/>
    </row>
    <row r="169" spans="3:3" x14ac:dyDescent="0.3">
      <c r="C169" s="154"/>
    </row>
    <row r="170" spans="3:3" x14ac:dyDescent="0.3">
      <c r="C170" s="154"/>
    </row>
    <row r="171" spans="3:3" x14ac:dyDescent="0.3">
      <c r="C171" s="154"/>
    </row>
    <row r="172" spans="3:3" x14ac:dyDescent="0.3">
      <c r="C172" s="154"/>
    </row>
    <row r="173" spans="3:3" x14ac:dyDescent="0.3">
      <c r="C173" s="154"/>
    </row>
    <row r="174" spans="3:3" x14ac:dyDescent="0.3">
      <c r="C174" s="154"/>
    </row>
    <row r="175" spans="3:3" x14ac:dyDescent="0.3">
      <c r="C175" s="154"/>
    </row>
    <row r="176" spans="3:3" x14ac:dyDescent="0.3">
      <c r="C176" s="154"/>
    </row>
    <row r="177" spans="3:3" x14ac:dyDescent="0.3">
      <c r="C177" s="154"/>
    </row>
    <row r="178" spans="3:3" x14ac:dyDescent="0.3">
      <c r="C178" s="154"/>
    </row>
    <row r="179" spans="3:3" x14ac:dyDescent="0.3">
      <c r="C179" s="154"/>
    </row>
    <row r="180" spans="3:3" x14ac:dyDescent="0.3">
      <c r="C180" s="154"/>
    </row>
    <row r="181" spans="3:3" x14ac:dyDescent="0.3">
      <c r="C181" s="154"/>
    </row>
    <row r="182" spans="3:3" x14ac:dyDescent="0.3">
      <c r="C182" s="154"/>
    </row>
    <row r="183" spans="3:3" x14ac:dyDescent="0.3">
      <c r="C183" s="154"/>
    </row>
    <row r="184" spans="3:3" x14ac:dyDescent="0.3">
      <c r="C184" s="154"/>
    </row>
    <row r="185" spans="3:3" x14ac:dyDescent="0.3">
      <c r="C185" s="154"/>
    </row>
    <row r="186" spans="3:3" x14ac:dyDescent="0.3">
      <c r="C186" s="154"/>
    </row>
    <row r="187" spans="3:3" x14ac:dyDescent="0.3">
      <c r="C187" s="154"/>
    </row>
    <row r="188" spans="3:3" x14ac:dyDescent="0.3">
      <c r="C188" s="154"/>
    </row>
    <row r="189" spans="3:3" x14ac:dyDescent="0.3">
      <c r="C189" s="154"/>
    </row>
    <row r="190" spans="3:3" x14ac:dyDescent="0.3">
      <c r="C190" s="154"/>
    </row>
    <row r="191" spans="3:3" x14ac:dyDescent="0.3">
      <c r="C191" s="154"/>
    </row>
    <row r="192" spans="3:3" x14ac:dyDescent="0.3">
      <c r="C192" s="154"/>
    </row>
    <row r="193" spans="3:3" x14ac:dyDescent="0.3">
      <c r="C193" s="154"/>
    </row>
    <row r="194" spans="3:3" x14ac:dyDescent="0.3">
      <c r="C194" s="154"/>
    </row>
    <row r="195" spans="3:3" x14ac:dyDescent="0.3">
      <c r="C195" s="154"/>
    </row>
    <row r="196" spans="3:3" x14ac:dyDescent="0.3">
      <c r="C196" s="154"/>
    </row>
    <row r="197" spans="3:3" x14ac:dyDescent="0.3">
      <c r="C197" s="154"/>
    </row>
    <row r="198" spans="3:3" x14ac:dyDescent="0.3">
      <c r="C198" s="154"/>
    </row>
    <row r="199" spans="3:3" x14ac:dyDescent="0.3">
      <c r="C199" s="154"/>
    </row>
    <row r="200" spans="3:3" x14ac:dyDescent="0.3">
      <c r="C200" s="154"/>
    </row>
    <row r="201" spans="3:3" x14ac:dyDescent="0.3">
      <c r="C201" s="154"/>
    </row>
    <row r="202" spans="3:3" x14ac:dyDescent="0.3">
      <c r="C202" s="154"/>
    </row>
    <row r="203" spans="3:3" x14ac:dyDescent="0.3">
      <c r="C203" s="154"/>
    </row>
    <row r="204" spans="3:3" x14ac:dyDescent="0.3">
      <c r="C204" s="154"/>
    </row>
    <row r="205" spans="3:3" x14ac:dyDescent="0.3">
      <c r="C205" s="154"/>
    </row>
    <row r="206" spans="3:3" x14ac:dyDescent="0.3">
      <c r="C206" s="154"/>
    </row>
    <row r="207" spans="3:3" x14ac:dyDescent="0.3">
      <c r="C207" s="154"/>
    </row>
    <row r="208" spans="3:3" x14ac:dyDescent="0.3">
      <c r="C208" s="154"/>
    </row>
    <row r="209" spans="3:3" x14ac:dyDescent="0.3">
      <c r="C209" s="154"/>
    </row>
    <row r="210" spans="3:3" x14ac:dyDescent="0.3">
      <c r="C210" s="154"/>
    </row>
    <row r="211" spans="3:3" x14ac:dyDescent="0.3">
      <c r="C211" s="154"/>
    </row>
    <row r="212" spans="3:3" x14ac:dyDescent="0.3">
      <c r="C212" s="154"/>
    </row>
    <row r="213" spans="3:3" x14ac:dyDescent="0.3">
      <c r="C213" s="154"/>
    </row>
    <row r="214" spans="3:3" x14ac:dyDescent="0.3">
      <c r="C214" s="154"/>
    </row>
    <row r="215" spans="3:3" x14ac:dyDescent="0.3">
      <c r="C215" s="154"/>
    </row>
    <row r="216" spans="3:3" x14ac:dyDescent="0.3">
      <c r="C216" s="154"/>
    </row>
    <row r="217" spans="3:3" x14ac:dyDescent="0.3">
      <c r="C217" s="154"/>
    </row>
    <row r="218" spans="3:3" x14ac:dyDescent="0.3">
      <c r="C218" s="154"/>
    </row>
    <row r="219" spans="3:3" x14ac:dyDescent="0.3">
      <c r="C219" s="154"/>
    </row>
    <row r="220" spans="3:3" x14ac:dyDescent="0.3">
      <c r="C220" s="154"/>
    </row>
    <row r="221" spans="3:3" x14ac:dyDescent="0.3">
      <c r="C221" s="154"/>
    </row>
    <row r="222" spans="3:3" x14ac:dyDescent="0.3">
      <c r="C222" s="154"/>
    </row>
    <row r="223" spans="3:3" x14ac:dyDescent="0.3">
      <c r="C223" s="154"/>
    </row>
    <row r="224" spans="3:3" x14ac:dyDescent="0.3">
      <c r="C224" s="154"/>
    </row>
    <row r="225" spans="3:3" x14ac:dyDescent="0.3">
      <c r="C225" s="154"/>
    </row>
    <row r="226" spans="3:3" x14ac:dyDescent="0.3">
      <c r="C226" s="154"/>
    </row>
    <row r="227" spans="3:3" x14ac:dyDescent="0.3">
      <c r="C227" s="154"/>
    </row>
    <row r="228" spans="3:3" x14ac:dyDescent="0.3">
      <c r="C228" s="154"/>
    </row>
    <row r="229" spans="3:3" x14ac:dyDescent="0.3">
      <c r="C229" s="154"/>
    </row>
    <row r="230" spans="3:3" x14ac:dyDescent="0.3">
      <c r="C230" s="154"/>
    </row>
    <row r="231" spans="3:3" x14ac:dyDescent="0.3">
      <c r="C231" s="154"/>
    </row>
    <row r="232" spans="3:3" x14ac:dyDescent="0.3">
      <c r="C232" s="154"/>
    </row>
    <row r="233" spans="3:3" x14ac:dyDescent="0.3">
      <c r="C233" s="154"/>
    </row>
    <row r="234" spans="3:3" x14ac:dyDescent="0.3">
      <c r="C234" s="154"/>
    </row>
    <row r="235" spans="3:3" x14ac:dyDescent="0.3">
      <c r="C235" s="154"/>
    </row>
    <row r="236" spans="3:3" x14ac:dyDescent="0.3">
      <c r="C236" s="154"/>
    </row>
    <row r="237" spans="3:3" x14ac:dyDescent="0.3">
      <c r="C237" s="154"/>
    </row>
    <row r="238" spans="3:3" x14ac:dyDescent="0.3">
      <c r="C238" s="154"/>
    </row>
    <row r="239" spans="3:3" x14ac:dyDescent="0.3">
      <c r="C239" s="154"/>
    </row>
    <row r="240" spans="3:3" x14ac:dyDescent="0.3">
      <c r="C240" s="154"/>
    </row>
    <row r="241" spans="3:3" x14ac:dyDescent="0.3">
      <c r="C241" s="154"/>
    </row>
    <row r="242" spans="3:3" x14ac:dyDescent="0.3">
      <c r="C242" s="154"/>
    </row>
    <row r="243" spans="3:3" x14ac:dyDescent="0.3">
      <c r="C243" s="154"/>
    </row>
    <row r="244" spans="3:3" x14ac:dyDescent="0.3">
      <c r="C244" s="154"/>
    </row>
    <row r="245" spans="3:3" x14ac:dyDescent="0.3">
      <c r="C245" s="154"/>
    </row>
    <row r="246" spans="3:3" x14ac:dyDescent="0.3">
      <c r="C246" s="154"/>
    </row>
    <row r="247" spans="3:3" x14ac:dyDescent="0.3">
      <c r="C247" s="154"/>
    </row>
    <row r="248" spans="3:3" x14ac:dyDescent="0.3">
      <c r="C248" s="154"/>
    </row>
    <row r="249" spans="3:3" x14ac:dyDescent="0.3">
      <c r="C249" s="154"/>
    </row>
    <row r="250" spans="3:3" x14ac:dyDescent="0.3">
      <c r="C250" s="154"/>
    </row>
    <row r="251" spans="3:3" x14ac:dyDescent="0.3">
      <c r="C251" s="154"/>
    </row>
    <row r="252" spans="3:3" x14ac:dyDescent="0.3">
      <c r="C252" s="154"/>
    </row>
    <row r="253" spans="3:3" x14ac:dyDescent="0.3">
      <c r="C253" s="154"/>
    </row>
    <row r="254" spans="3:3" x14ac:dyDescent="0.3">
      <c r="C254" s="154"/>
    </row>
    <row r="255" spans="3:3" x14ac:dyDescent="0.3">
      <c r="C255" s="154"/>
    </row>
    <row r="256" spans="3:3" x14ac:dyDescent="0.3">
      <c r="C256" s="154"/>
    </row>
    <row r="257" spans="3:3" x14ac:dyDescent="0.3">
      <c r="C257" s="154"/>
    </row>
    <row r="258" spans="3:3" x14ac:dyDescent="0.3">
      <c r="C258" s="154"/>
    </row>
    <row r="259" spans="3:3" x14ac:dyDescent="0.3">
      <c r="C259" s="154"/>
    </row>
    <row r="260" spans="3:3" x14ac:dyDescent="0.3">
      <c r="C260" s="154"/>
    </row>
    <row r="261" spans="3:3" x14ac:dyDescent="0.3">
      <c r="C261" s="154"/>
    </row>
    <row r="262" spans="3:3" x14ac:dyDescent="0.3">
      <c r="C262" s="154"/>
    </row>
    <row r="263" spans="3:3" x14ac:dyDescent="0.3">
      <c r="C263" s="154"/>
    </row>
    <row r="264" spans="3:3" x14ac:dyDescent="0.3">
      <c r="C264" s="154"/>
    </row>
    <row r="265" spans="3:3" x14ac:dyDescent="0.3">
      <c r="C265" s="154"/>
    </row>
    <row r="266" spans="3:3" x14ac:dyDescent="0.3">
      <c r="C266" s="154"/>
    </row>
    <row r="267" spans="3:3" x14ac:dyDescent="0.3">
      <c r="C267" s="154"/>
    </row>
    <row r="268" spans="3:3" x14ac:dyDescent="0.3">
      <c r="C268" s="154"/>
    </row>
    <row r="269" spans="3:3" x14ac:dyDescent="0.3">
      <c r="C269" s="154"/>
    </row>
    <row r="270" spans="3:3" x14ac:dyDescent="0.3">
      <c r="C270" s="154"/>
    </row>
    <row r="271" spans="3:3" x14ac:dyDescent="0.3">
      <c r="C271" s="154"/>
    </row>
    <row r="272" spans="3:3" x14ac:dyDescent="0.3">
      <c r="C272" s="154"/>
    </row>
    <row r="273" spans="3:3" x14ac:dyDescent="0.3">
      <c r="C273" s="154"/>
    </row>
    <row r="274" spans="3:3" x14ac:dyDescent="0.3">
      <c r="C274" s="154"/>
    </row>
    <row r="275" spans="3:3" x14ac:dyDescent="0.3">
      <c r="C275" s="154"/>
    </row>
    <row r="276" spans="3:3" x14ac:dyDescent="0.3">
      <c r="C276" s="154"/>
    </row>
    <row r="277" spans="3:3" x14ac:dyDescent="0.3">
      <c r="C277" s="154"/>
    </row>
    <row r="278" spans="3:3" x14ac:dyDescent="0.3">
      <c r="C278" s="154"/>
    </row>
    <row r="279" spans="3:3" x14ac:dyDescent="0.3">
      <c r="C279" s="154"/>
    </row>
    <row r="280" spans="3:3" x14ac:dyDescent="0.3">
      <c r="C280" s="154"/>
    </row>
    <row r="281" spans="3:3" x14ac:dyDescent="0.3">
      <c r="C281" s="154"/>
    </row>
    <row r="282" spans="3:3" x14ac:dyDescent="0.3">
      <c r="C282" s="154"/>
    </row>
    <row r="283" spans="3:3" x14ac:dyDescent="0.3">
      <c r="C283" s="154"/>
    </row>
    <row r="284" spans="3:3" x14ac:dyDescent="0.3">
      <c r="C284" s="154"/>
    </row>
    <row r="285" spans="3:3" x14ac:dyDescent="0.3">
      <c r="C285" s="154"/>
    </row>
    <row r="286" spans="3:3" x14ac:dyDescent="0.3">
      <c r="C286" s="154"/>
    </row>
    <row r="287" spans="3:3" x14ac:dyDescent="0.3">
      <c r="C287" s="154"/>
    </row>
    <row r="288" spans="3:3" x14ac:dyDescent="0.3">
      <c r="C288" s="154"/>
    </row>
    <row r="289" spans="3:3" x14ac:dyDescent="0.3">
      <c r="C289" s="154"/>
    </row>
    <row r="290" spans="3:3" x14ac:dyDescent="0.3">
      <c r="C290" s="154"/>
    </row>
    <row r="291" spans="3:3" x14ac:dyDescent="0.3">
      <c r="C291" s="154"/>
    </row>
    <row r="292" spans="3:3" x14ac:dyDescent="0.3">
      <c r="C292" s="154"/>
    </row>
    <row r="293" spans="3:3" x14ac:dyDescent="0.3">
      <c r="C293" s="154"/>
    </row>
    <row r="294" spans="3:3" x14ac:dyDescent="0.3">
      <c r="C294" s="154"/>
    </row>
    <row r="295" spans="3:3" x14ac:dyDescent="0.3">
      <c r="C295" s="154"/>
    </row>
    <row r="296" spans="3:3" x14ac:dyDescent="0.3">
      <c r="C296" s="154"/>
    </row>
    <row r="297" spans="3:3" x14ac:dyDescent="0.3">
      <c r="C297" s="154"/>
    </row>
    <row r="298" spans="3:3" x14ac:dyDescent="0.3">
      <c r="C298" s="154"/>
    </row>
    <row r="299" spans="3:3" x14ac:dyDescent="0.3">
      <c r="C299" s="154"/>
    </row>
    <row r="300" spans="3:3" x14ac:dyDescent="0.3">
      <c r="C300" s="154"/>
    </row>
    <row r="301" spans="3:3" x14ac:dyDescent="0.3">
      <c r="C301" s="154"/>
    </row>
    <row r="302" spans="3:3" x14ac:dyDescent="0.3">
      <c r="C302" s="154"/>
    </row>
    <row r="303" spans="3:3" x14ac:dyDescent="0.3">
      <c r="C303" s="154"/>
    </row>
    <row r="304" spans="3:3" x14ac:dyDescent="0.3">
      <c r="C304" s="154"/>
    </row>
    <row r="305" spans="3:3" x14ac:dyDescent="0.3">
      <c r="C305" s="154"/>
    </row>
    <row r="306" spans="3:3" x14ac:dyDescent="0.3">
      <c r="C306" s="154"/>
    </row>
    <row r="307" spans="3:3" x14ac:dyDescent="0.3">
      <c r="C307" s="154"/>
    </row>
    <row r="308" spans="3:3" x14ac:dyDescent="0.3">
      <c r="C308" s="154"/>
    </row>
    <row r="309" spans="3:3" x14ac:dyDescent="0.3">
      <c r="C309" s="154"/>
    </row>
    <row r="310" spans="3:3" x14ac:dyDescent="0.3">
      <c r="C310" s="154"/>
    </row>
    <row r="311" spans="3:3" x14ac:dyDescent="0.3">
      <c r="C311" s="154"/>
    </row>
    <row r="312" spans="3:3" x14ac:dyDescent="0.3">
      <c r="C312" s="154"/>
    </row>
    <row r="313" spans="3:3" x14ac:dyDescent="0.3">
      <c r="C313" s="154"/>
    </row>
    <row r="314" spans="3:3" x14ac:dyDescent="0.3">
      <c r="C314" s="154"/>
    </row>
    <row r="315" spans="3:3" x14ac:dyDescent="0.3">
      <c r="C315" s="154"/>
    </row>
    <row r="316" spans="3:3" x14ac:dyDescent="0.3">
      <c r="C316" s="154"/>
    </row>
    <row r="317" spans="3:3" x14ac:dyDescent="0.3">
      <c r="C317" s="154"/>
    </row>
    <row r="318" spans="3:3" x14ac:dyDescent="0.3">
      <c r="C318" s="154"/>
    </row>
    <row r="319" spans="3:3" x14ac:dyDescent="0.3">
      <c r="C319" s="154"/>
    </row>
    <row r="320" spans="3:3" x14ac:dyDescent="0.3">
      <c r="C320" s="154"/>
    </row>
    <row r="321" spans="3:3" x14ac:dyDescent="0.3">
      <c r="C321" s="154"/>
    </row>
    <row r="322" spans="3:3" x14ac:dyDescent="0.3">
      <c r="C322" s="154"/>
    </row>
    <row r="323" spans="3:3" x14ac:dyDescent="0.3">
      <c r="C323" s="154"/>
    </row>
    <row r="324" spans="3:3" x14ac:dyDescent="0.3">
      <c r="C324" s="154"/>
    </row>
    <row r="325" spans="3:3" x14ac:dyDescent="0.3">
      <c r="C325" s="154"/>
    </row>
    <row r="326" spans="3:3" x14ac:dyDescent="0.3">
      <c r="C326" s="154"/>
    </row>
    <row r="327" spans="3:3" x14ac:dyDescent="0.3">
      <c r="C327" s="154"/>
    </row>
    <row r="328" spans="3:3" x14ac:dyDescent="0.3">
      <c r="C328" s="154"/>
    </row>
    <row r="329" spans="3:3" x14ac:dyDescent="0.3">
      <c r="C329" s="154"/>
    </row>
    <row r="330" spans="3:3" x14ac:dyDescent="0.3">
      <c r="C330" s="154"/>
    </row>
    <row r="331" spans="3:3" x14ac:dyDescent="0.3">
      <c r="C331" s="154"/>
    </row>
    <row r="332" spans="3:3" x14ac:dyDescent="0.3">
      <c r="C332" s="154"/>
    </row>
    <row r="333" spans="3:3" x14ac:dyDescent="0.3">
      <c r="C333" s="154"/>
    </row>
    <row r="334" spans="3:3" x14ac:dyDescent="0.3">
      <c r="C334" s="154"/>
    </row>
    <row r="335" spans="3:3" x14ac:dyDescent="0.3">
      <c r="C335" s="154"/>
    </row>
    <row r="336" spans="3:3" x14ac:dyDescent="0.3">
      <c r="C336" s="154"/>
    </row>
    <row r="337" spans="3:3" x14ac:dyDescent="0.3">
      <c r="C337" s="154"/>
    </row>
    <row r="338" spans="3:3" x14ac:dyDescent="0.3">
      <c r="C338" s="154"/>
    </row>
    <row r="339" spans="3:3" x14ac:dyDescent="0.3">
      <c r="C339" s="154"/>
    </row>
    <row r="340" spans="3:3" x14ac:dyDescent="0.3">
      <c r="C340" s="154"/>
    </row>
    <row r="341" spans="3:3" x14ac:dyDescent="0.3">
      <c r="C341" s="154"/>
    </row>
    <row r="342" spans="3:3" x14ac:dyDescent="0.3">
      <c r="C342" s="154"/>
    </row>
    <row r="343" spans="3:3" x14ac:dyDescent="0.3">
      <c r="C343" s="154"/>
    </row>
    <row r="344" spans="3:3" x14ac:dyDescent="0.3">
      <c r="C344" s="154"/>
    </row>
    <row r="345" spans="3:3" x14ac:dyDescent="0.3">
      <c r="C345" s="154"/>
    </row>
    <row r="346" spans="3:3" x14ac:dyDescent="0.3">
      <c r="C346" s="154"/>
    </row>
    <row r="347" spans="3:3" x14ac:dyDescent="0.3">
      <c r="C347" s="154"/>
    </row>
    <row r="348" spans="3:3" x14ac:dyDescent="0.3">
      <c r="C348" s="154"/>
    </row>
    <row r="349" spans="3:3" x14ac:dyDescent="0.3">
      <c r="C349" s="154"/>
    </row>
    <row r="350" spans="3:3" x14ac:dyDescent="0.3">
      <c r="C350" s="154"/>
    </row>
    <row r="351" spans="3:3" x14ac:dyDescent="0.3">
      <c r="C351" s="154"/>
    </row>
    <row r="352" spans="3:3" x14ac:dyDescent="0.3">
      <c r="C352" s="154"/>
    </row>
    <row r="353" spans="3:3" x14ac:dyDescent="0.3">
      <c r="C353" s="154"/>
    </row>
    <row r="354" spans="3:3" x14ac:dyDescent="0.3">
      <c r="C354" s="154"/>
    </row>
    <row r="355" spans="3:3" x14ac:dyDescent="0.3">
      <c r="C355" s="154"/>
    </row>
    <row r="356" spans="3:3" x14ac:dyDescent="0.3">
      <c r="C356" s="154"/>
    </row>
    <row r="357" spans="3:3" x14ac:dyDescent="0.3">
      <c r="C357" s="154"/>
    </row>
    <row r="358" spans="3:3" x14ac:dyDescent="0.3">
      <c r="C358" s="154"/>
    </row>
    <row r="359" spans="3:3" x14ac:dyDescent="0.3">
      <c r="C359" s="154"/>
    </row>
    <row r="360" spans="3:3" x14ac:dyDescent="0.3">
      <c r="C360" s="154"/>
    </row>
    <row r="361" spans="3:3" x14ac:dyDescent="0.3">
      <c r="C361" s="154"/>
    </row>
    <row r="362" spans="3:3" x14ac:dyDescent="0.3">
      <c r="C362" s="154"/>
    </row>
    <row r="363" spans="3:3" x14ac:dyDescent="0.3">
      <c r="C363" s="154"/>
    </row>
    <row r="364" spans="3:3" x14ac:dyDescent="0.3">
      <c r="C364" s="154"/>
    </row>
    <row r="365" spans="3:3" x14ac:dyDescent="0.3">
      <c r="C365" s="154"/>
    </row>
    <row r="366" spans="3:3" x14ac:dyDescent="0.3">
      <c r="C366" s="154"/>
    </row>
    <row r="367" spans="3:3" x14ac:dyDescent="0.3">
      <c r="C367" s="154"/>
    </row>
    <row r="368" spans="3:3" x14ac:dyDescent="0.3">
      <c r="C368" s="154"/>
    </row>
    <row r="369" spans="3:3" x14ac:dyDescent="0.3">
      <c r="C369" s="154"/>
    </row>
    <row r="370" spans="3:3" x14ac:dyDescent="0.3">
      <c r="C370" s="154"/>
    </row>
    <row r="371" spans="3:3" x14ac:dyDescent="0.3">
      <c r="C371" s="154"/>
    </row>
    <row r="372" spans="3:3" x14ac:dyDescent="0.3">
      <c r="C372" s="154"/>
    </row>
    <row r="373" spans="3:3" x14ac:dyDescent="0.3">
      <c r="C373" s="154"/>
    </row>
    <row r="374" spans="3:3" x14ac:dyDescent="0.3">
      <c r="C374" s="154"/>
    </row>
    <row r="375" spans="3:3" x14ac:dyDescent="0.3">
      <c r="C375" s="154"/>
    </row>
    <row r="376" spans="3:3" x14ac:dyDescent="0.3">
      <c r="C376" s="154"/>
    </row>
    <row r="377" spans="3:3" x14ac:dyDescent="0.3">
      <c r="C377" s="154"/>
    </row>
    <row r="378" spans="3:3" x14ac:dyDescent="0.3">
      <c r="C378" s="154"/>
    </row>
    <row r="379" spans="3:3" x14ac:dyDescent="0.3">
      <c r="C379" s="154"/>
    </row>
    <row r="380" spans="3:3" x14ac:dyDescent="0.3">
      <c r="C380" s="154"/>
    </row>
    <row r="381" spans="3:3" x14ac:dyDescent="0.3">
      <c r="C381" s="154"/>
    </row>
    <row r="382" spans="3:3" x14ac:dyDescent="0.3">
      <c r="C382" s="154"/>
    </row>
    <row r="383" spans="3:3" x14ac:dyDescent="0.3">
      <c r="C383" s="154"/>
    </row>
    <row r="384" spans="3:3" x14ac:dyDescent="0.3">
      <c r="C384" s="154"/>
    </row>
    <row r="385" spans="3:3" x14ac:dyDescent="0.3">
      <c r="C385" s="154"/>
    </row>
    <row r="386" spans="3:3" x14ac:dyDescent="0.3">
      <c r="C386" s="154"/>
    </row>
    <row r="387" spans="3:3" x14ac:dyDescent="0.3">
      <c r="C387" s="154"/>
    </row>
    <row r="388" spans="3:3" x14ac:dyDescent="0.3">
      <c r="C388" s="154"/>
    </row>
    <row r="389" spans="3:3" x14ac:dyDescent="0.3">
      <c r="C389" s="154"/>
    </row>
    <row r="390" spans="3:3" x14ac:dyDescent="0.3">
      <c r="C390" s="154"/>
    </row>
    <row r="391" spans="3:3" x14ac:dyDescent="0.3">
      <c r="C391" s="154"/>
    </row>
    <row r="392" spans="3:3" x14ac:dyDescent="0.3">
      <c r="C392" s="154"/>
    </row>
    <row r="393" spans="3:3" x14ac:dyDescent="0.3">
      <c r="C393" s="154"/>
    </row>
    <row r="394" spans="3:3" x14ac:dyDescent="0.3">
      <c r="C394" s="154"/>
    </row>
    <row r="395" spans="3:3" x14ac:dyDescent="0.3">
      <c r="C395" s="154"/>
    </row>
    <row r="396" spans="3:3" x14ac:dyDescent="0.3">
      <c r="C396" s="154"/>
    </row>
    <row r="397" spans="3:3" x14ac:dyDescent="0.3">
      <c r="C397" s="154"/>
    </row>
    <row r="398" spans="3:3" x14ac:dyDescent="0.3">
      <c r="C398" s="154"/>
    </row>
    <row r="399" spans="3:3" x14ac:dyDescent="0.3">
      <c r="C399" s="154"/>
    </row>
    <row r="400" spans="3:3" x14ac:dyDescent="0.3">
      <c r="C400" s="154"/>
    </row>
    <row r="401" spans="3:3" x14ac:dyDescent="0.3">
      <c r="C401" s="154"/>
    </row>
    <row r="402" spans="3:3" x14ac:dyDescent="0.3">
      <c r="C402" s="154"/>
    </row>
    <row r="403" spans="3:3" x14ac:dyDescent="0.3">
      <c r="C403" s="154"/>
    </row>
    <row r="404" spans="3:3" x14ac:dyDescent="0.3">
      <c r="C404" s="154"/>
    </row>
    <row r="405" spans="3:3" x14ac:dyDescent="0.3">
      <c r="C405" s="154"/>
    </row>
    <row r="406" spans="3:3" x14ac:dyDescent="0.3">
      <c r="C406" s="154"/>
    </row>
    <row r="407" spans="3:3" x14ac:dyDescent="0.3">
      <c r="C407" s="154"/>
    </row>
    <row r="408" spans="3:3" x14ac:dyDescent="0.3">
      <c r="C408" s="154"/>
    </row>
    <row r="409" spans="3:3" x14ac:dyDescent="0.3">
      <c r="C409" s="154"/>
    </row>
    <row r="410" spans="3:3" x14ac:dyDescent="0.3">
      <c r="C410" s="154"/>
    </row>
    <row r="411" spans="3:3" x14ac:dyDescent="0.3">
      <c r="C411" s="154"/>
    </row>
    <row r="412" spans="3:3" x14ac:dyDescent="0.3">
      <c r="C412" s="154"/>
    </row>
    <row r="413" spans="3:3" x14ac:dyDescent="0.3">
      <c r="C413" s="154"/>
    </row>
    <row r="414" spans="3:3" x14ac:dyDescent="0.3">
      <c r="C414" s="154"/>
    </row>
    <row r="415" spans="3:3" x14ac:dyDescent="0.3">
      <c r="C415" s="154"/>
    </row>
    <row r="416" spans="3:3" x14ac:dyDescent="0.3">
      <c r="C416" s="154"/>
    </row>
    <row r="417" spans="3:3" x14ac:dyDescent="0.3">
      <c r="C417" s="154"/>
    </row>
    <row r="418" spans="3:3" x14ac:dyDescent="0.3">
      <c r="C418" s="154"/>
    </row>
    <row r="419" spans="3:3" x14ac:dyDescent="0.3">
      <c r="C419" s="154"/>
    </row>
    <row r="420" spans="3:3" x14ac:dyDescent="0.3">
      <c r="C420" s="154"/>
    </row>
    <row r="421" spans="3:3" x14ac:dyDescent="0.3">
      <c r="C421" s="154"/>
    </row>
    <row r="422" spans="3:3" x14ac:dyDescent="0.3">
      <c r="C422" s="154"/>
    </row>
    <row r="423" spans="3:3" x14ac:dyDescent="0.3">
      <c r="C423" s="154"/>
    </row>
    <row r="424" spans="3:3" x14ac:dyDescent="0.3">
      <c r="C424" s="154"/>
    </row>
    <row r="425" spans="3:3" x14ac:dyDescent="0.3">
      <c r="C425" s="154"/>
    </row>
    <row r="426" spans="3:3" x14ac:dyDescent="0.3">
      <c r="C426" s="154"/>
    </row>
    <row r="427" spans="3:3" x14ac:dyDescent="0.3">
      <c r="C427" s="154"/>
    </row>
    <row r="428" spans="3:3" x14ac:dyDescent="0.3">
      <c r="C428" s="154"/>
    </row>
    <row r="429" spans="3:3" x14ac:dyDescent="0.3">
      <c r="C429" s="154"/>
    </row>
    <row r="430" spans="3:3" x14ac:dyDescent="0.3">
      <c r="C430" s="154"/>
    </row>
    <row r="431" spans="3:3" x14ac:dyDescent="0.3">
      <c r="C431" s="154"/>
    </row>
    <row r="432" spans="3:3" x14ac:dyDescent="0.3">
      <c r="C432" s="154"/>
    </row>
    <row r="433" spans="3:3" x14ac:dyDescent="0.3">
      <c r="C433" s="154"/>
    </row>
    <row r="434" spans="3:3" x14ac:dyDescent="0.3">
      <c r="C434" s="154"/>
    </row>
    <row r="435" spans="3:3" x14ac:dyDescent="0.3">
      <c r="C435" s="154"/>
    </row>
    <row r="436" spans="3:3" x14ac:dyDescent="0.3">
      <c r="C436" s="154"/>
    </row>
    <row r="437" spans="3:3" x14ac:dyDescent="0.3">
      <c r="C437" s="154"/>
    </row>
    <row r="438" spans="3:3" x14ac:dyDescent="0.3">
      <c r="C438" s="154"/>
    </row>
    <row r="439" spans="3:3" x14ac:dyDescent="0.3">
      <c r="C439" s="154"/>
    </row>
    <row r="440" spans="3:3" x14ac:dyDescent="0.3">
      <c r="C440" s="154"/>
    </row>
    <row r="441" spans="3:3" x14ac:dyDescent="0.3">
      <c r="C441" s="154"/>
    </row>
    <row r="442" spans="3:3" x14ac:dyDescent="0.3">
      <c r="C442" s="154"/>
    </row>
    <row r="443" spans="3:3" x14ac:dyDescent="0.3">
      <c r="C443" s="154"/>
    </row>
    <row r="444" spans="3:3" x14ac:dyDescent="0.3">
      <c r="C444" s="154"/>
    </row>
    <row r="445" spans="3:3" x14ac:dyDescent="0.3">
      <c r="C445" s="154"/>
    </row>
    <row r="446" spans="3:3" x14ac:dyDescent="0.3">
      <c r="C446" s="154"/>
    </row>
    <row r="447" spans="3:3" x14ac:dyDescent="0.3">
      <c r="C447" s="154"/>
    </row>
    <row r="448" spans="3:3" x14ac:dyDescent="0.3">
      <c r="C448" s="154"/>
    </row>
    <row r="449" spans="3:3" x14ac:dyDescent="0.3">
      <c r="C449" s="154"/>
    </row>
    <row r="450" spans="3:3" x14ac:dyDescent="0.3">
      <c r="C450" s="154"/>
    </row>
    <row r="451" spans="3:3" x14ac:dyDescent="0.3">
      <c r="C451" s="154"/>
    </row>
    <row r="452" spans="3:3" x14ac:dyDescent="0.3">
      <c r="C452" s="154"/>
    </row>
    <row r="453" spans="3:3" x14ac:dyDescent="0.3">
      <c r="C453" s="154"/>
    </row>
    <row r="454" spans="3:3" x14ac:dyDescent="0.3">
      <c r="C454" s="154"/>
    </row>
    <row r="455" spans="3:3" x14ac:dyDescent="0.3">
      <c r="C455" s="154"/>
    </row>
    <row r="456" spans="3:3" x14ac:dyDescent="0.3">
      <c r="C456" s="154"/>
    </row>
    <row r="457" spans="3:3" x14ac:dyDescent="0.3">
      <c r="C457" s="154"/>
    </row>
    <row r="458" spans="3:3" x14ac:dyDescent="0.3">
      <c r="C458" s="154"/>
    </row>
    <row r="459" spans="3:3" x14ac:dyDescent="0.3">
      <c r="C459" s="154"/>
    </row>
    <row r="460" spans="3:3" x14ac:dyDescent="0.3">
      <c r="C460" s="154"/>
    </row>
    <row r="461" spans="3:3" x14ac:dyDescent="0.3">
      <c r="C461" s="154"/>
    </row>
    <row r="462" spans="3:3" x14ac:dyDescent="0.3">
      <c r="C462" s="154"/>
    </row>
    <row r="463" spans="3:3" x14ac:dyDescent="0.3">
      <c r="C463" s="154"/>
    </row>
    <row r="464" spans="3:3" x14ac:dyDescent="0.3">
      <c r="C464" s="154"/>
    </row>
    <row r="465" spans="3:3" x14ac:dyDescent="0.3">
      <c r="C465" s="154"/>
    </row>
    <row r="466" spans="3:3" x14ac:dyDescent="0.3">
      <c r="C466" s="154"/>
    </row>
    <row r="467" spans="3:3" x14ac:dyDescent="0.3">
      <c r="C467" s="154"/>
    </row>
    <row r="468" spans="3:3" x14ac:dyDescent="0.3">
      <c r="C468" s="154"/>
    </row>
    <row r="469" spans="3:3" x14ac:dyDescent="0.3">
      <c r="C469" s="154"/>
    </row>
    <row r="470" spans="3:3" x14ac:dyDescent="0.3">
      <c r="C470" s="154"/>
    </row>
    <row r="471" spans="3:3" x14ac:dyDescent="0.3">
      <c r="C471" s="154"/>
    </row>
    <row r="472" spans="3:3" x14ac:dyDescent="0.3">
      <c r="C472" s="154"/>
    </row>
    <row r="473" spans="3:3" x14ac:dyDescent="0.3">
      <c r="C473" s="154"/>
    </row>
    <row r="474" spans="3:3" x14ac:dyDescent="0.3">
      <c r="C474" s="154"/>
    </row>
    <row r="475" spans="3:3" x14ac:dyDescent="0.3">
      <c r="C475" s="154"/>
    </row>
    <row r="476" spans="3:3" x14ac:dyDescent="0.3">
      <c r="C476" s="154"/>
    </row>
    <row r="477" spans="3:3" x14ac:dyDescent="0.3">
      <c r="C477" s="154"/>
    </row>
    <row r="478" spans="3:3" x14ac:dyDescent="0.3">
      <c r="C478" s="154"/>
    </row>
    <row r="479" spans="3:3" x14ac:dyDescent="0.3">
      <c r="C479" s="154"/>
    </row>
    <row r="480" spans="3:3" x14ac:dyDescent="0.3">
      <c r="C480" s="154"/>
    </row>
    <row r="481" spans="3:3" x14ac:dyDescent="0.3">
      <c r="C481" s="154"/>
    </row>
    <row r="482" spans="3:3" x14ac:dyDescent="0.3">
      <c r="C482" s="154"/>
    </row>
    <row r="483" spans="3:3" x14ac:dyDescent="0.3">
      <c r="C483" s="154"/>
    </row>
    <row r="484" spans="3:3" x14ac:dyDescent="0.3">
      <c r="C484" s="154"/>
    </row>
    <row r="485" spans="3:3" x14ac:dyDescent="0.3">
      <c r="C485" s="154"/>
    </row>
    <row r="486" spans="3:3" x14ac:dyDescent="0.3">
      <c r="C486" s="154"/>
    </row>
    <row r="487" spans="3:3" x14ac:dyDescent="0.3">
      <c r="C487" s="154"/>
    </row>
    <row r="488" spans="3:3" x14ac:dyDescent="0.3">
      <c r="C488" s="154"/>
    </row>
    <row r="489" spans="3:3" x14ac:dyDescent="0.3">
      <c r="C489" s="154"/>
    </row>
    <row r="490" spans="3:3" x14ac:dyDescent="0.3">
      <c r="C490" s="154"/>
    </row>
    <row r="491" spans="3:3" x14ac:dyDescent="0.3">
      <c r="C491" s="154"/>
    </row>
    <row r="492" spans="3:3" x14ac:dyDescent="0.3">
      <c r="C492" s="154"/>
    </row>
    <row r="493" spans="3:3" x14ac:dyDescent="0.3">
      <c r="C493" s="154"/>
    </row>
    <row r="494" spans="3:3" x14ac:dyDescent="0.3">
      <c r="C494" s="154"/>
    </row>
    <row r="495" spans="3:3" x14ac:dyDescent="0.3">
      <c r="C495" s="154"/>
    </row>
    <row r="496" spans="3:3" x14ac:dyDescent="0.3">
      <c r="C496" s="154"/>
    </row>
    <row r="497" spans="3:3" x14ac:dyDescent="0.3">
      <c r="C497" s="154"/>
    </row>
    <row r="498" spans="3:3" x14ac:dyDescent="0.3">
      <c r="C498" s="154"/>
    </row>
    <row r="499" spans="3:3" x14ac:dyDescent="0.3">
      <c r="C499" s="154"/>
    </row>
    <row r="500" spans="3:3" x14ac:dyDescent="0.3">
      <c r="C500" s="154"/>
    </row>
    <row r="501" spans="3:3" x14ac:dyDescent="0.3">
      <c r="C501" s="154"/>
    </row>
    <row r="502" spans="3:3" x14ac:dyDescent="0.3">
      <c r="C502" s="154"/>
    </row>
    <row r="503" spans="3:3" x14ac:dyDescent="0.3">
      <c r="C503" s="154"/>
    </row>
    <row r="504" spans="3:3" x14ac:dyDescent="0.3">
      <c r="C504" s="154"/>
    </row>
    <row r="505" spans="3:3" x14ac:dyDescent="0.3">
      <c r="C505" s="154"/>
    </row>
    <row r="506" spans="3:3" x14ac:dyDescent="0.3">
      <c r="C506" s="154"/>
    </row>
    <row r="507" spans="3:3" x14ac:dyDescent="0.3">
      <c r="C507" s="154"/>
    </row>
    <row r="508" spans="3:3" x14ac:dyDescent="0.3">
      <c r="C508" s="154"/>
    </row>
    <row r="509" spans="3:3" x14ac:dyDescent="0.3">
      <c r="C509" s="154"/>
    </row>
    <row r="510" spans="3:3" x14ac:dyDescent="0.3">
      <c r="C510" s="154"/>
    </row>
    <row r="511" spans="3:3" x14ac:dyDescent="0.3">
      <c r="C511" s="154"/>
    </row>
    <row r="512" spans="3:3" x14ac:dyDescent="0.3">
      <c r="C512" s="154"/>
    </row>
    <row r="513" spans="3:3" x14ac:dyDescent="0.3">
      <c r="C513" s="154"/>
    </row>
    <row r="514" spans="3:3" x14ac:dyDescent="0.3">
      <c r="C514" s="154"/>
    </row>
    <row r="515" spans="3:3" x14ac:dyDescent="0.3">
      <c r="C515" s="154"/>
    </row>
    <row r="516" spans="3:3" x14ac:dyDescent="0.3">
      <c r="C516" s="154"/>
    </row>
    <row r="517" spans="3:3" x14ac:dyDescent="0.3">
      <c r="C517" s="154"/>
    </row>
    <row r="518" spans="3:3" x14ac:dyDescent="0.3">
      <c r="C518" s="154"/>
    </row>
    <row r="519" spans="3:3" x14ac:dyDescent="0.3">
      <c r="C519" s="154"/>
    </row>
    <row r="520" spans="3:3" x14ac:dyDescent="0.3">
      <c r="C520" s="154"/>
    </row>
    <row r="521" spans="3:3" x14ac:dyDescent="0.3">
      <c r="C521" s="154"/>
    </row>
    <row r="522" spans="3:3" x14ac:dyDescent="0.3">
      <c r="C522" s="154"/>
    </row>
    <row r="523" spans="3:3" x14ac:dyDescent="0.3">
      <c r="C523" s="154"/>
    </row>
    <row r="524" spans="3:3" x14ac:dyDescent="0.3">
      <c r="C524" s="154"/>
    </row>
    <row r="525" spans="3:3" x14ac:dyDescent="0.3">
      <c r="C525" s="154"/>
    </row>
    <row r="526" spans="3:3" x14ac:dyDescent="0.3">
      <c r="C526" s="154"/>
    </row>
    <row r="527" spans="3:3" x14ac:dyDescent="0.3">
      <c r="C527" s="154"/>
    </row>
    <row r="528" spans="3:3" x14ac:dyDescent="0.3">
      <c r="C528" s="154"/>
    </row>
    <row r="529" spans="3:3" x14ac:dyDescent="0.3">
      <c r="C529" s="154"/>
    </row>
    <row r="530" spans="3:3" x14ac:dyDescent="0.3">
      <c r="C530" s="154"/>
    </row>
    <row r="531" spans="3:3" x14ac:dyDescent="0.3">
      <c r="C531" s="154"/>
    </row>
    <row r="532" spans="3:3" x14ac:dyDescent="0.3">
      <c r="C532" s="154"/>
    </row>
    <row r="533" spans="3:3" x14ac:dyDescent="0.3">
      <c r="C533" s="154"/>
    </row>
    <row r="534" spans="3:3" x14ac:dyDescent="0.3">
      <c r="C534" s="154"/>
    </row>
    <row r="535" spans="3:3" x14ac:dyDescent="0.3">
      <c r="C535" s="154"/>
    </row>
    <row r="536" spans="3:3" x14ac:dyDescent="0.3">
      <c r="C536" s="154"/>
    </row>
    <row r="537" spans="3:3" x14ac:dyDescent="0.3">
      <c r="C537" s="154"/>
    </row>
    <row r="538" spans="3:3" x14ac:dyDescent="0.3">
      <c r="C538" s="154"/>
    </row>
    <row r="539" spans="3:3" x14ac:dyDescent="0.3">
      <c r="C539" s="154"/>
    </row>
    <row r="540" spans="3:3" x14ac:dyDescent="0.3">
      <c r="C540" s="154"/>
    </row>
    <row r="541" spans="3:3" x14ac:dyDescent="0.3">
      <c r="C541" s="154"/>
    </row>
    <row r="542" spans="3:3" x14ac:dyDescent="0.3">
      <c r="C542" s="154"/>
    </row>
    <row r="543" spans="3:3" x14ac:dyDescent="0.3">
      <c r="C543" s="154"/>
    </row>
    <row r="544" spans="3:3" x14ac:dyDescent="0.3">
      <c r="C544" s="154"/>
    </row>
    <row r="545" spans="3:3" x14ac:dyDescent="0.3">
      <c r="C545" s="154"/>
    </row>
    <row r="546" spans="3:3" x14ac:dyDescent="0.3">
      <c r="C546" s="154"/>
    </row>
    <row r="547" spans="3:3" x14ac:dyDescent="0.3">
      <c r="C547" s="154"/>
    </row>
    <row r="548" spans="3:3" x14ac:dyDescent="0.3">
      <c r="C548" s="154"/>
    </row>
    <row r="549" spans="3:3" x14ac:dyDescent="0.3">
      <c r="C549" s="154"/>
    </row>
    <row r="550" spans="3:3" x14ac:dyDescent="0.3">
      <c r="C550" s="154"/>
    </row>
    <row r="551" spans="3:3" x14ac:dyDescent="0.3">
      <c r="C551" s="154"/>
    </row>
    <row r="552" spans="3:3" x14ac:dyDescent="0.3">
      <c r="C552" s="154"/>
    </row>
    <row r="553" spans="3:3" x14ac:dyDescent="0.3">
      <c r="C553" s="154"/>
    </row>
    <row r="554" spans="3:3" x14ac:dyDescent="0.3">
      <c r="C554" s="154"/>
    </row>
    <row r="555" spans="3:3" x14ac:dyDescent="0.3">
      <c r="C555" s="154"/>
    </row>
    <row r="556" spans="3:3" x14ac:dyDescent="0.3">
      <c r="C556" s="154"/>
    </row>
    <row r="557" spans="3:3" x14ac:dyDescent="0.3">
      <c r="C557" s="154"/>
    </row>
    <row r="558" spans="3:3" x14ac:dyDescent="0.3">
      <c r="C558" s="154"/>
    </row>
    <row r="559" spans="3:3" x14ac:dyDescent="0.3">
      <c r="C559" s="154"/>
    </row>
    <row r="560" spans="3:3" x14ac:dyDescent="0.3">
      <c r="C560" s="154"/>
    </row>
    <row r="561" spans="3:3" x14ac:dyDescent="0.3">
      <c r="C561" s="154"/>
    </row>
    <row r="562" spans="3:3" x14ac:dyDescent="0.3">
      <c r="C562" s="154"/>
    </row>
    <row r="563" spans="3:3" x14ac:dyDescent="0.3">
      <c r="C563" s="154"/>
    </row>
    <row r="564" spans="3:3" x14ac:dyDescent="0.3">
      <c r="C564" s="154"/>
    </row>
    <row r="565" spans="3:3" x14ac:dyDescent="0.3">
      <c r="C565" s="154"/>
    </row>
    <row r="566" spans="3:3" x14ac:dyDescent="0.3">
      <c r="C566" s="154"/>
    </row>
    <row r="567" spans="3:3" x14ac:dyDescent="0.3">
      <c r="C567" s="154"/>
    </row>
    <row r="568" spans="3:3" x14ac:dyDescent="0.3">
      <c r="C568" s="154"/>
    </row>
    <row r="569" spans="3:3" x14ac:dyDescent="0.3">
      <c r="C569" s="154"/>
    </row>
    <row r="570" spans="3:3" x14ac:dyDescent="0.3">
      <c r="C570" s="154"/>
    </row>
    <row r="571" spans="3:3" x14ac:dyDescent="0.3">
      <c r="C571" s="154"/>
    </row>
    <row r="572" spans="3:3" x14ac:dyDescent="0.3">
      <c r="C572" s="154"/>
    </row>
    <row r="573" spans="3:3" x14ac:dyDescent="0.3">
      <c r="C573" s="154"/>
    </row>
    <row r="574" spans="3:3" x14ac:dyDescent="0.3">
      <c r="C574" s="154"/>
    </row>
    <row r="575" spans="3:3" x14ac:dyDescent="0.3">
      <c r="C575" s="154"/>
    </row>
    <row r="576" spans="3:3" x14ac:dyDescent="0.3">
      <c r="C576" s="154"/>
    </row>
    <row r="577" spans="3:3" x14ac:dyDescent="0.3">
      <c r="C577" s="154"/>
    </row>
    <row r="578" spans="3:3" x14ac:dyDescent="0.3">
      <c r="C578" s="154"/>
    </row>
    <row r="579" spans="3:3" x14ac:dyDescent="0.3">
      <c r="C579" s="154"/>
    </row>
    <row r="580" spans="3:3" x14ac:dyDescent="0.3">
      <c r="C580" s="154"/>
    </row>
    <row r="581" spans="3:3" x14ac:dyDescent="0.3">
      <c r="C581" s="154"/>
    </row>
    <row r="582" spans="3:3" x14ac:dyDescent="0.3">
      <c r="C582" s="154"/>
    </row>
    <row r="583" spans="3:3" x14ac:dyDescent="0.3">
      <c r="C583" s="154"/>
    </row>
    <row r="584" spans="3:3" x14ac:dyDescent="0.3">
      <c r="C584" s="154"/>
    </row>
    <row r="585" spans="3:3" x14ac:dyDescent="0.3">
      <c r="C585" s="154"/>
    </row>
    <row r="586" spans="3:3" x14ac:dyDescent="0.3">
      <c r="C586" s="154"/>
    </row>
    <row r="587" spans="3:3" x14ac:dyDescent="0.3">
      <c r="C587" s="154"/>
    </row>
    <row r="588" spans="3:3" x14ac:dyDescent="0.3">
      <c r="C588" s="154"/>
    </row>
    <row r="589" spans="3:3" x14ac:dyDescent="0.3">
      <c r="C589" s="154"/>
    </row>
    <row r="590" spans="3:3" x14ac:dyDescent="0.3">
      <c r="C590" s="154"/>
    </row>
    <row r="591" spans="3:3" x14ac:dyDescent="0.3">
      <c r="C591" s="154"/>
    </row>
    <row r="592" spans="3:3" x14ac:dyDescent="0.3">
      <c r="C592" s="154"/>
    </row>
    <row r="593" spans="3:3" x14ac:dyDescent="0.3">
      <c r="C593" s="154"/>
    </row>
    <row r="594" spans="3:3" x14ac:dyDescent="0.3">
      <c r="C594" s="154"/>
    </row>
    <row r="595" spans="3:3" x14ac:dyDescent="0.3">
      <c r="C595" s="154"/>
    </row>
    <row r="596" spans="3:3" x14ac:dyDescent="0.3">
      <c r="C596" s="154"/>
    </row>
    <row r="597" spans="3:3" x14ac:dyDescent="0.3">
      <c r="C597" s="154"/>
    </row>
    <row r="598" spans="3:3" x14ac:dyDescent="0.3">
      <c r="C598" s="154"/>
    </row>
    <row r="599" spans="3:3" x14ac:dyDescent="0.3">
      <c r="C599" s="154"/>
    </row>
    <row r="600" spans="3:3" x14ac:dyDescent="0.3">
      <c r="C600" s="154"/>
    </row>
    <row r="601" spans="3:3" x14ac:dyDescent="0.3">
      <c r="C601" s="154"/>
    </row>
    <row r="602" spans="3:3" x14ac:dyDescent="0.3">
      <c r="C602" s="154"/>
    </row>
    <row r="603" spans="3:3" x14ac:dyDescent="0.3">
      <c r="C603" s="154"/>
    </row>
    <row r="604" spans="3:3" x14ac:dyDescent="0.3">
      <c r="C604" s="154"/>
    </row>
    <row r="605" spans="3:3" x14ac:dyDescent="0.3">
      <c r="C605" s="154"/>
    </row>
    <row r="606" spans="3:3" x14ac:dyDescent="0.3">
      <c r="C606" s="154"/>
    </row>
    <row r="607" spans="3:3" x14ac:dyDescent="0.3">
      <c r="C607" s="154"/>
    </row>
    <row r="608" spans="3:3" x14ac:dyDescent="0.3">
      <c r="C608" s="154"/>
    </row>
    <row r="609" spans="3:3" x14ac:dyDescent="0.3">
      <c r="C609" s="154"/>
    </row>
    <row r="610" spans="3:3" x14ac:dyDescent="0.3">
      <c r="C610" s="154"/>
    </row>
    <row r="611" spans="3:3" x14ac:dyDescent="0.3">
      <c r="C611" s="154"/>
    </row>
    <row r="612" spans="3:3" x14ac:dyDescent="0.3">
      <c r="C612" s="154"/>
    </row>
    <row r="613" spans="3:3" x14ac:dyDescent="0.3">
      <c r="C613" s="154"/>
    </row>
    <row r="614" spans="3:3" x14ac:dyDescent="0.3">
      <c r="C614" s="154"/>
    </row>
    <row r="615" spans="3:3" x14ac:dyDescent="0.3">
      <c r="C615" s="154"/>
    </row>
    <row r="616" spans="3:3" x14ac:dyDescent="0.3">
      <c r="C616" s="154"/>
    </row>
    <row r="617" spans="3:3" x14ac:dyDescent="0.3">
      <c r="C617" s="154"/>
    </row>
    <row r="618" spans="3:3" x14ac:dyDescent="0.3">
      <c r="C618" s="154"/>
    </row>
    <row r="619" spans="3:3" x14ac:dyDescent="0.3">
      <c r="C619" s="154"/>
    </row>
    <row r="620" spans="3:3" x14ac:dyDescent="0.3">
      <c r="C620" s="154"/>
    </row>
    <row r="621" spans="3:3" x14ac:dyDescent="0.3">
      <c r="C621" s="154"/>
    </row>
    <row r="622" spans="3:3" x14ac:dyDescent="0.3">
      <c r="C622" s="154"/>
    </row>
    <row r="623" spans="3:3" x14ac:dyDescent="0.3">
      <c r="C623" s="154"/>
    </row>
    <row r="624" spans="3:3" x14ac:dyDescent="0.3">
      <c r="C624" s="154"/>
    </row>
    <row r="625" spans="3:3" x14ac:dyDescent="0.3">
      <c r="C625" s="154"/>
    </row>
    <row r="626" spans="3:3" x14ac:dyDescent="0.3">
      <c r="C626" s="154"/>
    </row>
    <row r="627" spans="3:3" x14ac:dyDescent="0.3">
      <c r="C627" s="154"/>
    </row>
    <row r="628" spans="3:3" x14ac:dyDescent="0.3">
      <c r="C628" s="154"/>
    </row>
    <row r="629" spans="3:3" x14ac:dyDescent="0.3">
      <c r="C629" s="154"/>
    </row>
    <row r="630" spans="3:3" x14ac:dyDescent="0.3">
      <c r="C630" s="154"/>
    </row>
    <row r="631" spans="3:3" x14ac:dyDescent="0.3">
      <c r="C631" s="154"/>
    </row>
    <row r="632" spans="3:3" x14ac:dyDescent="0.3">
      <c r="C632" s="154"/>
    </row>
    <row r="633" spans="3:3" x14ac:dyDescent="0.3">
      <c r="C633" s="154"/>
    </row>
    <row r="634" spans="3:3" x14ac:dyDescent="0.3">
      <c r="C634" s="154"/>
    </row>
    <row r="635" spans="3:3" x14ac:dyDescent="0.3">
      <c r="C635" s="154"/>
    </row>
    <row r="636" spans="3:3" x14ac:dyDescent="0.3">
      <c r="C636" s="154"/>
    </row>
    <row r="637" spans="3:3" x14ac:dyDescent="0.3">
      <c r="C637" s="154"/>
    </row>
    <row r="638" spans="3:3" x14ac:dyDescent="0.3">
      <c r="C638" s="154"/>
    </row>
    <row r="639" spans="3:3" x14ac:dyDescent="0.3">
      <c r="C639" s="154"/>
    </row>
    <row r="640" spans="3:3" x14ac:dyDescent="0.3">
      <c r="C640" s="154"/>
    </row>
    <row r="641" spans="3:3" x14ac:dyDescent="0.3">
      <c r="C641" s="154"/>
    </row>
    <row r="642" spans="3:3" x14ac:dyDescent="0.3">
      <c r="C642" s="154"/>
    </row>
    <row r="643" spans="3:3" x14ac:dyDescent="0.3">
      <c r="C643" s="154"/>
    </row>
    <row r="644" spans="3:3" x14ac:dyDescent="0.3">
      <c r="C644" s="154"/>
    </row>
    <row r="645" spans="3:3" x14ac:dyDescent="0.3">
      <c r="C645" s="154"/>
    </row>
    <row r="646" spans="3:3" x14ac:dyDescent="0.3">
      <c r="C646" s="154"/>
    </row>
    <row r="647" spans="3:3" x14ac:dyDescent="0.3">
      <c r="C647" s="154"/>
    </row>
    <row r="648" spans="3:3" x14ac:dyDescent="0.3">
      <c r="C648" s="154"/>
    </row>
    <row r="649" spans="3:3" x14ac:dyDescent="0.3">
      <c r="C649" s="154"/>
    </row>
    <row r="650" spans="3:3" x14ac:dyDescent="0.3">
      <c r="C650" s="154"/>
    </row>
    <row r="651" spans="3:3" x14ac:dyDescent="0.3">
      <c r="C651" s="154"/>
    </row>
    <row r="652" spans="3:3" x14ac:dyDescent="0.3">
      <c r="C652" s="154"/>
    </row>
    <row r="653" spans="3:3" x14ac:dyDescent="0.3">
      <c r="C653" s="154"/>
    </row>
    <row r="654" spans="3:3" x14ac:dyDescent="0.3">
      <c r="C654" s="154"/>
    </row>
    <row r="655" spans="3:3" x14ac:dyDescent="0.3">
      <c r="C655" s="154"/>
    </row>
    <row r="656" spans="3:3" x14ac:dyDescent="0.3">
      <c r="C656" s="154"/>
    </row>
    <row r="657" spans="3:3" x14ac:dyDescent="0.3">
      <c r="C657" s="154"/>
    </row>
    <row r="658" spans="3:3" x14ac:dyDescent="0.3">
      <c r="C658" s="154"/>
    </row>
    <row r="659" spans="3:3" x14ac:dyDescent="0.3">
      <c r="C659" s="154"/>
    </row>
    <row r="660" spans="3:3" x14ac:dyDescent="0.3">
      <c r="C660" s="154"/>
    </row>
    <row r="661" spans="3:3" x14ac:dyDescent="0.3">
      <c r="C661" s="154"/>
    </row>
    <row r="662" spans="3:3" x14ac:dyDescent="0.3">
      <c r="C662" s="154"/>
    </row>
    <row r="663" spans="3:3" x14ac:dyDescent="0.3">
      <c r="C663" s="154"/>
    </row>
    <row r="664" spans="3:3" x14ac:dyDescent="0.3">
      <c r="C664" s="154"/>
    </row>
    <row r="665" spans="3:3" x14ac:dyDescent="0.3">
      <c r="C665" s="154"/>
    </row>
    <row r="666" spans="3:3" x14ac:dyDescent="0.3">
      <c r="C666" s="154"/>
    </row>
    <row r="667" spans="3:3" x14ac:dyDescent="0.3">
      <c r="C667" s="154"/>
    </row>
    <row r="668" spans="3:3" x14ac:dyDescent="0.3">
      <c r="C668" s="154"/>
    </row>
    <row r="669" spans="3:3" x14ac:dyDescent="0.3">
      <c r="C669" s="154"/>
    </row>
    <row r="670" spans="3:3" x14ac:dyDescent="0.3">
      <c r="C670" s="154"/>
    </row>
    <row r="671" spans="3:3" x14ac:dyDescent="0.3">
      <c r="C671" s="154"/>
    </row>
    <row r="672" spans="3:3" x14ac:dyDescent="0.3">
      <c r="C672" s="154"/>
    </row>
    <row r="673" spans="3:3" x14ac:dyDescent="0.3">
      <c r="C673" s="154"/>
    </row>
    <row r="674" spans="3:3" x14ac:dyDescent="0.3">
      <c r="C674" s="154"/>
    </row>
    <row r="675" spans="3:3" x14ac:dyDescent="0.3">
      <c r="C675" s="154"/>
    </row>
    <row r="676" spans="3:3" x14ac:dyDescent="0.3">
      <c r="C676" s="154"/>
    </row>
    <row r="677" spans="3:3" x14ac:dyDescent="0.3">
      <c r="C677" s="154"/>
    </row>
    <row r="678" spans="3:3" x14ac:dyDescent="0.3">
      <c r="C678" s="154"/>
    </row>
    <row r="679" spans="3:3" x14ac:dyDescent="0.3">
      <c r="C679" s="154"/>
    </row>
    <row r="680" spans="3:3" x14ac:dyDescent="0.3">
      <c r="C680" s="154"/>
    </row>
    <row r="681" spans="3:3" x14ac:dyDescent="0.3">
      <c r="C681" s="154"/>
    </row>
    <row r="682" spans="3:3" x14ac:dyDescent="0.3">
      <c r="C682" s="154"/>
    </row>
    <row r="683" spans="3:3" x14ac:dyDescent="0.3">
      <c r="C683" s="154"/>
    </row>
    <row r="684" spans="3:3" x14ac:dyDescent="0.3">
      <c r="C684" s="154"/>
    </row>
    <row r="685" spans="3:3" x14ac:dyDescent="0.3">
      <c r="C685" s="154"/>
    </row>
    <row r="686" spans="3:3" x14ac:dyDescent="0.3">
      <c r="C686" s="154"/>
    </row>
    <row r="687" spans="3:3" x14ac:dyDescent="0.3">
      <c r="C687" s="154"/>
    </row>
    <row r="688" spans="3:3" x14ac:dyDescent="0.3">
      <c r="C688" s="154"/>
    </row>
    <row r="689" spans="3:3" x14ac:dyDescent="0.3">
      <c r="C689" s="154"/>
    </row>
    <row r="690" spans="3:3" x14ac:dyDescent="0.3">
      <c r="C690" s="154"/>
    </row>
    <row r="691" spans="3:3" x14ac:dyDescent="0.3">
      <c r="C691" s="154"/>
    </row>
    <row r="692" spans="3:3" x14ac:dyDescent="0.3">
      <c r="C692" s="154"/>
    </row>
    <row r="693" spans="3:3" x14ac:dyDescent="0.3">
      <c r="C693" s="154"/>
    </row>
    <row r="694" spans="3:3" x14ac:dyDescent="0.3">
      <c r="C694" s="154"/>
    </row>
    <row r="695" spans="3:3" x14ac:dyDescent="0.3">
      <c r="C695" s="154"/>
    </row>
    <row r="696" spans="3:3" x14ac:dyDescent="0.3">
      <c r="C696" s="154"/>
    </row>
    <row r="697" spans="3:3" x14ac:dyDescent="0.3">
      <c r="C697" s="154"/>
    </row>
    <row r="698" spans="3:3" x14ac:dyDescent="0.3">
      <c r="C698" s="154"/>
    </row>
    <row r="699" spans="3:3" x14ac:dyDescent="0.3">
      <c r="C699" s="154"/>
    </row>
    <row r="700" spans="3:3" x14ac:dyDescent="0.3">
      <c r="C700" s="154"/>
    </row>
    <row r="701" spans="3:3" x14ac:dyDescent="0.3">
      <c r="C701" s="154"/>
    </row>
    <row r="702" spans="3:3" x14ac:dyDescent="0.3">
      <c r="C702" s="154"/>
    </row>
    <row r="703" spans="3:3" x14ac:dyDescent="0.3">
      <c r="C703" s="154"/>
    </row>
    <row r="704" spans="3:3" x14ac:dyDescent="0.3">
      <c r="C704" s="154"/>
    </row>
    <row r="705" spans="3:3" x14ac:dyDescent="0.3">
      <c r="C705" s="154"/>
    </row>
    <row r="706" spans="3:3" x14ac:dyDescent="0.3">
      <c r="C706" s="154"/>
    </row>
    <row r="707" spans="3:3" x14ac:dyDescent="0.3">
      <c r="C707" s="154"/>
    </row>
    <row r="708" spans="3:3" x14ac:dyDescent="0.3">
      <c r="C708" s="154"/>
    </row>
    <row r="709" spans="3:3" x14ac:dyDescent="0.3">
      <c r="C709" s="154"/>
    </row>
    <row r="710" spans="3:3" x14ac:dyDescent="0.3">
      <c r="C710" s="154"/>
    </row>
    <row r="711" spans="3:3" x14ac:dyDescent="0.3">
      <c r="C711" s="154"/>
    </row>
    <row r="712" spans="3:3" x14ac:dyDescent="0.3">
      <c r="C712" s="154"/>
    </row>
    <row r="713" spans="3:3" x14ac:dyDescent="0.3">
      <c r="C713" s="154"/>
    </row>
    <row r="714" spans="3:3" x14ac:dyDescent="0.3">
      <c r="C714" s="154"/>
    </row>
    <row r="715" spans="3:3" x14ac:dyDescent="0.3">
      <c r="C715" s="154"/>
    </row>
    <row r="716" spans="3:3" x14ac:dyDescent="0.3">
      <c r="C716" s="154"/>
    </row>
    <row r="717" spans="3:3" x14ac:dyDescent="0.3">
      <c r="C717" s="154"/>
    </row>
    <row r="718" spans="3:3" x14ac:dyDescent="0.3">
      <c r="C718" s="154"/>
    </row>
    <row r="719" spans="3:3" x14ac:dyDescent="0.3">
      <c r="C719" s="154"/>
    </row>
    <row r="720" spans="3:3" x14ac:dyDescent="0.3">
      <c r="C720" s="154"/>
    </row>
    <row r="721" spans="3:3" x14ac:dyDescent="0.3">
      <c r="C721" s="154"/>
    </row>
    <row r="722" spans="3:3" x14ac:dyDescent="0.3">
      <c r="C722" s="154"/>
    </row>
    <row r="723" spans="3:3" x14ac:dyDescent="0.3">
      <c r="C723" s="154"/>
    </row>
    <row r="724" spans="3:3" x14ac:dyDescent="0.3">
      <c r="C724" s="154"/>
    </row>
    <row r="725" spans="3:3" x14ac:dyDescent="0.3">
      <c r="C725" s="154"/>
    </row>
    <row r="726" spans="3:3" x14ac:dyDescent="0.3">
      <c r="C726" s="154"/>
    </row>
    <row r="727" spans="3:3" x14ac:dyDescent="0.3">
      <c r="C727" s="154"/>
    </row>
    <row r="728" spans="3:3" x14ac:dyDescent="0.3">
      <c r="C728" s="154"/>
    </row>
    <row r="729" spans="3:3" x14ac:dyDescent="0.3">
      <c r="C729" s="154"/>
    </row>
    <row r="730" spans="3:3" x14ac:dyDescent="0.3">
      <c r="C730" s="154"/>
    </row>
    <row r="731" spans="3:3" x14ac:dyDescent="0.3">
      <c r="C731" s="154"/>
    </row>
    <row r="732" spans="3:3" x14ac:dyDescent="0.3">
      <c r="C732" s="154"/>
    </row>
    <row r="733" spans="3:3" x14ac:dyDescent="0.3">
      <c r="C733" s="154"/>
    </row>
    <row r="734" spans="3:3" x14ac:dyDescent="0.3">
      <c r="C734" s="154"/>
    </row>
    <row r="735" spans="3:3" x14ac:dyDescent="0.3">
      <c r="C735" s="154"/>
    </row>
    <row r="736" spans="3:3" x14ac:dyDescent="0.3">
      <c r="C736" s="154"/>
    </row>
    <row r="737" spans="3:3" x14ac:dyDescent="0.3">
      <c r="C737" s="154"/>
    </row>
    <row r="738" spans="3:3" x14ac:dyDescent="0.3">
      <c r="C738" s="154"/>
    </row>
    <row r="739" spans="3:3" x14ac:dyDescent="0.3">
      <c r="C739" s="154"/>
    </row>
    <row r="740" spans="3:3" x14ac:dyDescent="0.3">
      <c r="C740" s="154"/>
    </row>
    <row r="741" spans="3:3" x14ac:dyDescent="0.3">
      <c r="C741" s="154"/>
    </row>
    <row r="742" spans="3:3" x14ac:dyDescent="0.3">
      <c r="C742" s="154"/>
    </row>
    <row r="743" spans="3:3" x14ac:dyDescent="0.3">
      <c r="C743" s="154"/>
    </row>
    <row r="744" spans="3:3" x14ac:dyDescent="0.3">
      <c r="C744" s="154"/>
    </row>
    <row r="745" spans="3:3" x14ac:dyDescent="0.3">
      <c r="C745" s="154"/>
    </row>
    <row r="746" spans="3:3" x14ac:dyDescent="0.3">
      <c r="C746" s="154"/>
    </row>
    <row r="747" spans="3:3" x14ac:dyDescent="0.3">
      <c r="C747" s="154"/>
    </row>
    <row r="748" spans="3:3" x14ac:dyDescent="0.3">
      <c r="C748" s="154"/>
    </row>
    <row r="749" spans="3:3" x14ac:dyDescent="0.3">
      <c r="C749" s="154"/>
    </row>
    <row r="750" spans="3:3" x14ac:dyDescent="0.3">
      <c r="C750" s="154"/>
    </row>
    <row r="751" spans="3:3" x14ac:dyDescent="0.3">
      <c r="C751" s="154"/>
    </row>
    <row r="752" spans="3:3" x14ac:dyDescent="0.3">
      <c r="C752" s="154"/>
    </row>
    <row r="753" spans="3:3" x14ac:dyDescent="0.3">
      <c r="C753" s="154"/>
    </row>
    <row r="754" spans="3:3" x14ac:dyDescent="0.3">
      <c r="C754" s="154"/>
    </row>
    <row r="755" spans="3:3" x14ac:dyDescent="0.3">
      <c r="C755" s="154"/>
    </row>
    <row r="756" spans="3:3" x14ac:dyDescent="0.3">
      <c r="C756" s="154"/>
    </row>
    <row r="757" spans="3:3" x14ac:dyDescent="0.3">
      <c r="C757" s="154"/>
    </row>
    <row r="758" spans="3:3" x14ac:dyDescent="0.3">
      <c r="C758" s="154"/>
    </row>
    <row r="759" spans="3:3" x14ac:dyDescent="0.3">
      <c r="C759" s="154"/>
    </row>
    <row r="760" spans="3:3" x14ac:dyDescent="0.3">
      <c r="C760" s="154"/>
    </row>
    <row r="761" spans="3:3" x14ac:dyDescent="0.3">
      <c r="C761" s="154"/>
    </row>
    <row r="762" spans="3:3" x14ac:dyDescent="0.3">
      <c r="C762" s="154"/>
    </row>
    <row r="763" spans="3:3" x14ac:dyDescent="0.3">
      <c r="C763" s="154"/>
    </row>
    <row r="764" spans="3:3" x14ac:dyDescent="0.3">
      <c r="C764" s="154"/>
    </row>
    <row r="765" spans="3:3" x14ac:dyDescent="0.3">
      <c r="C765" s="154"/>
    </row>
    <row r="766" spans="3:3" x14ac:dyDescent="0.3">
      <c r="C766" s="154"/>
    </row>
    <row r="767" spans="3:3" x14ac:dyDescent="0.3">
      <c r="C767" s="154"/>
    </row>
    <row r="768" spans="3:3" x14ac:dyDescent="0.3">
      <c r="C768" s="154"/>
    </row>
    <row r="769" spans="3:3" x14ac:dyDescent="0.3">
      <c r="C769" s="154"/>
    </row>
    <row r="770" spans="3:3" x14ac:dyDescent="0.3">
      <c r="C770" s="154"/>
    </row>
    <row r="771" spans="3:3" x14ac:dyDescent="0.3">
      <c r="C771" s="154"/>
    </row>
    <row r="772" spans="3:3" x14ac:dyDescent="0.3">
      <c r="C772" s="154"/>
    </row>
    <row r="773" spans="3:3" x14ac:dyDescent="0.3">
      <c r="C773" s="154"/>
    </row>
    <row r="774" spans="3:3" x14ac:dyDescent="0.3">
      <c r="C774" s="154"/>
    </row>
    <row r="775" spans="3:3" x14ac:dyDescent="0.3">
      <c r="C775" s="154"/>
    </row>
    <row r="776" spans="3:3" x14ac:dyDescent="0.3">
      <c r="C776" s="154"/>
    </row>
    <row r="777" spans="3:3" x14ac:dyDescent="0.3">
      <c r="C777" s="154"/>
    </row>
    <row r="778" spans="3:3" x14ac:dyDescent="0.3">
      <c r="C778" s="154"/>
    </row>
    <row r="779" spans="3:3" x14ac:dyDescent="0.3">
      <c r="C779" s="154"/>
    </row>
    <row r="780" spans="3:3" x14ac:dyDescent="0.3">
      <c r="C780" s="154"/>
    </row>
    <row r="781" spans="3:3" x14ac:dyDescent="0.3">
      <c r="C781" s="154"/>
    </row>
    <row r="782" spans="3:3" x14ac:dyDescent="0.3">
      <c r="C782" s="154"/>
    </row>
    <row r="783" spans="3:3" x14ac:dyDescent="0.3">
      <c r="C783" s="154"/>
    </row>
    <row r="784" spans="3:3" x14ac:dyDescent="0.3">
      <c r="C784" s="154"/>
    </row>
    <row r="785" spans="3:3" x14ac:dyDescent="0.3">
      <c r="C785" s="154"/>
    </row>
    <row r="786" spans="3:3" x14ac:dyDescent="0.3">
      <c r="C786" s="154"/>
    </row>
    <row r="787" spans="3:3" x14ac:dyDescent="0.3">
      <c r="C787" s="154"/>
    </row>
    <row r="788" spans="3:3" x14ac:dyDescent="0.3">
      <c r="C788" s="154"/>
    </row>
    <row r="789" spans="3:3" x14ac:dyDescent="0.3">
      <c r="C789" s="154"/>
    </row>
    <row r="790" spans="3:3" x14ac:dyDescent="0.3">
      <c r="C790" s="154"/>
    </row>
    <row r="791" spans="3:3" x14ac:dyDescent="0.3">
      <c r="C791" s="154"/>
    </row>
    <row r="792" spans="3:3" x14ac:dyDescent="0.3">
      <c r="C792" s="154"/>
    </row>
    <row r="793" spans="3:3" x14ac:dyDescent="0.3">
      <c r="C793" s="154"/>
    </row>
    <row r="794" spans="3:3" x14ac:dyDescent="0.3">
      <c r="C794" s="154"/>
    </row>
    <row r="795" spans="3:3" x14ac:dyDescent="0.3">
      <c r="C795" s="154"/>
    </row>
    <row r="796" spans="3:3" x14ac:dyDescent="0.3">
      <c r="C796" s="154"/>
    </row>
    <row r="797" spans="3:3" x14ac:dyDescent="0.3">
      <c r="C797" s="154"/>
    </row>
    <row r="798" spans="3:3" x14ac:dyDescent="0.3">
      <c r="C798" s="154"/>
    </row>
    <row r="799" spans="3:3" x14ac:dyDescent="0.3">
      <c r="C799" s="154"/>
    </row>
    <row r="800" spans="3:3" x14ac:dyDescent="0.3">
      <c r="C800" s="154"/>
    </row>
    <row r="801" spans="3:3" x14ac:dyDescent="0.3">
      <c r="C801" s="154"/>
    </row>
    <row r="802" spans="3:3" x14ac:dyDescent="0.3">
      <c r="C802" s="154"/>
    </row>
    <row r="803" spans="3:3" x14ac:dyDescent="0.3">
      <c r="C803" s="154"/>
    </row>
    <row r="804" spans="3:3" x14ac:dyDescent="0.3">
      <c r="C804" s="154"/>
    </row>
    <row r="805" spans="3:3" x14ac:dyDescent="0.3">
      <c r="C805" s="154"/>
    </row>
    <row r="806" spans="3:3" x14ac:dyDescent="0.3">
      <c r="C806" s="154"/>
    </row>
    <row r="807" spans="3:3" x14ac:dyDescent="0.3">
      <c r="C807" s="154"/>
    </row>
    <row r="808" spans="3:3" x14ac:dyDescent="0.3">
      <c r="C808" s="154"/>
    </row>
    <row r="809" spans="3:3" x14ac:dyDescent="0.3">
      <c r="C809" s="154"/>
    </row>
    <row r="810" spans="3:3" x14ac:dyDescent="0.3">
      <c r="C810" s="154"/>
    </row>
    <row r="811" spans="3:3" x14ac:dyDescent="0.3">
      <c r="C811" s="154"/>
    </row>
    <row r="812" spans="3:3" x14ac:dyDescent="0.3">
      <c r="C812" s="154"/>
    </row>
    <row r="813" spans="3:3" x14ac:dyDescent="0.3">
      <c r="C813" s="154"/>
    </row>
    <row r="814" spans="3:3" x14ac:dyDescent="0.3">
      <c r="C814" s="154"/>
    </row>
    <row r="815" spans="3:3" x14ac:dyDescent="0.3">
      <c r="C815" s="154"/>
    </row>
    <row r="816" spans="3:3" x14ac:dyDescent="0.3">
      <c r="C816" s="154"/>
    </row>
    <row r="817" spans="3:3" x14ac:dyDescent="0.3">
      <c r="C817" s="154"/>
    </row>
    <row r="818" spans="3:3" x14ac:dyDescent="0.3">
      <c r="C818" s="154"/>
    </row>
    <row r="819" spans="3:3" x14ac:dyDescent="0.3">
      <c r="C819" s="154"/>
    </row>
    <row r="820" spans="3:3" x14ac:dyDescent="0.3">
      <c r="C820" s="154"/>
    </row>
    <row r="821" spans="3:3" x14ac:dyDescent="0.3">
      <c r="C821" s="154"/>
    </row>
    <row r="822" spans="3:3" x14ac:dyDescent="0.3">
      <c r="C822" s="154"/>
    </row>
    <row r="823" spans="3:3" x14ac:dyDescent="0.3">
      <c r="C823" s="154"/>
    </row>
    <row r="824" spans="3:3" x14ac:dyDescent="0.3">
      <c r="C824" s="154"/>
    </row>
    <row r="825" spans="3:3" x14ac:dyDescent="0.3">
      <c r="C825" s="154"/>
    </row>
    <row r="826" spans="3:3" x14ac:dyDescent="0.3">
      <c r="C826" s="154"/>
    </row>
    <row r="827" spans="3:3" x14ac:dyDescent="0.3">
      <c r="C827" s="154"/>
    </row>
    <row r="828" spans="3:3" x14ac:dyDescent="0.3">
      <c r="C828" s="154"/>
    </row>
    <row r="829" spans="3:3" x14ac:dyDescent="0.3">
      <c r="C829" s="154"/>
    </row>
    <row r="830" spans="3:3" x14ac:dyDescent="0.3">
      <c r="C830" s="154"/>
    </row>
    <row r="831" spans="3:3" x14ac:dyDescent="0.3">
      <c r="C831" s="154"/>
    </row>
    <row r="832" spans="3:3" x14ac:dyDescent="0.3">
      <c r="C832" s="154"/>
    </row>
    <row r="833" spans="3:3" x14ac:dyDescent="0.3">
      <c r="C833" s="154"/>
    </row>
    <row r="834" spans="3:3" x14ac:dyDescent="0.3">
      <c r="C834" s="154"/>
    </row>
    <row r="835" spans="3:3" x14ac:dyDescent="0.3">
      <c r="C835" s="154"/>
    </row>
    <row r="836" spans="3:3" x14ac:dyDescent="0.3">
      <c r="C836" s="154"/>
    </row>
    <row r="837" spans="3:3" x14ac:dyDescent="0.3">
      <c r="C837" s="154"/>
    </row>
    <row r="838" spans="3:3" x14ac:dyDescent="0.3">
      <c r="C838" s="154"/>
    </row>
    <row r="839" spans="3:3" x14ac:dyDescent="0.3">
      <c r="C839" s="154"/>
    </row>
    <row r="840" spans="3:3" x14ac:dyDescent="0.3">
      <c r="C840" s="154"/>
    </row>
    <row r="841" spans="3:3" x14ac:dyDescent="0.3">
      <c r="C841" s="154"/>
    </row>
    <row r="842" spans="3:3" x14ac:dyDescent="0.3">
      <c r="C842" s="154"/>
    </row>
    <row r="843" spans="3:3" x14ac:dyDescent="0.3">
      <c r="C843" s="154"/>
    </row>
    <row r="844" spans="3:3" x14ac:dyDescent="0.3">
      <c r="C844" s="154"/>
    </row>
    <row r="845" spans="3:3" x14ac:dyDescent="0.3">
      <c r="C845" s="154"/>
    </row>
    <row r="846" spans="3:3" x14ac:dyDescent="0.3">
      <c r="C846" s="154"/>
    </row>
    <row r="847" spans="3:3" x14ac:dyDescent="0.3">
      <c r="C847" s="154"/>
    </row>
    <row r="848" spans="3:3" x14ac:dyDescent="0.3">
      <c r="C848" s="154"/>
    </row>
    <row r="849" spans="3:3" x14ac:dyDescent="0.3">
      <c r="C849" s="154"/>
    </row>
    <row r="850" spans="3:3" x14ac:dyDescent="0.3">
      <c r="C850" s="154"/>
    </row>
    <row r="851" spans="3:3" x14ac:dyDescent="0.3">
      <c r="C851" s="154"/>
    </row>
    <row r="852" spans="3:3" x14ac:dyDescent="0.3">
      <c r="C852" s="154"/>
    </row>
    <row r="853" spans="3:3" x14ac:dyDescent="0.3">
      <c r="C853" s="154"/>
    </row>
    <row r="854" spans="3:3" x14ac:dyDescent="0.3">
      <c r="C854" s="154"/>
    </row>
    <row r="855" spans="3:3" x14ac:dyDescent="0.3">
      <c r="C855" s="154"/>
    </row>
    <row r="856" spans="3:3" x14ac:dyDescent="0.3">
      <c r="C856" s="154"/>
    </row>
    <row r="857" spans="3:3" x14ac:dyDescent="0.3">
      <c r="C857" s="154"/>
    </row>
    <row r="858" spans="3:3" x14ac:dyDescent="0.3">
      <c r="C858" s="154"/>
    </row>
    <row r="859" spans="3:3" x14ac:dyDescent="0.3">
      <c r="C859" s="154"/>
    </row>
    <row r="860" spans="3:3" x14ac:dyDescent="0.3">
      <c r="C860" s="154"/>
    </row>
    <row r="861" spans="3:3" x14ac:dyDescent="0.3">
      <c r="C861" s="154"/>
    </row>
    <row r="862" spans="3:3" x14ac:dyDescent="0.3">
      <c r="C862" s="154"/>
    </row>
    <row r="863" spans="3:3" x14ac:dyDescent="0.3">
      <c r="C863" s="154"/>
    </row>
    <row r="864" spans="3:3" x14ac:dyDescent="0.3">
      <c r="C864" s="154"/>
    </row>
    <row r="865" spans="3:3" x14ac:dyDescent="0.3">
      <c r="C865" s="154"/>
    </row>
    <row r="866" spans="3:3" x14ac:dyDescent="0.3">
      <c r="C866" s="154"/>
    </row>
    <row r="867" spans="3:3" x14ac:dyDescent="0.3">
      <c r="C867" s="154"/>
    </row>
    <row r="868" spans="3:3" x14ac:dyDescent="0.3">
      <c r="C868" s="154"/>
    </row>
    <row r="869" spans="3:3" x14ac:dyDescent="0.3">
      <c r="C869" s="154"/>
    </row>
    <row r="870" spans="3:3" x14ac:dyDescent="0.3">
      <c r="C870" s="154"/>
    </row>
    <row r="871" spans="3:3" x14ac:dyDescent="0.3">
      <c r="C871" s="154"/>
    </row>
    <row r="872" spans="3:3" x14ac:dyDescent="0.3">
      <c r="C872" s="154"/>
    </row>
    <row r="873" spans="3:3" x14ac:dyDescent="0.3">
      <c r="C873" s="154"/>
    </row>
    <row r="874" spans="3:3" x14ac:dyDescent="0.3">
      <c r="C874" s="154"/>
    </row>
    <row r="875" spans="3:3" x14ac:dyDescent="0.3">
      <c r="C875" s="154"/>
    </row>
    <row r="876" spans="3:3" x14ac:dyDescent="0.3">
      <c r="C876" s="154"/>
    </row>
    <row r="877" spans="3:3" x14ac:dyDescent="0.3">
      <c r="C877" s="154"/>
    </row>
    <row r="878" spans="3:3" x14ac:dyDescent="0.3">
      <c r="C878" s="154"/>
    </row>
    <row r="879" spans="3:3" x14ac:dyDescent="0.3">
      <c r="C879" s="154"/>
    </row>
    <row r="880" spans="3:3" x14ac:dyDescent="0.3">
      <c r="C880" s="154"/>
    </row>
    <row r="881" spans="3:3" x14ac:dyDescent="0.3">
      <c r="C881" s="154"/>
    </row>
    <row r="882" spans="3:3" x14ac:dyDescent="0.3">
      <c r="C882" s="154"/>
    </row>
    <row r="883" spans="3:3" x14ac:dyDescent="0.3">
      <c r="C883" s="154"/>
    </row>
    <row r="884" spans="3:3" x14ac:dyDescent="0.3">
      <c r="C884" s="154"/>
    </row>
    <row r="885" spans="3:3" x14ac:dyDescent="0.3">
      <c r="C885" s="154"/>
    </row>
    <row r="886" spans="3:3" x14ac:dyDescent="0.3">
      <c r="C886" s="154"/>
    </row>
    <row r="887" spans="3:3" x14ac:dyDescent="0.3">
      <c r="C887" s="154"/>
    </row>
    <row r="888" spans="3:3" x14ac:dyDescent="0.3">
      <c r="C888" s="154"/>
    </row>
    <row r="889" spans="3:3" x14ac:dyDescent="0.3">
      <c r="C889" s="154"/>
    </row>
    <row r="890" spans="3:3" x14ac:dyDescent="0.3">
      <c r="C890" s="154"/>
    </row>
    <row r="891" spans="3:3" x14ac:dyDescent="0.3">
      <c r="C891" s="154"/>
    </row>
    <row r="892" spans="3:3" x14ac:dyDescent="0.3">
      <c r="C892" s="154"/>
    </row>
    <row r="893" spans="3:3" x14ac:dyDescent="0.3">
      <c r="C893" s="154"/>
    </row>
    <row r="894" spans="3:3" x14ac:dyDescent="0.3">
      <c r="C894" s="154"/>
    </row>
    <row r="895" spans="3:3" x14ac:dyDescent="0.3">
      <c r="C895" s="154"/>
    </row>
    <row r="896" spans="3:3" x14ac:dyDescent="0.3">
      <c r="C896" s="154"/>
    </row>
    <row r="897" spans="3:3" x14ac:dyDescent="0.3">
      <c r="C897" s="154"/>
    </row>
    <row r="898" spans="3:3" x14ac:dyDescent="0.3">
      <c r="C898" s="154"/>
    </row>
    <row r="899" spans="3:3" x14ac:dyDescent="0.3">
      <c r="C899" s="154"/>
    </row>
    <row r="900" spans="3:3" x14ac:dyDescent="0.3">
      <c r="C900" s="154"/>
    </row>
    <row r="901" spans="3:3" x14ac:dyDescent="0.3">
      <c r="C901" s="154"/>
    </row>
    <row r="902" spans="3:3" x14ac:dyDescent="0.3">
      <c r="C902" s="154"/>
    </row>
    <row r="903" spans="3:3" x14ac:dyDescent="0.3">
      <c r="C903" s="154"/>
    </row>
    <row r="904" spans="3:3" x14ac:dyDescent="0.3">
      <c r="C904" s="154"/>
    </row>
    <row r="905" spans="3:3" x14ac:dyDescent="0.3">
      <c r="C905" s="154"/>
    </row>
    <row r="906" spans="3:3" x14ac:dyDescent="0.3">
      <c r="C906" s="154"/>
    </row>
    <row r="907" spans="3:3" x14ac:dyDescent="0.3">
      <c r="C907" s="154"/>
    </row>
    <row r="908" spans="3:3" x14ac:dyDescent="0.3">
      <c r="C908" s="154"/>
    </row>
    <row r="909" spans="3:3" x14ac:dyDescent="0.3">
      <c r="C909" s="154"/>
    </row>
    <row r="910" spans="3:3" x14ac:dyDescent="0.3">
      <c r="C910" s="154"/>
    </row>
    <row r="911" spans="3:3" x14ac:dyDescent="0.3">
      <c r="C911" s="154"/>
    </row>
    <row r="912" spans="3:3" x14ac:dyDescent="0.3">
      <c r="C912" s="154"/>
    </row>
    <row r="913" spans="3:3" x14ac:dyDescent="0.3">
      <c r="C913" s="154"/>
    </row>
    <row r="914" spans="3:3" x14ac:dyDescent="0.3">
      <c r="C914" s="154"/>
    </row>
    <row r="915" spans="3:3" x14ac:dyDescent="0.3">
      <c r="C915" s="154"/>
    </row>
    <row r="916" spans="3:3" x14ac:dyDescent="0.3">
      <c r="C916" s="154"/>
    </row>
    <row r="917" spans="3:3" x14ac:dyDescent="0.3">
      <c r="C917" s="154"/>
    </row>
    <row r="918" spans="3:3" x14ac:dyDescent="0.3">
      <c r="C918" s="154"/>
    </row>
    <row r="919" spans="3:3" x14ac:dyDescent="0.3">
      <c r="C919" s="154"/>
    </row>
    <row r="920" spans="3:3" x14ac:dyDescent="0.3">
      <c r="C920" s="154"/>
    </row>
    <row r="921" spans="3:3" x14ac:dyDescent="0.3">
      <c r="C921" s="154"/>
    </row>
    <row r="922" spans="3:3" x14ac:dyDescent="0.3">
      <c r="C922" s="154"/>
    </row>
    <row r="923" spans="3:3" x14ac:dyDescent="0.3">
      <c r="C923" s="154"/>
    </row>
    <row r="924" spans="3:3" x14ac:dyDescent="0.3">
      <c r="C924" s="154"/>
    </row>
    <row r="925" spans="3:3" x14ac:dyDescent="0.3">
      <c r="C925" s="154"/>
    </row>
    <row r="926" spans="3:3" x14ac:dyDescent="0.3">
      <c r="C926" s="154"/>
    </row>
    <row r="927" spans="3:3" x14ac:dyDescent="0.3">
      <c r="C927" s="154"/>
    </row>
    <row r="928" spans="3:3" x14ac:dyDescent="0.3">
      <c r="C928" s="154"/>
    </row>
    <row r="929" spans="3:3" x14ac:dyDescent="0.3">
      <c r="C929" s="154"/>
    </row>
    <row r="930" spans="3:3" x14ac:dyDescent="0.3">
      <c r="C930" s="154"/>
    </row>
    <row r="931" spans="3:3" x14ac:dyDescent="0.3">
      <c r="C931" s="154"/>
    </row>
    <row r="932" spans="3:3" x14ac:dyDescent="0.3">
      <c r="C932" s="154"/>
    </row>
    <row r="933" spans="3:3" x14ac:dyDescent="0.3">
      <c r="C933" s="154"/>
    </row>
    <row r="934" spans="3:3" x14ac:dyDescent="0.3">
      <c r="C934" s="154"/>
    </row>
    <row r="935" spans="3:3" x14ac:dyDescent="0.3">
      <c r="C935" s="154"/>
    </row>
    <row r="936" spans="3:3" x14ac:dyDescent="0.3">
      <c r="C936" s="154"/>
    </row>
    <row r="937" spans="3:3" x14ac:dyDescent="0.3">
      <c r="C937" s="154"/>
    </row>
    <row r="938" spans="3:3" x14ac:dyDescent="0.3">
      <c r="C938" s="154"/>
    </row>
    <row r="939" spans="3:3" x14ac:dyDescent="0.3">
      <c r="C939" s="154"/>
    </row>
    <row r="940" spans="3:3" x14ac:dyDescent="0.3">
      <c r="C940" s="154"/>
    </row>
    <row r="941" spans="3:3" x14ac:dyDescent="0.3">
      <c r="C941" s="154"/>
    </row>
    <row r="942" spans="3:3" x14ac:dyDescent="0.3">
      <c r="C942" s="154"/>
    </row>
    <row r="943" spans="3:3" x14ac:dyDescent="0.3">
      <c r="C943" s="154"/>
    </row>
    <row r="944" spans="3:3" x14ac:dyDescent="0.3">
      <c r="C944" s="154"/>
    </row>
    <row r="945" spans="3:3" x14ac:dyDescent="0.3">
      <c r="C945" s="154"/>
    </row>
    <row r="946" spans="3:3" x14ac:dyDescent="0.3">
      <c r="C946" s="154"/>
    </row>
    <row r="947" spans="3:3" x14ac:dyDescent="0.3">
      <c r="C947" s="154"/>
    </row>
    <row r="948" spans="3:3" x14ac:dyDescent="0.3">
      <c r="C948" s="154"/>
    </row>
    <row r="949" spans="3:3" x14ac:dyDescent="0.3">
      <c r="C949" s="154"/>
    </row>
    <row r="950" spans="3:3" x14ac:dyDescent="0.3">
      <c r="C950" s="154"/>
    </row>
    <row r="951" spans="3:3" x14ac:dyDescent="0.3">
      <c r="C951" s="154"/>
    </row>
    <row r="952" spans="3:3" x14ac:dyDescent="0.3">
      <c r="C952" s="154"/>
    </row>
    <row r="953" spans="3:3" x14ac:dyDescent="0.3">
      <c r="C953" s="154"/>
    </row>
    <row r="954" spans="3:3" x14ac:dyDescent="0.3">
      <c r="C954" s="154"/>
    </row>
    <row r="955" spans="3:3" x14ac:dyDescent="0.3">
      <c r="C955" s="154"/>
    </row>
    <row r="956" spans="3:3" x14ac:dyDescent="0.3">
      <c r="C956" s="154"/>
    </row>
    <row r="957" spans="3:3" x14ac:dyDescent="0.3">
      <c r="C957" s="154"/>
    </row>
    <row r="958" spans="3:3" x14ac:dyDescent="0.3">
      <c r="C958" s="154"/>
    </row>
    <row r="959" spans="3:3" x14ac:dyDescent="0.3">
      <c r="C959" s="154"/>
    </row>
    <row r="960" spans="3:3" x14ac:dyDescent="0.3">
      <c r="C960" s="154"/>
    </row>
    <row r="961" spans="3:3" x14ac:dyDescent="0.3">
      <c r="C961" s="154"/>
    </row>
    <row r="962" spans="3:3" x14ac:dyDescent="0.3">
      <c r="C962" s="154"/>
    </row>
    <row r="963" spans="3:3" x14ac:dyDescent="0.3">
      <c r="C963" s="154"/>
    </row>
    <row r="964" spans="3:3" x14ac:dyDescent="0.3">
      <c r="C964" s="154"/>
    </row>
    <row r="965" spans="3:3" x14ac:dyDescent="0.3">
      <c r="C965" s="154"/>
    </row>
    <row r="966" spans="3:3" x14ac:dyDescent="0.3">
      <c r="C966" s="154"/>
    </row>
    <row r="967" spans="3:3" x14ac:dyDescent="0.3">
      <c r="C967" s="154"/>
    </row>
    <row r="968" spans="3:3" x14ac:dyDescent="0.3">
      <c r="C968" s="154"/>
    </row>
    <row r="969" spans="3:3" x14ac:dyDescent="0.3">
      <c r="C969" s="154"/>
    </row>
    <row r="970" spans="3:3" x14ac:dyDescent="0.3">
      <c r="C970" s="154"/>
    </row>
    <row r="971" spans="3:3" x14ac:dyDescent="0.3">
      <c r="C971" s="154"/>
    </row>
    <row r="972" spans="3:3" x14ac:dyDescent="0.3">
      <c r="C972" s="154"/>
    </row>
    <row r="973" spans="3:3" x14ac:dyDescent="0.3">
      <c r="C973" s="154"/>
    </row>
    <row r="974" spans="3:3" x14ac:dyDescent="0.3">
      <c r="C974" s="154"/>
    </row>
    <row r="975" spans="3:3" x14ac:dyDescent="0.3">
      <c r="C975" s="154"/>
    </row>
    <row r="976" spans="3:3" x14ac:dyDescent="0.3">
      <c r="C976" s="154"/>
    </row>
    <row r="977" spans="3:3" x14ac:dyDescent="0.3">
      <c r="C977" s="154"/>
    </row>
    <row r="978" spans="3:3" x14ac:dyDescent="0.3">
      <c r="C978" s="154"/>
    </row>
    <row r="979" spans="3:3" x14ac:dyDescent="0.3">
      <c r="C979" s="154"/>
    </row>
    <row r="980" spans="3:3" x14ac:dyDescent="0.3">
      <c r="C980" s="154"/>
    </row>
    <row r="981" spans="3:3" x14ac:dyDescent="0.3">
      <c r="C981" s="154"/>
    </row>
    <row r="982" spans="3:3" x14ac:dyDescent="0.3">
      <c r="C982" s="154"/>
    </row>
    <row r="983" spans="3:3" x14ac:dyDescent="0.3">
      <c r="C983" s="154"/>
    </row>
    <row r="984" spans="3:3" x14ac:dyDescent="0.3">
      <c r="C984" s="154"/>
    </row>
    <row r="985" spans="3:3" x14ac:dyDescent="0.3">
      <c r="C985" s="154"/>
    </row>
    <row r="986" spans="3:3" x14ac:dyDescent="0.3">
      <c r="C986" s="154"/>
    </row>
    <row r="987" spans="3:3" x14ac:dyDescent="0.3">
      <c r="C987" s="154"/>
    </row>
    <row r="988" spans="3:3" x14ac:dyDescent="0.3">
      <c r="C988" s="154"/>
    </row>
    <row r="989" spans="3:3" x14ac:dyDescent="0.3">
      <c r="C989" s="154"/>
    </row>
    <row r="990" spans="3:3" x14ac:dyDescent="0.3">
      <c r="C990" s="154"/>
    </row>
    <row r="991" spans="3:3" x14ac:dyDescent="0.3">
      <c r="C991" s="154"/>
    </row>
    <row r="992" spans="3:3" x14ac:dyDescent="0.3">
      <c r="C992" s="154"/>
    </row>
    <row r="993" spans="3:3" x14ac:dyDescent="0.3">
      <c r="C993" s="154"/>
    </row>
    <row r="994" spans="3:3" x14ac:dyDescent="0.3">
      <c r="C994" s="154"/>
    </row>
    <row r="995" spans="3:3" x14ac:dyDescent="0.3">
      <c r="C995" s="154"/>
    </row>
    <row r="996" spans="3:3" x14ac:dyDescent="0.3">
      <c r="C996" s="154"/>
    </row>
    <row r="997" spans="3:3" x14ac:dyDescent="0.3">
      <c r="C997" s="154"/>
    </row>
    <row r="998" spans="3:3" x14ac:dyDescent="0.3">
      <c r="C998" s="154"/>
    </row>
    <row r="999" spans="3:3" x14ac:dyDescent="0.3">
      <c r="C999" s="154"/>
    </row>
  </sheetData>
  <autoFilter ref="A1:H114" xr:uid="{B23CC546-2D1F-4D77-8557-6B74FEFF857B}">
    <filterColumn colId="2">
      <filters>
        <filter val="Оборудование"/>
      </filters>
    </filterColumn>
    <filterColumn colId="7">
      <filters>
        <filter val="Вариативная часть"/>
      </filters>
    </filterColumn>
    <sortState xmlns:xlrd2="http://schemas.microsoft.com/office/spreadsheetml/2017/richdata2" ref="A16:H108">
      <sortCondition ref="A1:A114"/>
    </sortState>
  </autoFilter>
  <conditionalFormatting sqref="C2:C999">
    <cfRule type="expression" dxfId="45" priority="1">
      <formula>EXACT("Учебные пособия",C2)</formula>
    </cfRule>
    <cfRule type="expression" dxfId="44" priority="2">
      <formula>EXACT("Техника безопасности",C2)</formula>
    </cfRule>
    <cfRule type="expression" dxfId="43" priority="3">
      <formula>EXACT("Охрана труда",C2)</formula>
    </cfRule>
    <cfRule type="expression" dxfId="42" priority="4">
      <formula>EXACT("Программное обеспечение",C2)</formula>
    </cfRule>
    <cfRule type="expression" dxfId="41" priority="5">
      <formula>EXACT("Оборудование IT",C2)</formula>
    </cfRule>
    <cfRule type="expression" dxfId="40" priority="6">
      <formula>EXACT("Мебель",C2)</formula>
    </cfRule>
    <cfRule type="expression" dxfId="39" priority="7">
      <formula>EXACT("Оборудование",C2)</formula>
    </cfRule>
  </conditionalFormatting>
  <conditionalFormatting sqref="F97:F114">
    <cfRule type="cellIs" dxfId="38" priority="8" operator="notEqual">
      <formula>OFFSET(F97,0,-2)</formula>
    </cfRule>
  </conditionalFormatting>
  <conditionalFormatting sqref="G2:G114">
    <cfRule type="colorScale" priority="336">
      <colorScale>
        <cfvo type="min"/>
        <cfvo type="percentile" val="50"/>
        <cfvo type="max"/>
        <color rgb="FFF8696B"/>
        <color rgb="FFFFEB84"/>
        <color rgb="FF63BE7B"/>
      </colorScale>
    </cfRule>
  </conditionalFormatting>
  <conditionalFormatting sqref="H2:H114">
    <cfRule type="cellIs" dxfId="37" priority="49" operator="equal">
      <formula>"Вариативная часть"</formula>
    </cfRule>
    <cfRule type="cellIs" dxfId="36" priority="50" operator="equal">
      <formula>"Базовая часть"</formula>
    </cfRule>
  </conditionalFormatting>
  <dataValidations count="2">
    <dataValidation type="list" allowBlank="1" showInputMessage="1" showErrorMessage="1" sqref="H2:H114" xr:uid="{D21DAE20-EAB0-4C6B-AEC9-307264B14F56}">
      <formula1>"Базовая часть, Вариативная часть"</formula1>
    </dataValidation>
    <dataValidation allowBlank="1" showErrorMessage="1" sqref="D97:D114 F97:F114 A2:B114" xr:uid="{49240888-DB34-4CF0-B2C8-8FB6D9A3C375}"/>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5AA3DCF-BCAE-4370-89F2-5FB0A0A23A52}">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filterMode="1"/>
  <dimension ref="A1:H999"/>
  <sheetViews>
    <sheetView workbookViewId="0">
      <pane ySplit="1" topLeftCell="A7" activePane="bottomLeft" state="frozen"/>
      <selection activeCell="A2" sqref="A2:C114"/>
      <selection pane="bottomLeft" activeCell="A2" sqref="A2:C114"/>
    </sheetView>
  </sheetViews>
  <sheetFormatPr defaultRowHeight="15.6" x14ac:dyDescent="0.3"/>
  <cols>
    <col min="1" max="1" width="32.6640625" style="152" customWidth="1"/>
    <col min="2" max="2" width="100.6640625" style="143" customWidth="1"/>
    <col min="3" max="3" width="25.6640625" style="155" bestFit="1" customWidth="1"/>
    <col min="4" max="4" width="14.44140625" style="155" customWidth="1"/>
    <col min="5" max="5" width="25.6640625" style="155" customWidth="1"/>
    <col min="6" max="6" width="14.33203125" style="155" customWidth="1"/>
    <col min="7" max="7" width="13.88671875" style="142" customWidth="1"/>
    <col min="8" max="8" width="20.88671875" style="142" customWidth="1"/>
    <col min="9" max="16384" width="8.88671875" style="143"/>
  </cols>
  <sheetData>
    <row r="1" spans="1:8" ht="31.2" x14ac:dyDescent="0.3">
      <c r="A1" s="140" t="s">
        <v>1</v>
      </c>
      <c r="B1" s="141" t="s">
        <v>10</v>
      </c>
      <c r="C1" s="144" t="s">
        <v>2</v>
      </c>
      <c r="D1" s="140" t="s">
        <v>4</v>
      </c>
      <c r="E1" s="140" t="s">
        <v>3</v>
      </c>
      <c r="F1" s="140" t="s">
        <v>8</v>
      </c>
      <c r="G1" s="140" t="s">
        <v>33</v>
      </c>
      <c r="H1" s="140" t="s">
        <v>34</v>
      </c>
    </row>
    <row r="2" spans="1:8" hidden="1" x14ac:dyDescent="0.3">
      <c r="A2" s="145" t="s">
        <v>203</v>
      </c>
      <c r="B2" s="146" t="s">
        <v>204</v>
      </c>
      <c r="C2" s="9" t="s">
        <v>11</v>
      </c>
      <c r="D2" s="147">
        <v>1</v>
      </c>
      <c r="E2" s="147" t="s">
        <v>188</v>
      </c>
      <c r="F2" s="147">
        <v>7</v>
      </c>
      <c r="G2" s="159">
        <f t="shared" ref="G2:G24" si="0">COUNTIF($A$2:$A$999,A2)</f>
        <v>5</v>
      </c>
      <c r="H2" s="159" t="s">
        <v>432</v>
      </c>
    </row>
    <row r="3" spans="1:8" hidden="1" x14ac:dyDescent="0.3">
      <c r="A3" s="145" t="s">
        <v>203</v>
      </c>
      <c r="B3" s="146" t="s">
        <v>205</v>
      </c>
      <c r="C3" s="9" t="s">
        <v>11</v>
      </c>
      <c r="D3" s="147">
        <v>1</v>
      </c>
      <c r="E3" s="147" t="s">
        <v>188</v>
      </c>
      <c r="F3" s="147">
        <v>7</v>
      </c>
      <c r="G3" s="159">
        <f t="shared" si="0"/>
        <v>5</v>
      </c>
      <c r="H3" s="159" t="s">
        <v>432</v>
      </c>
    </row>
    <row r="4" spans="1:8" hidden="1" x14ac:dyDescent="0.3">
      <c r="A4" s="145" t="s">
        <v>203</v>
      </c>
      <c r="B4" s="146" t="s">
        <v>206</v>
      </c>
      <c r="C4" s="9" t="s">
        <v>11</v>
      </c>
      <c r="D4" s="147">
        <v>1</v>
      </c>
      <c r="E4" s="147" t="s">
        <v>188</v>
      </c>
      <c r="F4" s="147">
        <v>7</v>
      </c>
      <c r="G4" s="159">
        <f t="shared" si="0"/>
        <v>5</v>
      </c>
      <c r="H4" s="159" t="s">
        <v>432</v>
      </c>
    </row>
    <row r="5" spans="1:8" hidden="1" x14ac:dyDescent="0.3">
      <c r="A5" s="145" t="s">
        <v>203</v>
      </c>
      <c r="B5" s="146" t="s">
        <v>197</v>
      </c>
      <c r="C5" s="9" t="s">
        <v>11</v>
      </c>
      <c r="D5" s="147">
        <v>1</v>
      </c>
      <c r="E5" s="147" t="s">
        <v>188</v>
      </c>
      <c r="F5" s="147">
        <v>7</v>
      </c>
      <c r="G5" s="159">
        <f t="shared" si="0"/>
        <v>5</v>
      </c>
      <c r="H5" s="159" t="s">
        <v>432</v>
      </c>
    </row>
    <row r="6" spans="1:8" hidden="1" x14ac:dyDescent="0.3">
      <c r="A6" s="145" t="s">
        <v>203</v>
      </c>
      <c r="B6" s="146" t="s">
        <v>214</v>
      </c>
      <c r="C6" s="9" t="s">
        <v>11</v>
      </c>
      <c r="D6" s="147">
        <v>1</v>
      </c>
      <c r="E6" s="147" t="s">
        <v>215</v>
      </c>
      <c r="F6" s="147">
        <v>7</v>
      </c>
      <c r="G6" s="159">
        <f t="shared" si="0"/>
        <v>5</v>
      </c>
      <c r="H6" s="159" t="s">
        <v>432</v>
      </c>
    </row>
    <row r="7" spans="1:8" x14ac:dyDescent="0.3">
      <c r="A7" s="145" t="s">
        <v>201</v>
      </c>
      <c r="B7" s="146" t="s">
        <v>202</v>
      </c>
      <c r="C7" s="9" t="s">
        <v>11</v>
      </c>
      <c r="D7" s="147">
        <v>1</v>
      </c>
      <c r="E7" s="147" t="s">
        <v>188</v>
      </c>
      <c r="F7" s="147">
        <v>7</v>
      </c>
      <c r="G7" s="159">
        <f t="shared" si="0"/>
        <v>1</v>
      </c>
      <c r="H7" s="159" t="s">
        <v>37</v>
      </c>
    </row>
    <row r="8" spans="1:8" ht="31.2" hidden="1" x14ac:dyDescent="0.3">
      <c r="A8" s="145" t="s">
        <v>186</v>
      </c>
      <c r="B8" s="146" t="s">
        <v>187</v>
      </c>
      <c r="C8" s="9" t="s">
        <v>11</v>
      </c>
      <c r="D8" s="147">
        <v>1</v>
      </c>
      <c r="E8" s="147" t="s">
        <v>188</v>
      </c>
      <c r="F8" s="147">
        <v>7</v>
      </c>
      <c r="G8" s="159">
        <f t="shared" si="0"/>
        <v>1</v>
      </c>
      <c r="H8" s="159" t="s">
        <v>432</v>
      </c>
    </row>
    <row r="9" spans="1:8" ht="31.2" x14ac:dyDescent="0.3">
      <c r="A9" s="145" t="s">
        <v>417</v>
      </c>
      <c r="B9" s="161" t="s">
        <v>360</v>
      </c>
      <c r="C9" s="9" t="s">
        <v>11</v>
      </c>
      <c r="D9" s="158">
        <v>15</v>
      </c>
      <c r="E9" s="158" t="s">
        <v>6</v>
      </c>
      <c r="F9" s="158">
        <v>15</v>
      </c>
      <c r="G9" s="159">
        <f t="shared" si="0"/>
        <v>1</v>
      </c>
      <c r="H9" s="159" t="s">
        <v>37</v>
      </c>
    </row>
    <row r="10" spans="1:8" ht="31.2" x14ac:dyDescent="0.3">
      <c r="A10" s="145" t="s">
        <v>209</v>
      </c>
      <c r="B10" s="146" t="s">
        <v>210</v>
      </c>
      <c r="C10" s="9" t="s">
        <v>11</v>
      </c>
      <c r="D10" s="147">
        <v>1</v>
      </c>
      <c r="E10" s="147" t="s">
        <v>208</v>
      </c>
      <c r="F10" s="147">
        <v>14</v>
      </c>
      <c r="G10" s="159">
        <f t="shared" si="0"/>
        <v>1</v>
      </c>
      <c r="H10" s="159" t="s">
        <v>37</v>
      </c>
    </row>
    <row r="11" spans="1:8" hidden="1" x14ac:dyDescent="0.3">
      <c r="A11" s="145" t="s">
        <v>192</v>
      </c>
      <c r="B11" s="146" t="s">
        <v>193</v>
      </c>
      <c r="C11" s="9" t="s">
        <v>11</v>
      </c>
      <c r="D11" s="147">
        <v>1</v>
      </c>
      <c r="E11" s="147" t="s">
        <v>188</v>
      </c>
      <c r="F11" s="147">
        <v>7</v>
      </c>
      <c r="G11" s="159">
        <f t="shared" si="0"/>
        <v>1</v>
      </c>
      <c r="H11" s="159" t="s">
        <v>432</v>
      </c>
    </row>
    <row r="12" spans="1:8" x14ac:dyDescent="0.3">
      <c r="A12" s="145" t="s">
        <v>420</v>
      </c>
      <c r="B12" s="146" t="s">
        <v>366</v>
      </c>
      <c r="C12" s="9" t="s">
        <v>11</v>
      </c>
      <c r="D12" s="158">
        <v>15</v>
      </c>
      <c r="E12" s="158" t="s">
        <v>6</v>
      </c>
      <c r="F12" s="158">
        <v>15</v>
      </c>
      <c r="G12" s="159">
        <f t="shared" si="0"/>
        <v>1</v>
      </c>
      <c r="H12" s="159" t="s">
        <v>37</v>
      </c>
    </row>
    <row r="13" spans="1:8" x14ac:dyDescent="0.3">
      <c r="A13" s="145" t="s">
        <v>27</v>
      </c>
      <c r="B13" s="146" t="s">
        <v>207</v>
      </c>
      <c r="C13" s="9" t="s">
        <v>5</v>
      </c>
      <c r="D13" s="147">
        <v>1</v>
      </c>
      <c r="E13" s="147" t="s">
        <v>208</v>
      </c>
      <c r="F13" s="147">
        <v>14</v>
      </c>
      <c r="G13" s="159">
        <f t="shared" si="0"/>
        <v>1</v>
      </c>
      <c r="H13" s="159" t="s">
        <v>37</v>
      </c>
    </row>
    <row r="14" spans="1:8" ht="31.2" x14ac:dyDescent="0.3">
      <c r="A14" s="145" t="s">
        <v>18</v>
      </c>
      <c r="B14" s="146" t="s">
        <v>211</v>
      </c>
      <c r="C14" s="9" t="s">
        <v>18</v>
      </c>
      <c r="D14" s="147">
        <v>1</v>
      </c>
      <c r="E14" s="147" t="s">
        <v>212</v>
      </c>
      <c r="F14" s="147">
        <v>1</v>
      </c>
      <c r="G14" s="159">
        <f t="shared" si="0"/>
        <v>1</v>
      </c>
      <c r="H14" s="159" t="s">
        <v>37</v>
      </c>
    </row>
    <row r="15" spans="1:8" x14ac:dyDescent="0.3">
      <c r="A15" s="145" t="s">
        <v>194</v>
      </c>
      <c r="B15" s="146" t="s">
        <v>195</v>
      </c>
      <c r="C15" s="9" t="s">
        <v>11</v>
      </c>
      <c r="D15" s="147">
        <v>1</v>
      </c>
      <c r="E15" s="147" t="s">
        <v>188</v>
      </c>
      <c r="F15" s="147">
        <v>7</v>
      </c>
      <c r="G15" s="159">
        <f t="shared" si="0"/>
        <v>1</v>
      </c>
      <c r="H15" s="159" t="s">
        <v>37</v>
      </c>
    </row>
    <row r="16" spans="1:8" x14ac:dyDescent="0.3">
      <c r="A16" s="145" t="s">
        <v>428</v>
      </c>
      <c r="B16" s="146" t="s">
        <v>390</v>
      </c>
      <c r="C16" s="9" t="s">
        <v>11</v>
      </c>
      <c r="D16" s="158">
        <v>15</v>
      </c>
      <c r="E16" s="158" t="s">
        <v>6</v>
      </c>
      <c r="F16" s="158">
        <v>15</v>
      </c>
      <c r="G16" s="159">
        <f t="shared" si="0"/>
        <v>1</v>
      </c>
      <c r="H16" s="159" t="s">
        <v>37</v>
      </c>
    </row>
    <row r="17" spans="1:8" x14ac:dyDescent="0.3">
      <c r="A17" s="145" t="s">
        <v>377</v>
      </c>
      <c r="B17" s="161" t="s">
        <v>378</v>
      </c>
      <c r="C17" s="9" t="s">
        <v>11</v>
      </c>
      <c r="D17" s="158">
        <v>15</v>
      </c>
      <c r="E17" s="158" t="s">
        <v>6</v>
      </c>
      <c r="F17" s="158">
        <v>15</v>
      </c>
      <c r="G17" s="159">
        <f t="shared" si="0"/>
        <v>1</v>
      </c>
      <c r="H17" s="159" t="s">
        <v>37</v>
      </c>
    </row>
    <row r="18" spans="1:8" x14ac:dyDescent="0.3">
      <c r="A18" s="145" t="s">
        <v>391</v>
      </c>
      <c r="B18" s="161" t="s">
        <v>392</v>
      </c>
      <c r="C18" s="9" t="s">
        <v>11</v>
      </c>
      <c r="D18" s="158">
        <v>15</v>
      </c>
      <c r="E18" s="158" t="s">
        <v>6</v>
      </c>
      <c r="F18" s="158">
        <v>15</v>
      </c>
      <c r="G18" s="159">
        <f t="shared" si="0"/>
        <v>1</v>
      </c>
      <c r="H18" s="159" t="s">
        <v>37</v>
      </c>
    </row>
    <row r="19" spans="1:8" ht="62.4" x14ac:dyDescent="0.3">
      <c r="A19" s="145" t="s">
        <v>436</v>
      </c>
      <c r="B19" s="146" t="s">
        <v>190</v>
      </c>
      <c r="C19" s="9" t="s">
        <v>18</v>
      </c>
      <c r="D19" s="147">
        <v>1</v>
      </c>
      <c r="E19" s="147" t="s">
        <v>188</v>
      </c>
      <c r="F19" s="147">
        <v>7</v>
      </c>
      <c r="G19" s="159">
        <f t="shared" si="0"/>
        <v>1</v>
      </c>
      <c r="H19" s="159" t="s">
        <v>37</v>
      </c>
    </row>
    <row r="20" spans="1:8" x14ac:dyDescent="0.3">
      <c r="A20" s="145" t="s">
        <v>429</v>
      </c>
      <c r="B20" s="146" t="s">
        <v>218</v>
      </c>
      <c r="C20" s="9" t="s">
        <v>7</v>
      </c>
      <c r="D20" s="147">
        <v>1</v>
      </c>
      <c r="E20" s="147" t="s">
        <v>219</v>
      </c>
      <c r="F20" s="147">
        <v>2</v>
      </c>
      <c r="G20" s="159">
        <f t="shared" si="0"/>
        <v>1</v>
      </c>
      <c r="H20" s="159" t="s">
        <v>37</v>
      </c>
    </row>
    <row r="21" spans="1:8" x14ac:dyDescent="0.3">
      <c r="A21" s="7" t="s">
        <v>435</v>
      </c>
      <c r="B21" s="156" t="s">
        <v>216</v>
      </c>
      <c r="C21" s="9" t="s">
        <v>7</v>
      </c>
      <c r="D21" s="150">
        <v>1</v>
      </c>
      <c r="E21" s="150" t="s">
        <v>208</v>
      </c>
      <c r="F21" s="150">
        <v>14</v>
      </c>
      <c r="G21" s="159">
        <f t="shared" si="0"/>
        <v>1</v>
      </c>
      <c r="H21" s="159" t="s">
        <v>37</v>
      </c>
    </row>
    <row r="22" spans="1:8" x14ac:dyDescent="0.3">
      <c r="A22" s="7" t="s">
        <v>425</v>
      </c>
      <c r="B22" s="156" t="s">
        <v>382</v>
      </c>
      <c r="C22" s="9" t="s">
        <v>11</v>
      </c>
      <c r="D22" s="9">
        <v>60</v>
      </c>
      <c r="E22" s="9" t="s">
        <v>6</v>
      </c>
      <c r="F22" s="9">
        <v>60</v>
      </c>
      <c r="G22" s="159">
        <f t="shared" si="0"/>
        <v>1</v>
      </c>
      <c r="H22" s="159" t="s">
        <v>37</v>
      </c>
    </row>
    <row r="23" spans="1:8" ht="31.2" x14ac:dyDescent="0.3">
      <c r="A23" s="7" t="s">
        <v>220</v>
      </c>
      <c r="B23" s="156" t="s">
        <v>221</v>
      </c>
      <c r="C23" s="9" t="s">
        <v>11</v>
      </c>
      <c r="D23" s="150">
        <v>1</v>
      </c>
      <c r="E23" s="150" t="s">
        <v>208</v>
      </c>
      <c r="F23" s="150">
        <v>14</v>
      </c>
      <c r="G23" s="159">
        <f t="shared" si="0"/>
        <v>1</v>
      </c>
      <c r="H23" s="159" t="s">
        <v>37</v>
      </c>
    </row>
    <row r="24" spans="1:8" hidden="1" x14ac:dyDescent="0.3">
      <c r="A24" s="7" t="s">
        <v>198</v>
      </c>
      <c r="B24" s="156" t="s">
        <v>199</v>
      </c>
      <c r="C24" s="9" t="s">
        <v>11</v>
      </c>
      <c r="D24" s="150">
        <v>1</v>
      </c>
      <c r="E24" s="150" t="s">
        <v>200</v>
      </c>
      <c r="F24" s="150">
        <v>2</v>
      </c>
      <c r="G24" s="159">
        <f t="shared" si="0"/>
        <v>1</v>
      </c>
      <c r="H24" s="159"/>
    </row>
    <row r="25" spans="1:8" x14ac:dyDescent="0.3">
      <c r="C25" s="154"/>
    </row>
    <row r="26" spans="1:8" x14ac:dyDescent="0.3">
      <c r="C26" s="154"/>
    </row>
    <row r="27" spans="1:8" x14ac:dyDescent="0.3">
      <c r="C27" s="154"/>
    </row>
    <row r="28" spans="1:8" x14ac:dyDescent="0.3">
      <c r="C28" s="154"/>
    </row>
    <row r="29" spans="1:8" x14ac:dyDescent="0.3">
      <c r="C29" s="154"/>
    </row>
    <row r="30" spans="1:8" x14ac:dyDescent="0.3">
      <c r="C30" s="154"/>
    </row>
    <row r="31" spans="1:8" x14ac:dyDescent="0.3">
      <c r="C31" s="154"/>
    </row>
    <row r="32" spans="1:8" x14ac:dyDescent="0.3">
      <c r="C32" s="154"/>
    </row>
    <row r="33" spans="3:3" x14ac:dyDescent="0.3">
      <c r="C33" s="154"/>
    </row>
    <row r="34" spans="3:3" x14ac:dyDescent="0.3">
      <c r="C34" s="154"/>
    </row>
    <row r="35" spans="3:3" x14ac:dyDescent="0.3">
      <c r="C35" s="154"/>
    </row>
    <row r="36" spans="3:3" x14ac:dyDescent="0.3">
      <c r="C36" s="154"/>
    </row>
    <row r="37" spans="3:3" x14ac:dyDescent="0.3">
      <c r="C37" s="154"/>
    </row>
    <row r="38" spans="3:3" x14ac:dyDescent="0.3">
      <c r="C38" s="154"/>
    </row>
    <row r="39" spans="3:3" x14ac:dyDescent="0.3">
      <c r="C39" s="154"/>
    </row>
    <row r="40" spans="3:3" x14ac:dyDescent="0.3">
      <c r="C40" s="154"/>
    </row>
    <row r="41" spans="3:3" x14ac:dyDescent="0.3">
      <c r="C41" s="154"/>
    </row>
    <row r="42" spans="3:3" x14ac:dyDescent="0.3">
      <c r="C42" s="154"/>
    </row>
    <row r="43" spans="3:3" x14ac:dyDescent="0.3">
      <c r="C43" s="154"/>
    </row>
    <row r="44" spans="3:3" x14ac:dyDescent="0.3">
      <c r="C44" s="154"/>
    </row>
    <row r="45" spans="3:3" x14ac:dyDescent="0.3">
      <c r="C45" s="154"/>
    </row>
    <row r="46" spans="3:3" x14ac:dyDescent="0.3">
      <c r="C46" s="154"/>
    </row>
    <row r="47" spans="3:3" x14ac:dyDescent="0.3">
      <c r="C47" s="154"/>
    </row>
    <row r="48" spans="3:3" x14ac:dyDescent="0.3">
      <c r="C48" s="154"/>
    </row>
    <row r="49" spans="3:3" x14ac:dyDescent="0.3">
      <c r="C49" s="154"/>
    </row>
    <row r="50" spans="3:3" x14ac:dyDescent="0.3">
      <c r="C50" s="154"/>
    </row>
    <row r="51" spans="3:3" x14ac:dyDescent="0.3">
      <c r="C51" s="154"/>
    </row>
    <row r="52" spans="3:3" x14ac:dyDescent="0.3">
      <c r="C52" s="154"/>
    </row>
    <row r="53" spans="3:3" x14ac:dyDescent="0.3">
      <c r="C53" s="154"/>
    </row>
    <row r="54" spans="3:3" x14ac:dyDescent="0.3">
      <c r="C54" s="154"/>
    </row>
    <row r="55" spans="3:3" x14ac:dyDescent="0.3">
      <c r="C55" s="154"/>
    </row>
    <row r="56" spans="3:3" x14ac:dyDescent="0.3">
      <c r="C56" s="154"/>
    </row>
    <row r="57" spans="3:3" x14ac:dyDescent="0.3">
      <c r="C57" s="154"/>
    </row>
    <row r="58" spans="3:3" x14ac:dyDescent="0.3">
      <c r="C58" s="154"/>
    </row>
    <row r="59" spans="3:3" x14ac:dyDescent="0.3">
      <c r="C59" s="154"/>
    </row>
    <row r="60" spans="3:3" x14ac:dyDescent="0.3">
      <c r="C60" s="154"/>
    </row>
    <row r="61" spans="3:3" x14ac:dyDescent="0.3">
      <c r="C61" s="154"/>
    </row>
    <row r="62" spans="3:3" x14ac:dyDescent="0.3">
      <c r="C62" s="154"/>
    </row>
    <row r="63" spans="3:3" x14ac:dyDescent="0.3">
      <c r="C63" s="154"/>
    </row>
    <row r="64" spans="3:3" x14ac:dyDescent="0.3">
      <c r="C64" s="154"/>
    </row>
    <row r="65" spans="3:3" x14ac:dyDescent="0.3">
      <c r="C65" s="154"/>
    </row>
    <row r="66" spans="3:3" x14ac:dyDescent="0.3">
      <c r="C66" s="154"/>
    </row>
    <row r="67" spans="3:3" x14ac:dyDescent="0.3">
      <c r="C67" s="154"/>
    </row>
    <row r="68" spans="3:3" x14ac:dyDescent="0.3">
      <c r="C68" s="154"/>
    </row>
    <row r="69" spans="3:3" x14ac:dyDescent="0.3">
      <c r="C69" s="154"/>
    </row>
    <row r="70" spans="3:3" x14ac:dyDescent="0.3">
      <c r="C70" s="154"/>
    </row>
    <row r="71" spans="3:3" x14ac:dyDescent="0.3">
      <c r="C71" s="154"/>
    </row>
    <row r="72" spans="3:3" x14ac:dyDescent="0.3">
      <c r="C72" s="154"/>
    </row>
    <row r="73" spans="3:3" x14ac:dyDescent="0.3">
      <c r="C73" s="154"/>
    </row>
    <row r="74" spans="3:3" x14ac:dyDescent="0.3">
      <c r="C74" s="154"/>
    </row>
    <row r="75" spans="3:3" x14ac:dyDescent="0.3">
      <c r="C75" s="154"/>
    </row>
    <row r="76" spans="3:3" x14ac:dyDescent="0.3">
      <c r="C76" s="154"/>
    </row>
    <row r="77" spans="3:3" x14ac:dyDescent="0.3">
      <c r="C77" s="154"/>
    </row>
    <row r="78" spans="3:3" x14ac:dyDescent="0.3">
      <c r="C78" s="154"/>
    </row>
    <row r="79" spans="3:3" x14ac:dyDescent="0.3">
      <c r="C79" s="154"/>
    </row>
    <row r="80" spans="3:3" x14ac:dyDescent="0.3">
      <c r="C80" s="154"/>
    </row>
    <row r="81" spans="3:3" x14ac:dyDescent="0.3">
      <c r="C81" s="154"/>
    </row>
    <row r="82" spans="3:3" x14ac:dyDescent="0.3">
      <c r="C82" s="154"/>
    </row>
    <row r="83" spans="3:3" x14ac:dyDescent="0.3">
      <c r="C83" s="154"/>
    </row>
    <row r="84" spans="3:3" x14ac:dyDescent="0.3">
      <c r="C84" s="154"/>
    </row>
    <row r="85" spans="3:3" x14ac:dyDescent="0.3">
      <c r="C85" s="154"/>
    </row>
    <row r="86" spans="3:3" x14ac:dyDescent="0.3">
      <c r="C86" s="154"/>
    </row>
    <row r="87" spans="3:3" x14ac:dyDescent="0.3">
      <c r="C87" s="154"/>
    </row>
    <row r="88" spans="3:3" x14ac:dyDescent="0.3">
      <c r="C88" s="154"/>
    </row>
    <row r="89" spans="3:3" x14ac:dyDescent="0.3">
      <c r="C89" s="154"/>
    </row>
    <row r="90" spans="3:3" x14ac:dyDescent="0.3">
      <c r="C90" s="154"/>
    </row>
    <row r="91" spans="3:3" x14ac:dyDescent="0.3">
      <c r="C91" s="154"/>
    </row>
    <row r="92" spans="3:3" x14ac:dyDescent="0.3">
      <c r="C92" s="154"/>
    </row>
    <row r="93" spans="3:3" x14ac:dyDescent="0.3">
      <c r="C93" s="154"/>
    </row>
    <row r="94" spans="3:3" x14ac:dyDescent="0.3">
      <c r="C94" s="154"/>
    </row>
    <row r="95" spans="3:3" x14ac:dyDescent="0.3">
      <c r="C95" s="154"/>
    </row>
    <row r="96" spans="3:3" x14ac:dyDescent="0.3">
      <c r="C96" s="154"/>
    </row>
    <row r="97" spans="3:3" x14ac:dyDescent="0.3">
      <c r="C97" s="154"/>
    </row>
    <row r="98" spans="3:3" x14ac:dyDescent="0.3">
      <c r="C98" s="154"/>
    </row>
    <row r="99" spans="3:3" x14ac:dyDescent="0.3">
      <c r="C99" s="154"/>
    </row>
    <row r="100" spans="3:3" x14ac:dyDescent="0.3">
      <c r="C100" s="154"/>
    </row>
    <row r="101" spans="3:3" x14ac:dyDescent="0.3">
      <c r="C101" s="154"/>
    </row>
    <row r="102" spans="3:3" x14ac:dyDescent="0.3">
      <c r="C102" s="154"/>
    </row>
    <row r="103" spans="3:3" x14ac:dyDescent="0.3">
      <c r="C103" s="154"/>
    </row>
    <row r="104" spans="3:3" x14ac:dyDescent="0.3">
      <c r="C104" s="154"/>
    </row>
    <row r="105" spans="3:3" x14ac:dyDescent="0.3">
      <c r="C105" s="154"/>
    </row>
    <row r="106" spans="3:3" x14ac:dyDescent="0.3">
      <c r="C106" s="154"/>
    </row>
    <row r="107" spans="3:3" x14ac:dyDescent="0.3">
      <c r="C107" s="154"/>
    </row>
    <row r="108" spans="3:3" x14ac:dyDescent="0.3">
      <c r="C108" s="154"/>
    </row>
    <row r="109" spans="3:3" x14ac:dyDescent="0.3">
      <c r="C109" s="154"/>
    </row>
    <row r="110" spans="3:3" x14ac:dyDescent="0.3">
      <c r="C110" s="154"/>
    </row>
    <row r="111" spans="3:3" x14ac:dyDescent="0.3">
      <c r="C111" s="154"/>
    </row>
    <row r="112" spans="3:3" x14ac:dyDescent="0.3">
      <c r="C112" s="154"/>
    </row>
    <row r="113" spans="3:3" x14ac:dyDescent="0.3">
      <c r="C113" s="154"/>
    </row>
    <row r="114" spans="3:3" x14ac:dyDescent="0.3">
      <c r="C114" s="154"/>
    </row>
    <row r="115" spans="3:3" x14ac:dyDescent="0.3">
      <c r="C115" s="154"/>
    </row>
    <row r="116" spans="3:3" x14ac:dyDescent="0.3">
      <c r="C116" s="154"/>
    </row>
    <row r="117" spans="3:3" x14ac:dyDescent="0.3">
      <c r="C117" s="154"/>
    </row>
    <row r="118" spans="3:3" x14ac:dyDescent="0.3">
      <c r="C118" s="154"/>
    </row>
    <row r="119" spans="3:3" x14ac:dyDescent="0.3">
      <c r="C119" s="154"/>
    </row>
    <row r="120" spans="3:3" x14ac:dyDescent="0.3">
      <c r="C120" s="154"/>
    </row>
    <row r="121" spans="3:3" x14ac:dyDescent="0.3">
      <c r="C121" s="154"/>
    </row>
    <row r="122" spans="3:3" x14ac:dyDescent="0.3">
      <c r="C122" s="154"/>
    </row>
    <row r="123" spans="3:3" x14ac:dyDescent="0.3">
      <c r="C123" s="154"/>
    </row>
    <row r="124" spans="3:3" x14ac:dyDescent="0.3">
      <c r="C124" s="154"/>
    </row>
    <row r="125" spans="3:3" x14ac:dyDescent="0.3">
      <c r="C125" s="154"/>
    </row>
    <row r="126" spans="3:3" x14ac:dyDescent="0.3">
      <c r="C126" s="154"/>
    </row>
    <row r="127" spans="3:3" x14ac:dyDescent="0.3">
      <c r="C127" s="154"/>
    </row>
    <row r="128" spans="3:3" x14ac:dyDescent="0.3">
      <c r="C128" s="154"/>
    </row>
    <row r="129" spans="3:3" x14ac:dyDescent="0.3">
      <c r="C129" s="154"/>
    </row>
    <row r="130" spans="3:3" x14ac:dyDescent="0.3">
      <c r="C130" s="154"/>
    </row>
    <row r="131" spans="3:3" x14ac:dyDescent="0.3">
      <c r="C131" s="154"/>
    </row>
    <row r="132" spans="3:3" x14ac:dyDescent="0.3">
      <c r="C132" s="154"/>
    </row>
    <row r="133" spans="3:3" x14ac:dyDescent="0.3">
      <c r="C133" s="154"/>
    </row>
    <row r="134" spans="3:3" x14ac:dyDescent="0.3">
      <c r="C134" s="154"/>
    </row>
    <row r="135" spans="3:3" x14ac:dyDescent="0.3">
      <c r="C135" s="154"/>
    </row>
    <row r="136" spans="3:3" x14ac:dyDescent="0.3">
      <c r="C136" s="154"/>
    </row>
    <row r="137" spans="3:3" x14ac:dyDescent="0.3">
      <c r="C137" s="154"/>
    </row>
    <row r="138" spans="3:3" x14ac:dyDescent="0.3">
      <c r="C138" s="154"/>
    </row>
    <row r="139" spans="3:3" x14ac:dyDescent="0.3">
      <c r="C139" s="154"/>
    </row>
    <row r="140" spans="3:3" x14ac:dyDescent="0.3">
      <c r="C140" s="154"/>
    </row>
    <row r="141" spans="3:3" x14ac:dyDescent="0.3">
      <c r="C141" s="154"/>
    </row>
    <row r="142" spans="3:3" x14ac:dyDescent="0.3">
      <c r="C142" s="154"/>
    </row>
    <row r="143" spans="3:3" x14ac:dyDescent="0.3">
      <c r="C143" s="154"/>
    </row>
    <row r="144" spans="3:3" x14ac:dyDescent="0.3">
      <c r="C144" s="154"/>
    </row>
    <row r="145" spans="3:3" x14ac:dyDescent="0.3">
      <c r="C145" s="154"/>
    </row>
    <row r="146" spans="3:3" x14ac:dyDescent="0.3">
      <c r="C146" s="154"/>
    </row>
    <row r="147" spans="3:3" x14ac:dyDescent="0.3">
      <c r="C147" s="154"/>
    </row>
    <row r="148" spans="3:3" x14ac:dyDescent="0.3">
      <c r="C148" s="154"/>
    </row>
    <row r="149" spans="3:3" x14ac:dyDescent="0.3">
      <c r="C149" s="154"/>
    </row>
    <row r="150" spans="3:3" x14ac:dyDescent="0.3">
      <c r="C150" s="154"/>
    </row>
    <row r="151" spans="3:3" x14ac:dyDescent="0.3">
      <c r="C151" s="154"/>
    </row>
    <row r="152" spans="3:3" x14ac:dyDescent="0.3">
      <c r="C152" s="154"/>
    </row>
    <row r="153" spans="3:3" x14ac:dyDescent="0.3">
      <c r="C153" s="154"/>
    </row>
    <row r="154" spans="3:3" x14ac:dyDescent="0.3">
      <c r="C154" s="154"/>
    </row>
    <row r="155" spans="3:3" x14ac:dyDescent="0.3">
      <c r="C155" s="154"/>
    </row>
    <row r="156" spans="3:3" x14ac:dyDescent="0.3">
      <c r="C156" s="154"/>
    </row>
    <row r="157" spans="3:3" x14ac:dyDescent="0.3">
      <c r="C157" s="154"/>
    </row>
    <row r="158" spans="3:3" x14ac:dyDescent="0.3">
      <c r="C158" s="154"/>
    </row>
    <row r="159" spans="3:3" x14ac:dyDescent="0.3">
      <c r="C159" s="154"/>
    </row>
    <row r="160" spans="3:3" x14ac:dyDescent="0.3">
      <c r="C160" s="154"/>
    </row>
    <row r="161" spans="3:3" x14ac:dyDescent="0.3">
      <c r="C161" s="154"/>
    </row>
    <row r="162" spans="3:3" x14ac:dyDescent="0.3">
      <c r="C162" s="154"/>
    </row>
    <row r="163" spans="3:3" x14ac:dyDescent="0.3">
      <c r="C163" s="154"/>
    </row>
    <row r="164" spans="3:3" x14ac:dyDescent="0.3">
      <c r="C164" s="154"/>
    </row>
    <row r="165" spans="3:3" x14ac:dyDescent="0.3">
      <c r="C165" s="154"/>
    </row>
    <row r="166" spans="3:3" x14ac:dyDescent="0.3">
      <c r="C166" s="154"/>
    </row>
    <row r="167" spans="3:3" x14ac:dyDescent="0.3">
      <c r="C167" s="154"/>
    </row>
    <row r="168" spans="3:3" x14ac:dyDescent="0.3">
      <c r="C168" s="154"/>
    </row>
    <row r="169" spans="3:3" x14ac:dyDescent="0.3">
      <c r="C169" s="154"/>
    </row>
    <row r="170" spans="3:3" x14ac:dyDescent="0.3">
      <c r="C170" s="154"/>
    </row>
    <row r="171" spans="3:3" x14ac:dyDescent="0.3">
      <c r="C171" s="154"/>
    </row>
    <row r="172" spans="3:3" x14ac:dyDescent="0.3">
      <c r="C172" s="154"/>
    </row>
    <row r="173" spans="3:3" x14ac:dyDescent="0.3">
      <c r="C173" s="154"/>
    </row>
    <row r="174" spans="3:3" x14ac:dyDescent="0.3">
      <c r="C174" s="154"/>
    </row>
    <row r="175" spans="3:3" x14ac:dyDescent="0.3">
      <c r="C175" s="154"/>
    </row>
    <row r="176" spans="3:3" x14ac:dyDescent="0.3">
      <c r="C176" s="154"/>
    </row>
    <row r="177" spans="3:3" x14ac:dyDescent="0.3">
      <c r="C177" s="154"/>
    </row>
    <row r="178" spans="3:3" x14ac:dyDescent="0.3">
      <c r="C178" s="154"/>
    </row>
    <row r="179" spans="3:3" x14ac:dyDescent="0.3">
      <c r="C179" s="154"/>
    </row>
    <row r="180" spans="3:3" x14ac:dyDescent="0.3">
      <c r="C180" s="154"/>
    </row>
    <row r="181" spans="3:3" x14ac:dyDescent="0.3">
      <c r="C181" s="154"/>
    </row>
    <row r="182" spans="3:3" x14ac:dyDescent="0.3">
      <c r="C182" s="154"/>
    </row>
    <row r="183" spans="3:3" x14ac:dyDescent="0.3">
      <c r="C183" s="154"/>
    </row>
    <row r="184" spans="3:3" x14ac:dyDescent="0.3">
      <c r="C184" s="154"/>
    </row>
    <row r="185" spans="3:3" x14ac:dyDescent="0.3">
      <c r="C185" s="154"/>
    </row>
    <row r="186" spans="3:3" x14ac:dyDescent="0.3">
      <c r="C186" s="154"/>
    </row>
    <row r="187" spans="3:3" x14ac:dyDescent="0.3">
      <c r="C187" s="154"/>
    </row>
    <row r="188" spans="3:3" x14ac:dyDescent="0.3">
      <c r="C188" s="154"/>
    </row>
    <row r="189" spans="3:3" x14ac:dyDescent="0.3">
      <c r="C189" s="154"/>
    </row>
    <row r="190" spans="3:3" x14ac:dyDescent="0.3">
      <c r="C190" s="154"/>
    </row>
    <row r="191" spans="3:3" x14ac:dyDescent="0.3">
      <c r="C191" s="154"/>
    </row>
    <row r="192" spans="3:3" x14ac:dyDescent="0.3">
      <c r="C192" s="154"/>
    </row>
    <row r="193" spans="3:3" x14ac:dyDescent="0.3">
      <c r="C193" s="154"/>
    </row>
    <row r="194" spans="3:3" x14ac:dyDescent="0.3">
      <c r="C194" s="154"/>
    </row>
    <row r="195" spans="3:3" x14ac:dyDescent="0.3">
      <c r="C195" s="154"/>
    </row>
    <row r="196" spans="3:3" x14ac:dyDescent="0.3">
      <c r="C196" s="154"/>
    </row>
    <row r="197" spans="3:3" x14ac:dyDescent="0.3">
      <c r="C197" s="154"/>
    </row>
    <row r="198" spans="3:3" x14ac:dyDescent="0.3">
      <c r="C198" s="154"/>
    </row>
    <row r="199" spans="3:3" x14ac:dyDescent="0.3">
      <c r="C199" s="154"/>
    </row>
    <row r="200" spans="3:3" x14ac:dyDescent="0.3">
      <c r="C200" s="154"/>
    </row>
    <row r="201" spans="3:3" x14ac:dyDescent="0.3">
      <c r="C201" s="154"/>
    </row>
    <row r="202" spans="3:3" x14ac:dyDescent="0.3">
      <c r="C202" s="154"/>
    </row>
    <row r="203" spans="3:3" x14ac:dyDescent="0.3">
      <c r="C203" s="154"/>
    </row>
    <row r="204" spans="3:3" x14ac:dyDescent="0.3">
      <c r="C204" s="154"/>
    </row>
    <row r="205" spans="3:3" x14ac:dyDescent="0.3">
      <c r="C205" s="154"/>
    </row>
    <row r="206" spans="3:3" x14ac:dyDescent="0.3">
      <c r="C206" s="154"/>
    </row>
    <row r="207" spans="3:3" x14ac:dyDescent="0.3">
      <c r="C207" s="154"/>
    </row>
    <row r="208" spans="3:3" x14ac:dyDescent="0.3">
      <c r="C208" s="154"/>
    </row>
    <row r="209" spans="3:3" x14ac:dyDescent="0.3">
      <c r="C209" s="154"/>
    </row>
    <row r="210" spans="3:3" x14ac:dyDescent="0.3">
      <c r="C210" s="154"/>
    </row>
    <row r="211" spans="3:3" x14ac:dyDescent="0.3">
      <c r="C211" s="154"/>
    </row>
    <row r="212" spans="3:3" x14ac:dyDescent="0.3">
      <c r="C212" s="154"/>
    </row>
    <row r="213" spans="3:3" x14ac:dyDescent="0.3">
      <c r="C213" s="154"/>
    </row>
    <row r="214" spans="3:3" x14ac:dyDescent="0.3">
      <c r="C214" s="154"/>
    </row>
    <row r="215" spans="3:3" x14ac:dyDescent="0.3">
      <c r="C215" s="154"/>
    </row>
    <row r="216" spans="3:3" x14ac:dyDescent="0.3">
      <c r="C216" s="154"/>
    </row>
    <row r="217" spans="3:3" x14ac:dyDescent="0.3">
      <c r="C217" s="154"/>
    </row>
    <row r="218" spans="3:3" x14ac:dyDescent="0.3">
      <c r="C218" s="154"/>
    </row>
    <row r="219" spans="3:3" x14ac:dyDescent="0.3">
      <c r="C219" s="154"/>
    </row>
    <row r="220" spans="3:3" x14ac:dyDescent="0.3">
      <c r="C220" s="154"/>
    </row>
    <row r="221" spans="3:3" x14ac:dyDescent="0.3">
      <c r="C221" s="154"/>
    </row>
    <row r="222" spans="3:3" x14ac:dyDescent="0.3">
      <c r="C222" s="154"/>
    </row>
    <row r="223" spans="3:3" x14ac:dyDescent="0.3">
      <c r="C223" s="154"/>
    </row>
    <row r="224" spans="3:3" x14ac:dyDescent="0.3">
      <c r="C224" s="154"/>
    </row>
    <row r="225" spans="3:3" x14ac:dyDescent="0.3">
      <c r="C225" s="154"/>
    </row>
    <row r="226" spans="3:3" x14ac:dyDescent="0.3">
      <c r="C226" s="154"/>
    </row>
    <row r="227" spans="3:3" x14ac:dyDescent="0.3">
      <c r="C227" s="154"/>
    </row>
    <row r="228" spans="3:3" x14ac:dyDescent="0.3">
      <c r="C228" s="154"/>
    </row>
    <row r="229" spans="3:3" x14ac:dyDescent="0.3">
      <c r="C229" s="154"/>
    </row>
    <row r="230" spans="3:3" x14ac:dyDescent="0.3">
      <c r="C230" s="154"/>
    </row>
    <row r="231" spans="3:3" x14ac:dyDescent="0.3">
      <c r="C231" s="154"/>
    </row>
    <row r="232" spans="3:3" x14ac:dyDescent="0.3">
      <c r="C232" s="154"/>
    </row>
    <row r="233" spans="3:3" x14ac:dyDescent="0.3">
      <c r="C233" s="154"/>
    </row>
    <row r="234" spans="3:3" x14ac:dyDescent="0.3">
      <c r="C234" s="154"/>
    </row>
    <row r="235" spans="3:3" x14ac:dyDescent="0.3">
      <c r="C235" s="154"/>
    </row>
    <row r="236" spans="3:3" x14ac:dyDescent="0.3">
      <c r="C236" s="154"/>
    </row>
    <row r="237" spans="3:3" x14ac:dyDescent="0.3">
      <c r="C237" s="154"/>
    </row>
    <row r="238" spans="3:3" x14ac:dyDescent="0.3">
      <c r="C238" s="154"/>
    </row>
    <row r="239" spans="3:3" x14ac:dyDescent="0.3">
      <c r="C239" s="154"/>
    </row>
    <row r="240" spans="3:3" x14ac:dyDescent="0.3">
      <c r="C240" s="154"/>
    </row>
    <row r="241" spans="3:3" x14ac:dyDescent="0.3">
      <c r="C241" s="154"/>
    </row>
    <row r="242" spans="3:3" x14ac:dyDescent="0.3">
      <c r="C242" s="154"/>
    </row>
    <row r="243" spans="3:3" x14ac:dyDescent="0.3">
      <c r="C243" s="154"/>
    </row>
    <row r="244" spans="3:3" x14ac:dyDescent="0.3">
      <c r="C244" s="154"/>
    </row>
    <row r="245" spans="3:3" x14ac:dyDescent="0.3">
      <c r="C245" s="154"/>
    </row>
    <row r="246" spans="3:3" x14ac:dyDescent="0.3">
      <c r="C246" s="154"/>
    </row>
    <row r="247" spans="3:3" x14ac:dyDescent="0.3">
      <c r="C247" s="154"/>
    </row>
    <row r="248" spans="3:3" x14ac:dyDescent="0.3">
      <c r="C248" s="154"/>
    </row>
    <row r="249" spans="3:3" x14ac:dyDescent="0.3">
      <c r="C249" s="154"/>
    </row>
    <row r="250" spans="3:3" x14ac:dyDescent="0.3">
      <c r="C250" s="154"/>
    </row>
    <row r="251" spans="3:3" x14ac:dyDescent="0.3">
      <c r="C251" s="154"/>
    </row>
    <row r="252" spans="3:3" x14ac:dyDescent="0.3">
      <c r="C252" s="154"/>
    </row>
    <row r="253" spans="3:3" x14ac:dyDescent="0.3">
      <c r="C253" s="154"/>
    </row>
    <row r="254" spans="3:3" x14ac:dyDescent="0.3">
      <c r="C254" s="154"/>
    </row>
    <row r="255" spans="3:3" x14ac:dyDescent="0.3">
      <c r="C255" s="154"/>
    </row>
    <row r="256" spans="3:3" x14ac:dyDescent="0.3">
      <c r="C256" s="154"/>
    </row>
    <row r="257" spans="3:3" x14ac:dyDescent="0.3">
      <c r="C257" s="154"/>
    </row>
    <row r="258" spans="3:3" x14ac:dyDescent="0.3">
      <c r="C258" s="154"/>
    </row>
    <row r="259" spans="3:3" x14ac:dyDescent="0.3">
      <c r="C259" s="154"/>
    </row>
    <row r="260" spans="3:3" x14ac:dyDescent="0.3">
      <c r="C260" s="154"/>
    </row>
    <row r="261" spans="3:3" x14ac:dyDescent="0.3">
      <c r="C261" s="154"/>
    </row>
    <row r="262" spans="3:3" x14ac:dyDescent="0.3">
      <c r="C262" s="154"/>
    </row>
    <row r="263" spans="3:3" x14ac:dyDescent="0.3">
      <c r="C263" s="154"/>
    </row>
    <row r="264" spans="3:3" x14ac:dyDescent="0.3">
      <c r="C264" s="154"/>
    </row>
    <row r="265" spans="3:3" x14ac:dyDescent="0.3">
      <c r="C265" s="154"/>
    </row>
    <row r="266" spans="3:3" x14ac:dyDescent="0.3">
      <c r="C266" s="154"/>
    </row>
    <row r="267" spans="3:3" x14ac:dyDescent="0.3">
      <c r="C267" s="154"/>
    </row>
    <row r="268" spans="3:3" x14ac:dyDescent="0.3">
      <c r="C268" s="154"/>
    </row>
    <row r="269" spans="3:3" x14ac:dyDescent="0.3">
      <c r="C269" s="154"/>
    </row>
    <row r="270" spans="3:3" x14ac:dyDescent="0.3">
      <c r="C270" s="154"/>
    </row>
    <row r="271" spans="3:3" x14ac:dyDescent="0.3">
      <c r="C271" s="154"/>
    </row>
    <row r="272" spans="3:3" x14ac:dyDescent="0.3">
      <c r="C272" s="154"/>
    </row>
    <row r="273" spans="3:3" x14ac:dyDescent="0.3">
      <c r="C273" s="154"/>
    </row>
    <row r="274" spans="3:3" x14ac:dyDescent="0.3">
      <c r="C274" s="154"/>
    </row>
    <row r="275" spans="3:3" x14ac:dyDescent="0.3">
      <c r="C275" s="154"/>
    </row>
    <row r="276" spans="3:3" x14ac:dyDescent="0.3">
      <c r="C276" s="154"/>
    </row>
    <row r="277" spans="3:3" x14ac:dyDescent="0.3">
      <c r="C277" s="154"/>
    </row>
    <row r="278" spans="3:3" x14ac:dyDescent="0.3">
      <c r="C278" s="154"/>
    </row>
    <row r="279" spans="3:3" x14ac:dyDescent="0.3">
      <c r="C279" s="154"/>
    </row>
    <row r="280" spans="3:3" x14ac:dyDescent="0.3">
      <c r="C280" s="154"/>
    </row>
    <row r="281" spans="3:3" x14ac:dyDescent="0.3">
      <c r="C281" s="154"/>
    </row>
    <row r="282" spans="3:3" x14ac:dyDescent="0.3">
      <c r="C282" s="154"/>
    </row>
    <row r="283" spans="3:3" x14ac:dyDescent="0.3">
      <c r="C283" s="154"/>
    </row>
    <row r="284" spans="3:3" x14ac:dyDescent="0.3">
      <c r="C284" s="154"/>
    </row>
    <row r="285" spans="3:3" x14ac:dyDescent="0.3">
      <c r="C285" s="154"/>
    </row>
    <row r="286" spans="3:3" x14ac:dyDescent="0.3">
      <c r="C286" s="154"/>
    </row>
    <row r="287" spans="3:3" x14ac:dyDescent="0.3">
      <c r="C287" s="154"/>
    </row>
    <row r="288" spans="3:3" x14ac:dyDescent="0.3">
      <c r="C288" s="154"/>
    </row>
    <row r="289" spans="3:3" x14ac:dyDescent="0.3">
      <c r="C289" s="154"/>
    </row>
    <row r="290" spans="3:3" x14ac:dyDescent="0.3">
      <c r="C290" s="154"/>
    </row>
    <row r="291" spans="3:3" x14ac:dyDescent="0.3">
      <c r="C291" s="154"/>
    </row>
    <row r="292" spans="3:3" x14ac:dyDescent="0.3">
      <c r="C292" s="154"/>
    </row>
    <row r="293" spans="3:3" x14ac:dyDescent="0.3">
      <c r="C293" s="154"/>
    </row>
    <row r="294" spans="3:3" x14ac:dyDescent="0.3">
      <c r="C294" s="154"/>
    </row>
    <row r="295" spans="3:3" x14ac:dyDescent="0.3">
      <c r="C295" s="154"/>
    </row>
    <row r="296" spans="3:3" x14ac:dyDescent="0.3">
      <c r="C296" s="154"/>
    </row>
    <row r="297" spans="3:3" x14ac:dyDescent="0.3">
      <c r="C297" s="154"/>
    </row>
    <row r="298" spans="3:3" x14ac:dyDescent="0.3">
      <c r="C298" s="154"/>
    </row>
    <row r="299" spans="3:3" x14ac:dyDescent="0.3">
      <c r="C299" s="154"/>
    </row>
    <row r="300" spans="3:3" x14ac:dyDescent="0.3">
      <c r="C300" s="154"/>
    </row>
    <row r="301" spans="3:3" x14ac:dyDescent="0.3">
      <c r="C301" s="154"/>
    </row>
    <row r="302" spans="3:3" x14ac:dyDescent="0.3">
      <c r="C302" s="154"/>
    </row>
    <row r="303" spans="3:3" x14ac:dyDescent="0.3">
      <c r="C303" s="154"/>
    </row>
    <row r="304" spans="3:3" x14ac:dyDescent="0.3">
      <c r="C304" s="154"/>
    </row>
    <row r="305" spans="3:3" x14ac:dyDescent="0.3">
      <c r="C305" s="154"/>
    </row>
    <row r="306" spans="3:3" x14ac:dyDescent="0.3">
      <c r="C306" s="154"/>
    </row>
    <row r="307" spans="3:3" x14ac:dyDescent="0.3">
      <c r="C307" s="154"/>
    </row>
    <row r="308" spans="3:3" x14ac:dyDescent="0.3">
      <c r="C308" s="154"/>
    </row>
    <row r="309" spans="3:3" x14ac:dyDescent="0.3">
      <c r="C309" s="154"/>
    </row>
    <row r="310" spans="3:3" x14ac:dyDescent="0.3">
      <c r="C310" s="154"/>
    </row>
    <row r="311" spans="3:3" x14ac:dyDescent="0.3">
      <c r="C311" s="154"/>
    </row>
    <row r="312" spans="3:3" x14ac:dyDescent="0.3">
      <c r="C312" s="154"/>
    </row>
    <row r="313" spans="3:3" x14ac:dyDescent="0.3">
      <c r="C313" s="154"/>
    </row>
    <row r="314" spans="3:3" x14ac:dyDescent="0.3">
      <c r="C314" s="154"/>
    </row>
    <row r="315" spans="3:3" x14ac:dyDescent="0.3">
      <c r="C315" s="154"/>
    </row>
    <row r="316" spans="3:3" x14ac:dyDescent="0.3">
      <c r="C316" s="154"/>
    </row>
    <row r="317" spans="3:3" x14ac:dyDescent="0.3">
      <c r="C317" s="154"/>
    </row>
    <row r="318" spans="3:3" x14ac:dyDescent="0.3">
      <c r="C318" s="154"/>
    </row>
    <row r="319" spans="3:3" x14ac:dyDescent="0.3">
      <c r="C319" s="154"/>
    </row>
    <row r="320" spans="3:3" x14ac:dyDescent="0.3">
      <c r="C320" s="154"/>
    </row>
    <row r="321" spans="3:3" x14ac:dyDescent="0.3">
      <c r="C321" s="154"/>
    </row>
    <row r="322" spans="3:3" x14ac:dyDescent="0.3">
      <c r="C322" s="154"/>
    </row>
    <row r="323" spans="3:3" x14ac:dyDescent="0.3">
      <c r="C323" s="154"/>
    </row>
    <row r="324" spans="3:3" x14ac:dyDescent="0.3">
      <c r="C324" s="154"/>
    </row>
    <row r="325" spans="3:3" x14ac:dyDescent="0.3">
      <c r="C325" s="154"/>
    </row>
    <row r="326" spans="3:3" x14ac:dyDescent="0.3">
      <c r="C326" s="154"/>
    </row>
    <row r="327" spans="3:3" x14ac:dyDescent="0.3">
      <c r="C327" s="154"/>
    </row>
    <row r="328" spans="3:3" x14ac:dyDescent="0.3">
      <c r="C328" s="154"/>
    </row>
    <row r="329" spans="3:3" x14ac:dyDescent="0.3">
      <c r="C329" s="154"/>
    </row>
    <row r="330" spans="3:3" x14ac:dyDescent="0.3">
      <c r="C330" s="154"/>
    </row>
    <row r="331" spans="3:3" x14ac:dyDescent="0.3">
      <c r="C331" s="154"/>
    </row>
    <row r="332" spans="3:3" x14ac:dyDescent="0.3">
      <c r="C332" s="154"/>
    </row>
    <row r="333" spans="3:3" x14ac:dyDescent="0.3">
      <c r="C333" s="154"/>
    </row>
    <row r="334" spans="3:3" x14ac:dyDescent="0.3">
      <c r="C334" s="154"/>
    </row>
    <row r="335" spans="3:3" x14ac:dyDescent="0.3">
      <c r="C335" s="154"/>
    </row>
    <row r="336" spans="3:3" x14ac:dyDescent="0.3">
      <c r="C336" s="154"/>
    </row>
    <row r="337" spans="3:3" x14ac:dyDescent="0.3">
      <c r="C337" s="154"/>
    </row>
    <row r="338" spans="3:3" x14ac:dyDescent="0.3">
      <c r="C338" s="154"/>
    </row>
    <row r="339" spans="3:3" x14ac:dyDescent="0.3">
      <c r="C339" s="154"/>
    </row>
    <row r="340" spans="3:3" x14ac:dyDescent="0.3">
      <c r="C340" s="154"/>
    </row>
    <row r="341" spans="3:3" x14ac:dyDescent="0.3">
      <c r="C341" s="154"/>
    </row>
    <row r="342" spans="3:3" x14ac:dyDescent="0.3">
      <c r="C342" s="154"/>
    </row>
    <row r="343" spans="3:3" x14ac:dyDescent="0.3">
      <c r="C343" s="154"/>
    </row>
    <row r="344" spans="3:3" x14ac:dyDescent="0.3">
      <c r="C344" s="154"/>
    </row>
    <row r="345" spans="3:3" x14ac:dyDescent="0.3">
      <c r="C345" s="154"/>
    </row>
    <row r="346" spans="3:3" x14ac:dyDescent="0.3">
      <c r="C346" s="154"/>
    </row>
    <row r="347" spans="3:3" x14ac:dyDescent="0.3">
      <c r="C347" s="154"/>
    </row>
    <row r="348" spans="3:3" x14ac:dyDescent="0.3">
      <c r="C348" s="154"/>
    </row>
    <row r="349" spans="3:3" x14ac:dyDescent="0.3">
      <c r="C349" s="154"/>
    </row>
    <row r="350" spans="3:3" x14ac:dyDescent="0.3">
      <c r="C350" s="154"/>
    </row>
    <row r="351" spans="3:3" x14ac:dyDescent="0.3">
      <c r="C351" s="154"/>
    </row>
    <row r="352" spans="3:3" x14ac:dyDescent="0.3">
      <c r="C352" s="154"/>
    </row>
    <row r="353" spans="3:3" x14ac:dyDescent="0.3">
      <c r="C353" s="154"/>
    </row>
    <row r="354" spans="3:3" x14ac:dyDescent="0.3">
      <c r="C354" s="154"/>
    </row>
    <row r="355" spans="3:3" x14ac:dyDescent="0.3">
      <c r="C355" s="154"/>
    </row>
    <row r="356" spans="3:3" x14ac:dyDescent="0.3">
      <c r="C356" s="154"/>
    </row>
    <row r="357" spans="3:3" x14ac:dyDescent="0.3">
      <c r="C357" s="154"/>
    </row>
    <row r="358" spans="3:3" x14ac:dyDescent="0.3">
      <c r="C358" s="154"/>
    </row>
    <row r="359" spans="3:3" x14ac:dyDescent="0.3">
      <c r="C359" s="154"/>
    </row>
    <row r="360" spans="3:3" x14ac:dyDescent="0.3">
      <c r="C360" s="154"/>
    </row>
    <row r="361" spans="3:3" x14ac:dyDescent="0.3">
      <c r="C361" s="154"/>
    </row>
    <row r="362" spans="3:3" x14ac:dyDescent="0.3">
      <c r="C362" s="154"/>
    </row>
    <row r="363" spans="3:3" x14ac:dyDescent="0.3">
      <c r="C363" s="154"/>
    </row>
    <row r="364" spans="3:3" x14ac:dyDescent="0.3">
      <c r="C364" s="154"/>
    </row>
    <row r="365" spans="3:3" x14ac:dyDescent="0.3">
      <c r="C365" s="154"/>
    </row>
    <row r="366" spans="3:3" x14ac:dyDescent="0.3">
      <c r="C366" s="154"/>
    </row>
    <row r="367" spans="3:3" x14ac:dyDescent="0.3">
      <c r="C367" s="154"/>
    </row>
    <row r="368" spans="3:3" x14ac:dyDescent="0.3">
      <c r="C368" s="154"/>
    </row>
    <row r="369" spans="3:3" x14ac:dyDescent="0.3">
      <c r="C369" s="154"/>
    </row>
    <row r="370" spans="3:3" x14ac:dyDescent="0.3">
      <c r="C370" s="154"/>
    </row>
    <row r="371" spans="3:3" x14ac:dyDescent="0.3">
      <c r="C371" s="154"/>
    </row>
    <row r="372" spans="3:3" x14ac:dyDescent="0.3">
      <c r="C372" s="154"/>
    </row>
    <row r="373" spans="3:3" x14ac:dyDescent="0.3">
      <c r="C373" s="154"/>
    </row>
    <row r="374" spans="3:3" x14ac:dyDescent="0.3">
      <c r="C374" s="154"/>
    </row>
    <row r="375" spans="3:3" x14ac:dyDescent="0.3">
      <c r="C375" s="154"/>
    </row>
    <row r="376" spans="3:3" x14ac:dyDescent="0.3">
      <c r="C376" s="154"/>
    </row>
    <row r="377" spans="3:3" x14ac:dyDescent="0.3">
      <c r="C377" s="154"/>
    </row>
    <row r="378" spans="3:3" x14ac:dyDescent="0.3">
      <c r="C378" s="154"/>
    </row>
    <row r="379" spans="3:3" x14ac:dyDescent="0.3">
      <c r="C379" s="154"/>
    </row>
    <row r="380" spans="3:3" x14ac:dyDescent="0.3">
      <c r="C380" s="154"/>
    </row>
    <row r="381" spans="3:3" x14ac:dyDescent="0.3">
      <c r="C381" s="154"/>
    </row>
    <row r="382" spans="3:3" x14ac:dyDescent="0.3">
      <c r="C382" s="154"/>
    </row>
    <row r="383" spans="3:3" x14ac:dyDescent="0.3">
      <c r="C383" s="154"/>
    </row>
    <row r="384" spans="3:3" x14ac:dyDescent="0.3">
      <c r="C384" s="154"/>
    </row>
    <row r="385" spans="3:3" x14ac:dyDescent="0.3">
      <c r="C385" s="154"/>
    </row>
    <row r="386" spans="3:3" x14ac:dyDescent="0.3">
      <c r="C386" s="154"/>
    </row>
    <row r="387" spans="3:3" x14ac:dyDescent="0.3">
      <c r="C387" s="154"/>
    </row>
    <row r="388" spans="3:3" x14ac:dyDescent="0.3">
      <c r="C388" s="154"/>
    </row>
    <row r="389" spans="3:3" x14ac:dyDescent="0.3">
      <c r="C389" s="154"/>
    </row>
    <row r="390" spans="3:3" x14ac:dyDescent="0.3">
      <c r="C390" s="154"/>
    </row>
    <row r="391" spans="3:3" x14ac:dyDescent="0.3">
      <c r="C391" s="154"/>
    </row>
    <row r="392" spans="3:3" x14ac:dyDescent="0.3">
      <c r="C392" s="154"/>
    </row>
    <row r="393" spans="3:3" x14ac:dyDescent="0.3">
      <c r="C393" s="154"/>
    </row>
    <row r="394" spans="3:3" x14ac:dyDescent="0.3">
      <c r="C394" s="154"/>
    </row>
    <row r="395" spans="3:3" x14ac:dyDescent="0.3">
      <c r="C395" s="154"/>
    </row>
    <row r="396" spans="3:3" x14ac:dyDescent="0.3">
      <c r="C396" s="154"/>
    </row>
    <row r="397" spans="3:3" x14ac:dyDescent="0.3">
      <c r="C397" s="154"/>
    </row>
    <row r="398" spans="3:3" x14ac:dyDescent="0.3">
      <c r="C398" s="154"/>
    </row>
    <row r="399" spans="3:3" x14ac:dyDescent="0.3">
      <c r="C399" s="154"/>
    </row>
    <row r="400" spans="3:3" x14ac:dyDescent="0.3">
      <c r="C400" s="154"/>
    </row>
    <row r="401" spans="3:3" x14ac:dyDescent="0.3">
      <c r="C401" s="154"/>
    </row>
    <row r="402" spans="3:3" x14ac:dyDescent="0.3">
      <c r="C402" s="154"/>
    </row>
    <row r="403" spans="3:3" x14ac:dyDescent="0.3">
      <c r="C403" s="154"/>
    </row>
    <row r="404" spans="3:3" x14ac:dyDescent="0.3">
      <c r="C404" s="154"/>
    </row>
    <row r="405" spans="3:3" x14ac:dyDescent="0.3">
      <c r="C405" s="154"/>
    </row>
    <row r="406" spans="3:3" x14ac:dyDescent="0.3">
      <c r="C406" s="154"/>
    </row>
    <row r="407" spans="3:3" x14ac:dyDescent="0.3">
      <c r="C407" s="154"/>
    </row>
    <row r="408" spans="3:3" x14ac:dyDescent="0.3">
      <c r="C408" s="154"/>
    </row>
    <row r="409" spans="3:3" x14ac:dyDescent="0.3">
      <c r="C409" s="154"/>
    </row>
    <row r="410" spans="3:3" x14ac:dyDescent="0.3">
      <c r="C410" s="154"/>
    </row>
    <row r="411" spans="3:3" x14ac:dyDescent="0.3">
      <c r="C411" s="154"/>
    </row>
    <row r="412" spans="3:3" x14ac:dyDescent="0.3">
      <c r="C412" s="154"/>
    </row>
    <row r="413" spans="3:3" x14ac:dyDescent="0.3">
      <c r="C413" s="154"/>
    </row>
    <row r="414" spans="3:3" x14ac:dyDescent="0.3">
      <c r="C414" s="154"/>
    </row>
    <row r="415" spans="3:3" x14ac:dyDescent="0.3">
      <c r="C415" s="154"/>
    </row>
    <row r="416" spans="3:3" x14ac:dyDescent="0.3">
      <c r="C416" s="154"/>
    </row>
    <row r="417" spans="3:3" x14ac:dyDescent="0.3">
      <c r="C417" s="154"/>
    </row>
    <row r="418" spans="3:3" x14ac:dyDescent="0.3">
      <c r="C418" s="154"/>
    </row>
    <row r="419" spans="3:3" x14ac:dyDescent="0.3">
      <c r="C419" s="154"/>
    </row>
    <row r="420" spans="3:3" x14ac:dyDescent="0.3">
      <c r="C420" s="154"/>
    </row>
    <row r="421" spans="3:3" x14ac:dyDescent="0.3">
      <c r="C421" s="154"/>
    </row>
    <row r="422" spans="3:3" x14ac:dyDescent="0.3">
      <c r="C422" s="154"/>
    </row>
    <row r="423" spans="3:3" x14ac:dyDescent="0.3">
      <c r="C423" s="154"/>
    </row>
    <row r="424" spans="3:3" x14ac:dyDescent="0.3">
      <c r="C424" s="154"/>
    </row>
    <row r="425" spans="3:3" x14ac:dyDescent="0.3">
      <c r="C425" s="154"/>
    </row>
    <row r="426" spans="3:3" x14ac:dyDescent="0.3">
      <c r="C426" s="154"/>
    </row>
    <row r="427" spans="3:3" x14ac:dyDescent="0.3">
      <c r="C427" s="154"/>
    </row>
    <row r="428" spans="3:3" x14ac:dyDescent="0.3">
      <c r="C428" s="154"/>
    </row>
    <row r="429" spans="3:3" x14ac:dyDescent="0.3">
      <c r="C429" s="154"/>
    </row>
    <row r="430" spans="3:3" x14ac:dyDescent="0.3">
      <c r="C430" s="154"/>
    </row>
    <row r="431" spans="3:3" x14ac:dyDescent="0.3">
      <c r="C431" s="154"/>
    </row>
    <row r="432" spans="3:3" x14ac:dyDescent="0.3">
      <c r="C432" s="154"/>
    </row>
    <row r="433" spans="3:3" x14ac:dyDescent="0.3">
      <c r="C433" s="154"/>
    </row>
    <row r="434" spans="3:3" x14ac:dyDescent="0.3">
      <c r="C434" s="154"/>
    </row>
    <row r="435" spans="3:3" x14ac:dyDescent="0.3">
      <c r="C435" s="154"/>
    </row>
    <row r="436" spans="3:3" x14ac:dyDescent="0.3">
      <c r="C436" s="154"/>
    </row>
    <row r="437" spans="3:3" x14ac:dyDescent="0.3">
      <c r="C437" s="154"/>
    </row>
    <row r="438" spans="3:3" x14ac:dyDescent="0.3">
      <c r="C438" s="154"/>
    </row>
    <row r="439" spans="3:3" x14ac:dyDescent="0.3">
      <c r="C439" s="154"/>
    </row>
    <row r="440" spans="3:3" x14ac:dyDescent="0.3">
      <c r="C440" s="154"/>
    </row>
    <row r="441" spans="3:3" x14ac:dyDescent="0.3">
      <c r="C441" s="154"/>
    </row>
    <row r="442" spans="3:3" x14ac:dyDescent="0.3">
      <c r="C442" s="154"/>
    </row>
    <row r="443" spans="3:3" x14ac:dyDescent="0.3">
      <c r="C443" s="154"/>
    </row>
    <row r="444" spans="3:3" x14ac:dyDescent="0.3">
      <c r="C444" s="154"/>
    </row>
    <row r="445" spans="3:3" x14ac:dyDescent="0.3">
      <c r="C445" s="154"/>
    </row>
    <row r="446" spans="3:3" x14ac:dyDescent="0.3">
      <c r="C446" s="154"/>
    </row>
    <row r="447" spans="3:3" x14ac:dyDescent="0.3">
      <c r="C447" s="154"/>
    </row>
    <row r="448" spans="3:3" x14ac:dyDescent="0.3">
      <c r="C448" s="154"/>
    </row>
    <row r="449" spans="3:3" x14ac:dyDescent="0.3">
      <c r="C449" s="154"/>
    </row>
    <row r="450" spans="3:3" x14ac:dyDescent="0.3">
      <c r="C450" s="154"/>
    </row>
    <row r="451" spans="3:3" x14ac:dyDescent="0.3">
      <c r="C451" s="154"/>
    </row>
    <row r="452" spans="3:3" x14ac:dyDescent="0.3">
      <c r="C452" s="154"/>
    </row>
    <row r="453" spans="3:3" x14ac:dyDescent="0.3">
      <c r="C453" s="154"/>
    </row>
    <row r="454" spans="3:3" x14ac:dyDescent="0.3">
      <c r="C454" s="154"/>
    </row>
    <row r="455" spans="3:3" x14ac:dyDescent="0.3">
      <c r="C455" s="154"/>
    </row>
    <row r="456" spans="3:3" x14ac:dyDescent="0.3">
      <c r="C456" s="154"/>
    </row>
    <row r="457" spans="3:3" x14ac:dyDescent="0.3">
      <c r="C457" s="154"/>
    </row>
    <row r="458" spans="3:3" x14ac:dyDescent="0.3">
      <c r="C458" s="154"/>
    </row>
    <row r="459" spans="3:3" x14ac:dyDescent="0.3">
      <c r="C459" s="154"/>
    </row>
    <row r="460" spans="3:3" x14ac:dyDescent="0.3">
      <c r="C460" s="154"/>
    </row>
    <row r="461" spans="3:3" x14ac:dyDescent="0.3">
      <c r="C461" s="154"/>
    </row>
    <row r="462" spans="3:3" x14ac:dyDescent="0.3">
      <c r="C462" s="154"/>
    </row>
    <row r="463" spans="3:3" x14ac:dyDescent="0.3">
      <c r="C463" s="154"/>
    </row>
    <row r="464" spans="3:3" x14ac:dyDescent="0.3">
      <c r="C464" s="154"/>
    </row>
    <row r="465" spans="3:3" x14ac:dyDescent="0.3">
      <c r="C465" s="154"/>
    </row>
    <row r="466" spans="3:3" x14ac:dyDescent="0.3">
      <c r="C466" s="154"/>
    </row>
    <row r="467" spans="3:3" x14ac:dyDescent="0.3">
      <c r="C467" s="154"/>
    </row>
    <row r="468" spans="3:3" x14ac:dyDescent="0.3">
      <c r="C468" s="154"/>
    </row>
    <row r="469" spans="3:3" x14ac:dyDescent="0.3">
      <c r="C469" s="154"/>
    </row>
    <row r="470" spans="3:3" x14ac:dyDescent="0.3">
      <c r="C470" s="154"/>
    </row>
    <row r="471" spans="3:3" x14ac:dyDescent="0.3">
      <c r="C471" s="154"/>
    </row>
    <row r="472" spans="3:3" x14ac:dyDescent="0.3">
      <c r="C472" s="154"/>
    </row>
    <row r="473" spans="3:3" x14ac:dyDescent="0.3">
      <c r="C473" s="154"/>
    </row>
    <row r="474" spans="3:3" x14ac:dyDescent="0.3">
      <c r="C474" s="154"/>
    </row>
    <row r="475" spans="3:3" x14ac:dyDescent="0.3">
      <c r="C475" s="154"/>
    </row>
    <row r="476" spans="3:3" x14ac:dyDescent="0.3">
      <c r="C476" s="154"/>
    </row>
    <row r="477" spans="3:3" x14ac:dyDescent="0.3">
      <c r="C477" s="154"/>
    </row>
    <row r="478" spans="3:3" x14ac:dyDescent="0.3">
      <c r="C478" s="154"/>
    </row>
    <row r="479" spans="3:3" x14ac:dyDescent="0.3">
      <c r="C479" s="154"/>
    </row>
    <row r="480" spans="3:3" x14ac:dyDescent="0.3">
      <c r="C480" s="154"/>
    </row>
    <row r="481" spans="3:3" x14ac:dyDescent="0.3">
      <c r="C481" s="154"/>
    </row>
    <row r="482" spans="3:3" x14ac:dyDescent="0.3">
      <c r="C482" s="154"/>
    </row>
    <row r="483" spans="3:3" x14ac:dyDescent="0.3">
      <c r="C483" s="154"/>
    </row>
    <row r="484" spans="3:3" x14ac:dyDescent="0.3">
      <c r="C484" s="154"/>
    </row>
    <row r="485" spans="3:3" x14ac:dyDescent="0.3">
      <c r="C485" s="154"/>
    </row>
    <row r="486" spans="3:3" x14ac:dyDescent="0.3">
      <c r="C486" s="154"/>
    </row>
    <row r="487" spans="3:3" x14ac:dyDescent="0.3">
      <c r="C487" s="154"/>
    </row>
    <row r="488" spans="3:3" x14ac:dyDescent="0.3">
      <c r="C488" s="154"/>
    </row>
    <row r="489" spans="3:3" x14ac:dyDescent="0.3">
      <c r="C489" s="154"/>
    </row>
    <row r="490" spans="3:3" x14ac:dyDescent="0.3">
      <c r="C490" s="154"/>
    </row>
    <row r="491" spans="3:3" x14ac:dyDescent="0.3">
      <c r="C491" s="154"/>
    </row>
    <row r="492" spans="3:3" x14ac:dyDescent="0.3">
      <c r="C492" s="154"/>
    </row>
    <row r="493" spans="3:3" x14ac:dyDescent="0.3">
      <c r="C493" s="154"/>
    </row>
    <row r="494" spans="3:3" x14ac:dyDescent="0.3">
      <c r="C494" s="154"/>
    </row>
    <row r="495" spans="3:3" x14ac:dyDescent="0.3">
      <c r="C495" s="154"/>
    </row>
    <row r="496" spans="3:3" x14ac:dyDescent="0.3">
      <c r="C496" s="154"/>
    </row>
    <row r="497" spans="3:3" x14ac:dyDescent="0.3">
      <c r="C497" s="154"/>
    </row>
    <row r="498" spans="3:3" x14ac:dyDescent="0.3">
      <c r="C498" s="154"/>
    </row>
    <row r="499" spans="3:3" x14ac:dyDescent="0.3">
      <c r="C499" s="154"/>
    </row>
    <row r="500" spans="3:3" x14ac:dyDescent="0.3">
      <c r="C500" s="154"/>
    </row>
    <row r="501" spans="3:3" x14ac:dyDescent="0.3">
      <c r="C501" s="154"/>
    </row>
    <row r="502" spans="3:3" x14ac:dyDescent="0.3">
      <c r="C502" s="154"/>
    </row>
    <row r="503" spans="3:3" x14ac:dyDescent="0.3">
      <c r="C503" s="154"/>
    </row>
    <row r="504" spans="3:3" x14ac:dyDescent="0.3">
      <c r="C504" s="154"/>
    </row>
    <row r="505" spans="3:3" x14ac:dyDescent="0.3">
      <c r="C505" s="154"/>
    </row>
    <row r="506" spans="3:3" x14ac:dyDescent="0.3">
      <c r="C506" s="154"/>
    </row>
    <row r="507" spans="3:3" x14ac:dyDescent="0.3">
      <c r="C507" s="154"/>
    </row>
    <row r="508" spans="3:3" x14ac:dyDescent="0.3">
      <c r="C508" s="154"/>
    </row>
    <row r="509" spans="3:3" x14ac:dyDescent="0.3">
      <c r="C509" s="154"/>
    </row>
    <row r="510" spans="3:3" x14ac:dyDescent="0.3">
      <c r="C510" s="154"/>
    </row>
    <row r="511" spans="3:3" x14ac:dyDescent="0.3">
      <c r="C511" s="154"/>
    </row>
    <row r="512" spans="3:3" x14ac:dyDescent="0.3">
      <c r="C512" s="154"/>
    </row>
    <row r="513" spans="3:3" x14ac:dyDescent="0.3">
      <c r="C513" s="154"/>
    </row>
    <row r="514" spans="3:3" x14ac:dyDescent="0.3">
      <c r="C514" s="154"/>
    </row>
    <row r="515" spans="3:3" x14ac:dyDescent="0.3">
      <c r="C515" s="154"/>
    </row>
    <row r="516" spans="3:3" x14ac:dyDescent="0.3">
      <c r="C516" s="154"/>
    </row>
    <row r="517" spans="3:3" x14ac:dyDescent="0.3">
      <c r="C517" s="154"/>
    </row>
    <row r="518" spans="3:3" x14ac:dyDescent="0.3">
      <c r="C518" s="154"/>
    </row>
    <row r="519" spans="3:3" x14ac:dyDescent="0.3">
      <c r="C519" s="154"/>
    </row>
    <row r="520" spans="3:3" x14ac:dyDescent="0.3">
      <c r="C520" s="154"/>
    </row>
    <row r="521" spans="3:3" x14ac:dyDescent="0.3">
      <c r="C521" s="154"/>
    </row>
    <row r="522" spans="3:3" x14ac:dyDescent="0.3">
      <c r="C522" s="154"/>
    </row>
    <row r="523" spans="3:3" x14ac:dyDescent="0.3">
      <c r="C523" s="154"/>
    </row>
    <row r="524" spans="3:3" x14ac:dyDescent="0.3">
      <c r="C524" s="154"/>
    </row>
    <row r="525" spans="3:3" x14ac:dyDescent="0.3">
      <c r="C525" s="154"/>
    </row>
    <row r="526" spans="3:3" x14ac:dyDescent="0.3">
      <c r="C526" s="154"/>
    </row>
    <row r="527" spans="3:3" x14ac:dyDescent="0.3">
      <c r="C527" s="154"/>
    </row>
    <row r="528" spans="3:3" x14ac:dyDescent="0.3">
      <c r="C528" s="154"/>
    </row>
    <row r="529" spans="3:3" x14ac:dyDescent="0.3">
      <c r="C529" s="154"/>
    </row>
    <row r="530" spans="3:3" x14ac:dyDescent="0.3">
      <c r="C530" s="154"/>
    </row>
    <row r="531" spans="3:3" x14ac:dyDescent="0.3">
      <c r="C531" s="154"/>
    </row>
    <row r="532" spans="3:3" x14ac:dyDescent="0.3">
      <c r="C532" s="154"/>
    </row>
    <row r="533" spans="3:3" x14ac:dyDescent="0.3">
      <c r="C533" s="154"/>
    </row>
    <row r="534" spans="3:3" x14ac:dyDescent="0.3">
      <c r="C534" s="154"/>
    </row>
    <row r="535" spans="3:3" x14ac:dyDescent="0.3">
      <c r="C535" s="154"/>
    </row>
    <row r="536" spans="3:3" x14ac:dyDescent="0.3">
      <c r="C536" s="154"/>
    </row>
    <row r="537" spans="3:3" x14ac:dyDescent="0.3">
      <c r="C537" s="154"/>
    </row>
    <row r="538" spans="3:3" x14ac:dyDescent="0.3">
      <c r="C538" s="154"/>
    </row>
    <row r="539" spans="3:3" x14ac:dyDescent="0.3">
      <c r="C539" s="154"/>
    </row>
    <row r="540" spans="3:3" x14ac:dyDescent="0.3">
      <c r="C540" s="154"/>
    </row>
    <row r="541" spans="3:3" x14ac:dyDescent="0.3">
      <c r="C541" s="154"/>
    </row>
    <row r="542" spans="3:3" x14ac:dyDescent="0.3">
      <c r="C542" s="154"/>
    </row>
    <row r="543" spans="3:3" x14ac:dyDescent="0.3">
      <c r="C543" s="154"/>
    </row>
    <row r="544" spans="3:3" x14ac:dyDescent="0.3">
      <c r="C544" s="154"/>
    </row>
    <row r="545" spans="3:3" x14ac:dyDescent="0.3">
      <c r="C545" s="154"/>
    </row>
    <row r="546" spans="3:3" x14ac:dyDescent="0.3">
      <c r="C546" s="154"/>
    </row>
    <row r="547" spans="3:3" x14ac:dyDescent="0.3">
      <c r="C547" s="154"/>
    </row>
    <row r="548" spans="3:3" x14ac:dyDescent="0.3">
      <c r="C548" s="154"/>
    </row>
    <row r="549" spans="3:3" x14ac:dyDescent="0.3">
      <c r="C549" s="154"/>
    </row>
    <row r="550" spans="3:3" x14ac:dyDescent="0.3">
      <c r="C550" s="154"/>
    </row>
    <row r="551" spans="3:3" x14ac:dyDescent="0.3">
      <c r="C551" s="154"/>
    </row>
    <row r="552" spans="3:3" x14ac:dyDescent="0.3">
      <c r="C552" s="154"/>
    </row>
    <row r="553" spans="3:3" x14ac:dyDescent="0.3">
      <c r="C553" s="154"/>
    </row>
    <row r="554" spans="3:3" x14ac:dyDescent="0.3">
      <c r="C554" s="154"/>
    </row>
    <row r="555" spans="3:3" x14ac:dyDescent="0.3">
      <c r="C555" s="154"/>
    </row>
    <row r="556" spans="3:3" x14ac:dyDescent="0.3">
      <c r="C556" s="154"/>
    </row>
    <row r="557" spans="3:3" x14ac:dyDescent="0.3">
      <c r="C557" s="154"/>
    </row>
    <row r="558" spans="3:3" x14ac:dyDescent="0.3">
      <c r="C558" s="154"/>
    </row>
    <row r="559" spans="3:3" x14ac:dyDescent="0.3">
      <c r="C559" s="154"/>
    </row>
    <row r="560" spans="3:3" x14ac:dyDescent="0.3">
      <c r="C560" s="154"/>
    </row>
    <row r="561" spans="3:3" x14ac:dyDescent="0.3">
      <c r="C561" s="154"/>
    </row>
    <row r="562" spans="3:3" x14ac:dyDescent="0.3">
      <c r="C562" s="154"/>
    </row>
    <row r="563" spans="3:3" x14ac:dyDescent="0.3">
      <c r="C563" s="154"/>
    </row>
    <row r="564" spans="3:3" x14ac:dyDescent="0.3">
      <c r="C564" s="154"/>
    </row>
    <row r="565" spans="3:3" x14ac:dyDescent="0.3">
      <c r="C565" s="154"/>
    </row>
    <row r="566" spans="3:3" x14ac:dyDescent="0.3">
      <c r="C566" s="154"/>
    </row>
    <row r="567" spans="3:3" x14ac:dyDescent="0.3">
      <c r="C567" s="154"/>
    </row>
    <row r="568" spans="3:3" x14ac:dyDescent="0.3">
      <c r="C568" s="154"/>
    </row>
    <row r="569" spans="3:3" x14ac:dyDescent="0.3">
      <c r="C569" s="154"/>
    </row>
    <row r="570" spans="3:3" x14ac:dyDescent="0.3">
      <c r="C570" s="154"/>
    </row>
    <row r="571" spans="3:3" x14ac:dyDescent="0.3">
      <c r="C571" s="154"/>
    </row>
    <row r="572" spans="3:3" x14ac:dyDescent="0.3">
      <c r="C572" s="154"/>
    </row>
    <row r="573" spans="3:3" x14ac:dyDescent="0.3">
      <c r="C573" s="154"/>
    </row>
    <row r="574" spans="3:3" x14ac:dyDescent="0.3">
      <c r="C574" s="154"/>
    </row>
    <row r="575" spans="3:3" x14ac:dyDescent="0.3">
      <c r="C575" s="154"/>
    </row>
    <row r="576" spans="3:3" x14ac:dyDescent="0.3">
      <c r="C576" s="154"/>
    </row>
    <row r="577" spans="3:3" x14ac:dyDescent="0.3">
      <c r="C577" s="154"/>
    </row>
    <row r="578" spans="3:3" x14ac:dyDescent="0.3">
      <c r="C578" s="154"/>
    </row>
    <row r="579" spans="3:3" x14ac:dyDescent="0.3">
      <c r="C579" s="154"/>
    </row>
    <row r="580" spans="3:3" x14ac:dyDescent="0.3">
      <c r="C580" s="154"/>
    </row>
    <row r="581" spans="3:3" x14ac:dyDescent="0.3">
      <c r="C581" s="154"/>
    </row>
    <row r="582" spans="3:3" x14ac:dyDescent="0.3">
      <c r="C582" s="154"/>
    </row>
    <row r="583" spans="3:3" x14ac:dyDescent="0.3">
      <c r="C583" s="154"/>
    </row>
    <row r="584" spans="3:3" x14ac:dyDescent="0.3">
      <c r="C584" s="154"/>
    </row>
    <row r="585" spans="3:3" x14ac:dyDescent="0.3">
      <c r="C585" s="154"/>
    </row>
    <row r="586" spans="3:3" x14ac:dyDescent="0.3">
      <c r="C586" s="154"/>
    </row>
    <row r="587" spans="3:3" x14ac:dyDescent="0.3">
      <c r="C587" s="154"/>
    </row>
    <row r="588" spans="3:3" x14ac:dyDescent="0.3">
      <c r="C588" s="154"/>
    </row>
    <row r="589" spans="3:3" x14ac:dyDescent="0.3">
      <c r="C589" s="154"/>
    </row>
    <row r="590" spans="3:3" x14ac:dyDescent="0.3">
      <c r="C590" s="154"/>
    </row>
    <row r="591" spans="3:3" x14ac:dyDescent="0.3">
      <c r="C591" s="154"/>
    </row>
    <row r="592" spans="3:3" x14ac:dyDescent="0.3">
      <c r="C592" s="154"/>
    </row>
    <row r="593" spans="3:3" x14ac:dyDescent="0.3">
      <c r="C593" s="154"/>
    </row>
    <row r="594" spans="3:3" x14ac:dyDescent="0.3">
      <c r="C594" s="154"/>
    </row>
    <row r="595" spans="3:3" x14ac:dyDescent="0.3">
      <c r="C595" s="154"/>
    </row>
    <row r="596" spans="3:3" x14ac:dyDescent="0.3">
      <c r="C596" s="154"/>
    </row>
    <row r="597" spans="3:3" x14ac:dyDescent="0.3">
      <c r="C597" s="154"/>
    </row>
    <row r="598" spans="3:3" x14ac:dyDescent="0.3">
      <c r="C598" s="154"/>
    </row>
    <row r="599" spans="3:3" x14ac:dyDescent="0.3">
      <c r="C599" s="154"/>
    </row>
    <row r="600" spans="3:3" x14ac:dyDescent="0.3">
      <c r="C600" s="154"/>
    </row>
    <row r="601" spans="3:3" x14ac:dyDescent="0.3">
      <c r="C601" s="154"/>
    </row>
    <row r="602" spans="3:3" x14ac:dyDescent="0.3">
      <c r="C602" s="154"/>
    </row>
    <row r="603" spans="3:3" x14ac:dyDescent="0.3">
      <c r="C603" s="154"/>
    </row>
    <row r="604" spans="3:3" x14ac:dyDescent="0.3">
      <c r="C604" s="154"/>
    </row>
    <row r="605" spans="3:3" x14ac:dyDescent="0.3">
      <c r="C605" s="154"/>
    </row>
    <row r="606" spans="3:3" x14ac:dyDescent="0.3">
      <c r="C606" s="154"/>
    </row>
    <row r="607" spans="3:3" x14ac:dyDescent="0.3">
      <c r="C607" s="154"/>
    </row>
    <row r="608" spans="3:3" x14ac:dyDescent="0.3">
      <c r="C608" s="154"/>
    </row>
    <row r="609" spans="3:3" x14ac:dyDescent="0.3">
      <c r="C609" s="154"/>
    </row>
    <row r="610" spans="3:3" x14ac:dyDescent="0.3">
      <c r="C610" s="154"/>
    </row>
    <row r="611" spans="3:3" x14ac:dyDescent="0.3">
      <c r="C611" s="154"/>
    </row>
    <row r="612" spans="3:3" x14ac:dyDescent="0.3">
      <c r="C612" s="154"/>
    </row>
    <row r="613" spans="3:3" x14ac:dyDescent="0.3">
      <c r="C613" s="154"/>
    </row>
    <row r="614" spans="3:3" x14ac:dyDescent="0.3">
      <c r="C614" s="154"/>
    </row>
    <row r="615" spans="3:3" x14ac:dyDescent="0.3">
      <c r="C615" s="154"/>
    </row>
    <row r="616" spans="3:3" x14ac:dyDescent="0.3">
      <c r="C616" s="154"/>
    </row>
    <row r="617" spans="3:3" x14ac:dyDescent="0.3">
      <c r="C617" s="154"/>
    </row>
    <row r="618" spans="3:3" x14ac:dyDescent="0.3">
      <c r="C618" s="154"/>
    </row>
    <row r="619" spans="3:3" x14ac:dyDescent="0.3">
      <c r="C619" s="154"/>
    </row>
    <row r="620" spans="3:3" x14ac:dyDescent="0.3">
      <c r="C620" s="154"/>
    </row>
    <row r="621" spans="3:3" x14ac:dyDescent="0.3">
      <c r="C621" s="154"/>
    </row>
    <row r="622" spans="3:3" x14ac:dyDescent="0.3">
      <c r="C622" s="154"/>
    </row>
    <row r="623" spans="3:3" x14ac:dyDescent="0.3">
      <c r="C623" s="154"/>
    </row>
    <row r="624" spans="3:3" x14ac:dyDescent="0.3">
      <c r="C624" s="154"/>
    </row>
    <row r="625" spans="3:3" x14ac:dyDescent="0.3">
      <c r="C625" s="154"/>
    </row>
    <row r="626" spans="3:3" x14ac:dyDescent="0.3">
      <c r="C626" s="154"/>
    </row>
    <row r="627" spans="3:3" x14ac:dyDescent="0.3">
      <c r="C627" s="154"/>
    </row>
    <row r="628" spans="3:3" x14ac:dyDescent="0.3">
      <c r="C628" s="154"/>
    </row>
    <row r="629" spans="3:3" x14ac:dyDescent="0.3">
      <c r="C629" s="154"/>
    </row>
    <row r="630" spans="3:3" x14ac:dyDescent="0.3">
      <c r="C630" s="154"/>
    </row>
    <row r="631" spans="3:3" x14ac:dyDescent="0.3">
      <c r="C631" s="154"/>
    </row>
    <row r="632" spans="3:3" x14ac:dyDescent="0.3">
      <c r="C632" s="154"/>
    </row>
    <row r="633" spans="3:3" x14ac:dyDescent="0.3">
      <c r="C633" s="154"/>
    </row>
    <row r="634" spans="3:3" x14ac:dyDescent="0.3">
      <c r="C634" s="154"/>
    </row>
    <row r="635" spans="3:3" x14ac:dyDescent="0.3">
      <c r="C635" s="154"/>
    </row>
    <row r="636" spans="3:3" x14ac:dyDescent="0.3">
      <c r="C636" s="154"/>
    </row>
    <row r="637" spans="3:3" x14ac:dyDescent="0.3">
      <c r="C637" s="154"/>
    </row>
    <row r="638" spans="3:3" x14ac:dyDescent="0.3">
      <c r="C638" s="154"/>
    </row>
    <row r="639" spans="3:3" x14ac:dyDescent="0.3">
      <c r="C639" s="154"/>
    </row>
    <row r="640" spans="3:3" x14ac:dyDescent="0.3">
      <c r="C640" s="154"/>
    </row>
    <row r="641" spans="3:3" x14ac:dyDescent="0.3">
      <c r="C641" s="154"/>
    </row>
    <row r="642" spans="3:3" x14ac:dyDescent="0.3">
      <c r="C642" s="154"/>
    </row>
    <row r="643" spans="3:3" x14ac:dyDescent="0.3">
      <c r="C643" s="154"/>
    </row>
    <row r="644" spans="3:3" x14ac:dyDescent="0.3">
      <c r="C644" s="154"/>
    </row>
    <row r="645" spans="3:3" x14ac:dyDescent="0.3">
      <c r="C645" s="154"/>
    </row>
    <row r="646" spans="3:3" x14ac:dyDescent="0.3">
      <c r="C646" s="154"/>
    </row>
    <row r="647" spans="3:3" x14ac:dyDescent="0.3">
      <c r="C647" s="154"/>
    </row>
    <row r="648" spans="3:3" x14ac:dyDescent="0.3">
      <c r="C648" s="154"/>
    </row>
    <row r="649" spans="3:3" x14ac:dyDescent="0.3">
      <c r="C649" s="154"/>
    </row>
    <row r="650" spans="3:3" x14ac:dyDescent="0.3">
      <c r="C650" s="154"/>
    </row>
    <row r="651" spans="3:3" x14ac:dyDescent="0.3">
      <c r="C651" s="154"/>
    </row>
    <row r="652" spans="3:3" x14ac:dyDescent="0.3">
      <c r="C652" s="154"/>
    </row>
    <row r="653" spans="3:3" x14ac:dyDescent="0.3">
      <c r="C653" s="154"/>
    </row>
    <row r="654" spans="3:3" x14ac:dyDescent="0.3">
      <c r="C654" s="154"/>
    </row>
    <row r="655" spans="3:3" x14ac:dyDescent="0.3">
      <c r="C655" s="154"/>
    </row>
    <row r="656" spans="3:3" x14ac:dyDescent="0.3">
      <c r="C656" s="154"/>
    </row>
    <row r="657" spans="3:3" x14ac:dyDescent="0.3">
      <c r="C657" s="154"/>
    </row>
    <row r="658" spans="3:3" x14ac:dyDescent="0.3">
      <c r="C658" s="154"/>
    </row>
    <row r="659" spans="3:3" x14ac:dyDescent="0.3">
      <c r="C659" s="154"/>
    </row>
    <row r="660" spans="3:3" x14ac:dyDescent="0.3">
      <c r="C660" s="154"/>
    </row>
    <row r="661" spans="3:3" x14ac:dyDescent="0.3">
      <c r="C661" s="154"/>
    </row>
    <row r="662" spans="3:3" x14ac:dyDescent="0.3">
      <c r="C662" s="154"/>
    </row>
    <row r="663" spans="3:3" x14ac:dyDescent="0.3">
      <c r="C663" s="154"/>
    </row>
    <row r="664" spans="3:3" x14ac:dyDescent="0.3">
      <c r="C664" s="154"/>
    </row>
    <row r="665" spans="3:3" x14ac:dyDescent="0.3">
      <c r="C665" s="154"/>
    </row>
    <row r="666" spans="3:3" x14ac:dyDescent="0.3">
      <c r="C666" s="154"/>
    </row>
    <row r="667" spans="3:3" x14ac:dyDescent="0.3">
      <c r="C667" s="154"/>
    </row>
    <row r="668" spans="3:3" x14ac:dyDescent="0.3">
      <c r="C668" s="154"/>
    </row>
    <row r="669" spans="3:3" x14ac:dyDescent="0.3">
      <c r="C669" s="154"/>
    </row>
    <row r="670" spans="3:3" x14ac:dyDescent="0.3">
      <c r="C670" s="154"/>
    </row>
    <row r="671" spans="3:3" x14ac:dyDescent="0.3">
      <c r="C671" s="154"/>
    </row>
    <row r="672" spans="3:3" x14ac:dyDescent="0.3">
      <c r="C672" s="154"/>
    </row>
    <row r="673" spans="3:3" x14ac:dyDescent="0.3">
      <c r="C673" s="154"/>
    </row>
    <row r="674" spans="3:3" x14ac:dyDescent="0.3">
      <c r="C674" s="154"/>
    </row>
    <row r="675" spans="3:3" x14ac:dyDescent="0.3">
      <c r="C675" s="154"/>
    </row>
    <row r="676" spans="3:3" x14ac:dyDescent="0.3">
      <c r="C676" s="154"/>
    </row>
    <row r="677" spans="3:3" x14ac:dyDescent="0.3">
      <c r="C677" s="154"/>
    </row>
    <row r="678" spans="3:3" x14ac:dyDescent="0.3">
      <c r="C678" s="154"/>
    </row>
    <row r="679" spans="3:3" x14ac:dyDescent="0.3">
      <c r="C679" s="154"/>
    </row>
    <row r="680" spans="3:3" x14ac:dyDescent="0.3">
      <c r="C680" s="154"/>
    </row>
    <row r="681" spans="3:3" x14ac:dyDescent="0.3">
      <c r="C681" s="154"/>
    </row>
    <row r="682" spans="3:3" x14ac:dyDescent="0.3">
      <c r="C682" s="154"/>
    </row>
    <row r="683" spans="3:3" x14ac:dyDescent="0.3">
      <c r="C683" s="154"/>
    </row>
    <row r="684" spans="3:3" x14ac:dyDescent="0.3">
      <c r="C684" s="154"/>
    </row>
    <row r="685" spans="3:3" x14ac:dyDescent="0.3">
      <c r="C685" s="154"/>
    </row>
    <row r="686" spans="3:3" x14ac:dyDescent="0.3">
      <c r="C686" s="154"/>
    </row>
    <row r="687" spans="3:3" x14ac:dyDescent="0.3">
      <c r="C687" s="154"/>
    </row>
    <row r="688" spans="3:3" x14ac:dyDescent="0.3">
      <c r="C688" s="154"/>
    </row>
    <row r="689" spans="3:3" x14ac:dyDescent="0.3">
      <c r="C689" s="154"/>
    </row>
    <row r="690" spans="3:3" x14ac:dyDescent="0.3">
      <c r="C690" s="154"/>
    </row>
    <row r="691" spans="3:3" x14ac:dyDescent="0.3">
      <c r="C691" s="154"/>
    </row>
    <row r="692" spans="3:3" x14ac:dyDescent="0.3">
      <c r="C692" s="154"/>
    </row>
    <row r="693" spans="3:3" x14ac:dyDescent="0.3">
      <c r="C693" s="154"/>
    </row>
    <row r="694" spans="3:3" x14ac:dyDescent="0.3">
      <c r="C694" s="154"/>
    </row>
    <row r="695" spans="3:3" x14ac:dyDescent="0.3">
      <c r="C695" s="154"/>
    </row>
    <row r="696" spans="3:3" x14ac:dyDescent="0.3">
      <c r="C696" s="154"/>
    </row>
    <row r="697" spans="3:3" x14ac:dyDescent="0.3">
      <c r="C697" s="154"/>
    </row>
    <row r="698" spans="3:3" x14ac:dyDescent="0.3">
      <c r="C698" s="154"/>
    </row>
    <row r="699" spans="3:3" x14ac:dyDescent="0.3">
      <c r="C699" s="154"/>
    </row>
    <row r="700" spans="3:3" x14ac:dyDescent="0.3">
      <c r="C700" s="154"/>
    </row>
    <row r="701" spans="3:3" x14ac:dyDescent="0.3">
      <c r="C701" s="154"/>
    </row>
    <row r="702" spans="3:3" x14ac:dyDescent="0.3">
      <c r="C702" s="154"/>
    </row>
    <row r="703" spans="3:3" x14ac:dyDescent="0.3">
      <c r="C703" s="154"/>
    </row>
    <row r="704" spans="3:3" x14ac:dyDescent="0.3">
      <c r="C704" s="154"/>
    </row>
    <row r="705" spans="3:3" x14ac:dyDescent="0.3">
      <c r="C705" s="154"/>
    </row>
    <row r="706" spans="3:3" x14ac:dyDescent="0.3">
      <c r="C706" s="154"/>
    </row>
    <row r="707" spans="3:3" x14ac:dyDescent="0.3">
      <c r="C707" s="154"/>
    </row>
    <row r="708" spans="3:3" x14ac:dyDescent="0.3">
      <c r="C708" s="154"/>
    </row>
    <row r="709" spans="3:3" x14ac:dyDescent="0.3">
      <c r="C709" s="154"/>
    </row>
    <row r="710" spans="3:3" x14ac:dyDescent="0.3">
      <c r="C710" s="154"/>
    </row>
    <row r="711" spans="3:3" x14ac:dyDescent="0.3">
      <c r="C711" s="154"/>
    </row>
    <row r="712" spans="3:3" x14ac:dyDescent="0.3">
      <c r="C712" s="154"/>
    </row>
    <row r="713" spans="3:3" x14ac:dyDescent="0.3">
      <c r="C713" s="154"/>
    </row>
    <row r="714" spans="3:3" x14ac:dyDescent="0.3">
      <c r="C714" s="154"/>
    </row>
    <row r="715" spans="3:3" x14ac:dyDescent="0.3">
      <c r="C715" s="154"/>
    </row>
    <row r="716" spans="3:3" x14ac:dyDescent="0.3">
      <c r="C716" s="154"/>
    </row>
    <row r="717" spans="3:3" x14ac:dyDescent="0.3">
      <c r="C717" s="154"/>
    </row>
    <row r="718" spans="3:3" x14ac:dyDescent="0.3">
      <c r="C718" s="154"/>
    </row>
    <row r="719" spans="3:3" x14ac:dyDescent="0.3">
      <c r="C719" s="154"/>
    </row>
    <row r="720" spans="3:3" x14ac:dyDescent="0.3">
      <c r="C720" s="154"/>
    </row>
    <row r="721" spans="3:3" x14ac:dyDescent="0.3">
      <c r="C721" s="154"/>
    </row>
    <row r="722" spans="3:3" x14ac:dyDescent="0.3">
      <c r="C722" s="154"/>
    </row>
    <row r="723" spans="3:3" x14ac:dyDescent="0.3">
      <c r="C723" s="154"/>
    </row>
    <row r="724" spans="3:3" x14ac:dyDescent="0.3">
      <c r="C724" s="154"/>
    </row>
    <row r="725" spans="3:3" x14ac:dyDescent="0.3">
      <c r="C725" s="154"/>
    </row>
    <row r="726" spans="3:3" x14ac:dyDescent="0.3">
      <c r="C726" s="154"/>
    </row>
    <row r="727" spans="3:3" x14ac:dyDescent="0.3">
      <c r="C727" s="154"/>
    </row>
    <row r="728" spans="3:3" x14ac:dyDescent="0.3">
      <c r="C728" s="154"/>
    </row>
    <row r="729" spans="3:3" x14ac:dyDescent="0.3">
      <c r="C729" s="154"/>
    </row>
    <row r="730" spans="3:3" x14ac:dyDescent="0.3">
      <c r="C730" s="154"/>
    </row>
    <row r="731" spans="3:3" x14ac:dyDescent="0.3">
      <c r="C731" s="154"/>
    </row>
    <row r="732" spans="3:3" x14ac:dyDescent="0.3">
      <c r="C732" s="154"/>
    </row>
    <row r="733" spans="3:3" x14ac:dyDescent="0.3">
      <c r="C733" s="154"/>
    </row>
    <row r="734" spans="3:3" x14ac:dyDescent="0.3">
      <c r="C734" s="154"/>
    </row>
    <row r="735" spans="3:3" x14ac:dyDescent="0.3">
      <c r="C735" s="154"/>
    </row>
    <row r="736" spans="3:3" x14ac:dyDescent="0.3">
      <c r="C736" s="154"/>
    </row>
    <row r="737" spans="3:3" x14ac:dyDescent="0.3">
      <c r="C737" s="154"/>
    </row>
    <row r="738" spans="3:3" x14ac:dyDescent="0.3">
      <c r="C738" s="154"/>
    </row>
    <row r="739" spans="3:3" x14ac:dyDescent="0.3">
      <c r="C739" s="154"/>
    </row>
    <row r="740" spans="3:3" x14ac:dyDescent="0.3">
      <c r="C740" s="154"/>
    </row>
    <row r="741" spans="3:3" x14ac:dyDescent="0.3">
      <c r="C741" s="154"/>
    </row>
    <row r="742" spans="3:3" x14ac:dyDescent="0.3">
      <c r="C742" s="154"/>
    </row>
    <row r="743" spans="3:3" x14ac:dyDescent="0.3">
      <c r="C743" s="154"/>
    </row>
    <row r="744" spans="3:3" x14ac:dyDescent="0.3">
      <c r="C744" s="154"/>
    </row>
    <row r="745" spans="3:3" x14ac:dyDescent="0.3">
      <c r="C745" s="154"/>
    </row>
    <row r="746" spans="3:3" x14ac:dyDescent="0.3">
      <c r="C746" s="154"/>
    </row>
    <row r="747" spans="3:3" x14ac:dyDescent="0.3">
      <c r="C747" s="154"/>
    </row>
    <row r="748" spans="3:3" x14ac:dyDescent="0.3">
      <c r="C748" s="154"/>
    </row>
    <row r="749" spans="3:3" x14ac:dyDescent="0.3">
      <c r="C749" s="154"/>
    </row>
    <row r="750" spans="3:3" x14ac:dyDescent="0.3">
      <c r="C750" s="154"/>
    </row>
    <row r="751" spans="3:3" x14ac:dyDescent="0.3">
      <c r="C751" s="154"/>
    </row>
    <row r="752" spans="3:3" x14ac:dyDescent="0.3">
      <c r="C752" s="154"/>
    </row>
    <row r="753" spans="3:3" x14ac:dyDescent="0.3">
      <c r="C753" s="154"/>
    </row>
    <row r="754" spans="3:3" x14ac:dyDescent="0.3">
      <c r="C754" s="154"/>
    </row>
    <row r="755" spans="3:3" x14ac:dyDescent="0.3">
      <c r="C755" s="154"/>
    </row>
    <row r="756" spans="3:3" x14ac:dyDescent="0.3">
      <c r="C756" s="154"/>
    </row>
    <row r="757" spans="3:3" x14ac:dyDescent="0.3">
      <c r="C757" s="154"/>
    </row>
    <row r="758" spans="3:3" x14ac:dyDescent="0.3">
      <c r="C758" s="154"/>
    </row>
    <row r="759" spans="3:3" x14ac:dyDescent="0.3">
      <c r="C759" s="154"/>
    </row>
    <row r="760" spans="3:3" x14ac:dyDescent="0.3">
      <c r="C760" s="154"/>
    </row>
    <row r="761" spans="3:3" x14ac:dyDescent="0.3">
      <c r="C761" s="154"/>
    </row>
    <row r="762" spans="3:3" x14ac:dyDescent="0.3">
      <c r="C762" s="154"/>
    </row>
    <row r="763" spans="3:3" x14ac:dyDescent="0.3">
      <c r="C763" s="154"/>
    </row>
    <row r="764" spans="3:3" x14ac:dyDescent="0.3">
      <c r="C764" s="154"/>
    </row>
    <row r="765" spans="3:3" x14ac:dyDescent="0.3">
      <c r="C765" s="154"/>
    </row>
    <row r="766" spans="3:3" x14ac:dyDescent="0.3">
      <c r="C766" s="154"/>
    </row>
    <row r="767" spans="3:3" x14ac:dyDescent="0.3">
      <c r="C767" s="154"/>
    </row>
    <row r="768" spans="3:3" x14ac:dyDescent="0.3">
      <c r="C768" s="154"/>
    </row>
    <row r="769" spans="3:3" x14ac:dyDescent="0.3">
      <c r="C769" s="154"/>
    </row>
    <row r="770" spans="3:3" x14ac:dyDescent="0.3">
      <c r="C770" s="154"/>
    </row>
    <row r="771" spans="3:3" x14ac:dyDescent="0.3">
      <c r="C771" s="154"/>
    </row>
    <row r="772" spans="3:3" x14ac:dyDescent="0.3">
      <c r="C772" s="154"/>
    </row>
    <row r="773" spans="3:3" x14ac:dyDescent="0.3">
      <c r="C773" s="154"/>
    </row>
    <row r="774" spans="3:3" x14ac:dyDescent="0.3">
      <c r="C774" s="154"/>
    </row>
    <row r="775" spans="3:3" x14ac:dyDescent="0.3">
      <c r="C775" s="154"/>
    </row>
    <row r="776" spans="3:3" x14ac:dyDescent="0.3">
      <c r="C776" s="154"/>
    </row>
    <row r="777" spans="3:3" x14ac:dyDescent="0.3">
      <c r="C777" s="154"/>
    </row>
    <row r="778" spans="3:3" x14ac:dyDescent="0.3">
      <c r="C778" s="154"/>
    </row>
    <row r="779" spans="3:3" x14ac:dyDescent="0.3">
      <c r="C779" s="154"/>
    </row>
    <row r="780" spans="3:3" x14ac:dyDescent="0.3">
      <c r="C780" s="154"/>
    </row>
    <row r="781" spans="3:3" x14ac:dyDescent="0.3">
      <c r="C781" s="154"/>
    </row>
    <row r="782" spans="3:3" x14ac:dyDescent="0.3">
      <c r="C782" s="154"/>
    </row>
    <row r="783" spans="3:3" x14ac:dyDescent="0.3">
      <c r="C783" s="154"/>
    </row>
    <row r="784" spans="3:3" x14ac:dyDescent="0.3">
      <c r="C784" s="154"/>
    </row>
    <row r="785" spans="3:3" x14ac:dyDescent="0.3">
      <c r="C785" s="154"/>
    </row>
    <row r="786" spans="3:3" x14ac:dyDescent="0.3">
      <c r="C786" s="154"/>
    </row>
    <row r="787" spans="3:3" x14ac:dyDescent="0.3">
      <c r="C787" s="154"/>
    </row>
    <row r="788" spans="3:3" x14ac:dyDescent="0.3">
      <c r="C788" s="154"/>
    </row>
    <row r="789" spans="3:3" x14ac:dyDescent="0.3">
      <c r="C789" s="154"/>
    </row>
    <row r="790" spans="3:3" x14ac:dyDescent="0.3">
      <c r="C790" s="154"/>
    </row>
    <row r="791" spans="3:3" x14ac:dyDescent="0.3">
      <c r="C791" s="154"/>
    </row>
    <row r="792" spans="3:3" x14ac:dyDescent="0.3">
      <c r="C792" s="154"/>
    </row>
    <row r="793" spans="3:3" x14ac:dyDescent="0.3">
      <c r="C793" s="154"/>
    </row>
    <row r="794" spans="3:3" x14ac:dyDescent="0.3">
      <c r="C794" s="154"/>
    </row>
    <row r="795" spans="3:3" x14ac:dyDescent="0.3">
      <c r="C795" s="154"/>
    </row>
    <row r="796" spans="3:3" x14ac:dyDescent="0.3">
      <c r="C796" s="154"/>
    </row>
    <row r="797" spans="3:3" x14ac:dyDescent="0.3">
      <c r="C797" s="154"/>
    </row>
    <row r="798" spans="3:3" x14ac:dyDescent="0.3">
      <c r="C798" s="154"/>
    </row>
    <row r="799" spans="3:3" x14ac:dyDescent="0.3">
      <c r="C799" s="154"/>
    </row>
    <row r="800" spans="3:3" x14ac:dyDescent="0.3">
      <c r="C800" s="154"/>
    </row>
    <row r="801" spans="3:3" x14ac:dyDescent="0.3">
      <c r="C801" s="154"/>
    </row>
    <row r="802" spans="3:3" x14ac:dyDescent="0.3">
      <c r="C802" s="154"/>
    </row>
    <row r="803" spans="3:3" x14ac:dyDescent="0.3">
      <c r="C803" s="154"/>
    </row>
    <row r="804" spans="3:3" x14ac:dyDescent="0.3">
      <c r="C804" s="154"/>
    </row>
    <row r="805" spans="3:3" x14ac:dyDescent="0.3">
      <c r="C805" s="154"/>
    </row>
    <row r="806" spans="3:3" x14ac:dyDescent="0.3">
      <c r="C806" s="154"/>
    </row>
    <row r="807" spans="3:3" x14ac:dyDescent="0.3">
      <c r="C807" s="154"/>
    </row>
    <row r="808" spans="3:3" x14ac:dyDescent="0.3">
      <c r="C808" s="154"/>
    </row>
    <row r="809" spans="3:3" x14ac:dyDescent="0.3">
      <c r="C809" s="154"/>
    </row>
    <row r="810" spans="3:3" x14ac:dyDescent="0.3">
      <c r="C810" s="154"/>
    </row>
    <row r="811" spans="3:3" x14ac:dyDescent="0.3">
      <c r="C811" s="154"/>
    </row>
    <row r="812" spans="3:3" x14ac:dyDescent="0.3">
      <c r="C812" s="154"/>
    </row>
    <row r="813" spans="3:3" x14ac:dyDescent="0.3">
      <c r="C813" s="154"/>
    </row>
    <row r="814" spans="3:3" x14ac:dyDescent="0.3">
      <c r="C814" s="154"/>
    </row>
    <row r="815" spans="3:3" x14ac:dyDescent="0.3">
      <c r="C815" s="154"/>
    </row>
    <row r="816" spans="3:3" x14ac:dyDescent="0.3">
      <c r="C816" s="154"/>
    </row>
    <row r="817" spans="3:3" x14ac:dyDescent="0.3">
      <c r="C817" s="154"/>
    </row>
    <row r="818" spans="3:3" x14ac:dyDescent="0.3">
      <c r="C818" s="154"/>
    </row>
    <row r="819" spans="3:3" x14ac:dyDescent="0.3">
      <c r="C819" s="154"/>
    </row>
    <row r="820" spans="3:3" x14ac:dyDescent="0.3">
      <c r="C820" s="154"/>
    </row>
    <row r="821" spans="3:3" x14ac:dyDescent="0.3">
      <c r="C821" s="154"/>
    </row>
    <row r="822" spans="3:3" x14ac:dyDescent="0.3">
      <c r="C822" s="154"/>
    </row>
    <row r="823" spans="3:3" x14ac:dyDescent="0.3">
      <c r="C823" s="154"/>
    </row>
    <row r="824" spans="3:3" x14ac:dyDescent="0.3">
      <c r="C824" s="154"/>
    </row>
    <row r="825" spans="3:3" x14ac:dyDescent="0.3">
      <c r="C825" s="154"/>
    </row>
    <row r="826" spans="3:3" x14ac:dyDescent="0.3">
      <c r="C826" s="154"/>
    </row>
    <row r="827" spans="3:3" x14ac:dyDescent="0.3">
      <c r="C827" s="154"/>
    </row>
    <row r="828" spans="3:3" x14ac:dyDescent="0.3">
      <c r="C828" s="154"/>
    </row>
    <row r="829" spans="3:3" x14ac:dyDescent="0.3">
      <c r="C829" s="154"/>
    </row>
    <row r="830" spans="3:3" x14ac:dyDescent="0.3">
      <c r="C830" s="154"/>
    </row>
    <row r="831" spans="3:3" x14ac:dyDescent="0.3">
      <c r="C831" s="154"/>
    </row>
    <row r="832" spans="3:3" x14ac:dyDescent="0.3">
      <c r="C832" s="154"/>
    </row>
    <row r="833" spans="3:3" x14ac:dyDescent="0.3">
      <c r="C833" s="154"/>
    </row>
    <row r="834" spans="3:3" x14ac:dyDescent="0.3">
      <c r="C834" s="154"/>
    </row>
    <row r="835" spans="3:3" x14ac:dyDescent="0.3">
      <c r="C835" s="154"/>
    </row>
    <row r="836" spans="3:3" x14ac:dyDescent="0.3">
      <c r="C836" s="154"/>
    </row>
    <row r="837" spans="3:3" x14ac:dyDescent="0.3">
      <c r="C837" s="154"/>
    </row>
    <row r="838" spans="3:3" x14ac:dyDescent="0.3">
      <c r="C838" s="154"/>
    </row>
    <row r="839" spans="3:3" x14ac:dyDescent="0.3">
      <c r="C839" s="154"/>
    </row>
    <row r="840" spans="3:3" x14ac:dyDescent="0.3">
      <c r="C840" s="154"/>
    </row>
    <row r="841" spans="3:3" x14ac:dyDescent="0.3">
      <c r="C841" s="154"/>
    </row>
    <row r="842" spans="3:3" x14ac:dyDescent="0.3">
      <c r="C842" s="154"/>
    </row>
    <row r="843" spans="3:3" x14ac:dyDescent="0.3">
      <c r="C843" s="154"/>
    </row>
    <row r="844" spans="3:3" x14ac:dyDescent="0.3">
      <c r="C844" s="154"/>
    </row>
    <row r="845" spans="3:3" x14ac:dyDescent="0.3">
      <c r="C845" s="154"/>
    </row>
    <row r="846" spans="3:3" x14ac:dyDescent="0.3">
      <c r="C846" s="154"/>
    </row>
    <row r="847" spans="3:3" x14ac:dyDescent="0.3">
      <c r="C847" s="154"/>
    </row>
    <row r="848" spans="3:3" x14ac:dyDescent="0.3">
      <c r="C848" s="154"/>
    </row>
    <row r="849" spans="3:3" x14ac:dyDescent="0.3">
      <c r="C849" s="154"/>
    </row>
    <row r="850" spans="3:3" x14ac:dyDescent="0.3">
      <c r="C850" s="154"/>
    </row>
    <row r="851" spans="3:3" x14ac:dyDescent="0.3">
      <c r="C851" s="154"/>
    </row>
    <row r="852" spans="3:3" x14ac:dyDescent="0.3">
      <c r="C852" s="154"/>
    </row>
    <row r="853" spans="3:3" x14ac:dyDescent="0.3">
      <c r="C853" s="154"/>
    </row>
    <row r="854" spans="3:3" x14ac:dyDescent="0.3">
      <c r="C854" s="154"/>
    </row>
    <row r="855" spans="3:3" x14ac:dyDescent="0.3">
      <c r="C855" s="154"/>
    </row>
    <row r="856" spans="3:3" x14ac:dyDescent="0.3">
      <c r="C856" s="154"/>
    </row>
    <row r="857" spans="3:3" x14ac:dyDescent="0.3">
      <c r="C857" s="154"/>
    </row>
    <row r="858" spans="3:3" x14ac:dyDescent="0.3">
      <c r="C858" s="154"/>
    </row>
    <row r="859" spans="3:3" x14ac:dyDescent="0.3">
      <c r="C859" s="154"/>
    </row>
    <row r="860" spans="3:3" x14ac:dyDescent="0.3">
      <c r="C860" s="154"/>
    </row>
    <row r="861" spans="3:3" x14ac:dyDescent="0.3">
      <c r="C861" s="154"/>
    </row>
    <row r="862" spans="3:3" x14ac:dyDescent="0.3">
      <c r="C862" s="154"/>
    </row>
    <row r="863" spans="3:3" x14ac:dyDescent="0.3">
      <c r="C863" s="154"/>
    </row>
    <row r="864" spans="3:3" x14ac:dyDescent="0.3">
      <c r="C864" s="154"/>
    </row>
    <row r="865" spans="3:3" x14ac:dyDescent="0.3">
      <c r="C865" s="154"/>
    </row>
    <row r="866" spans="3:3" x14ac:dyDescent="0.3">
      <c r="C866" s="154"/>
    </row>
    <row r="867" spans="3:3" x14ac:dyDescent="0.3">
      <c r="C867" s="154"/>
    </row>
    <row r="868" spans="3:3" x14ac:dyDescent="0.3">
      <c r="C868" s="154"/>
    </row>
    <row r="869" spans="3:3" x14ac:dyDescent="0.3">
      <c r="C869" s="154"/>
    </row>
    <row r="870" spans="3:3" x14ac:dyDescent="0.3">
      <c r="C870" s="154"/>
    </row>
    <row r="871" spans="3:3" x14ac:dyDescent="0.3">
      <c r="C871" s="154"/>
    </row>
    <row r="872" spans="3:3" x14ac:dyDescent="0.3">
      <c r="C872" s="154"/>
    </row>
    <row r="873" spans="3:3" x14ac:dyDescent="0.3">
      <c r="C873" s="154"/>
    </row>
    <row r="874" spans="3:3" x14ac:dyDescent="0.3">
      <c r="C874" s="154"/>
    </row>
    <row r="875" spans="3:3" x14ac:dyDescent="0.3">
      <c r="C875" s="154"/>
    </row>
    <row r="876" spans="3:3" x14ac:dyDescent="0.3">
      <c r="C876" s="154"/>
    </row>
    <row r="877" spans="3:3" x14ac:dyDescent="0.3">
      <c r="C877" s="154"/>
    </row>
    <row r="878" spans="3:3" x14ac:dyDescent="0.3">
      <c r="C878" s="154"/>
    </row>
    <row r="879" spans="3:3" x14ac:dyDescent="0.3">
      <c r="C879" s="154"/>
    </row>
    <row r="880" spans="3:3" x14ac:dyDescent="0.3">
      <c r="C880" s="154"/>
    </row>
    <row r="881" spans="3:3" x14ac:dyDescent="0.3">
      <c r="C881" s="154"/>
    </row>
    <row r="882" spans="3:3" x14ac:dyDescent="0.3">
      <c r="C882" s="154"/>
    </row>
    <row r="883" spans="3:3" x14ac:dyDescent="0.3">
      <c r="C883" s="154"/>
    </row>
    <row r="884" spans="3:3" x14ac:dyDescent="0.3">
      <c r="C884" s="154"/>
    </row>
    <row r="885" spans="3:3" x14ac:dyDescent="0.3">
      <c r="C885" s="154"/>
    </row>
    <row r="886" spans="3:3" x14ac:dyDescent="0.3">
      <c r="C886" s="154"/>
    </row>
    <row r="887" spans="3:3" x14ac:dyDescent="0.3">
      <c r="C887" s="154"/>
    </row>
    <row r="888" spans="3:3" x14ac:dyDescent="0.3">
      <c r="C888" s="154"/>
    </row>
    <row r="889" spans="3:3" x14ac:dyDescent="0.3">
      <c r="C889" s="154"/>
    </row>
    <row r="890" spans="3:3" x14ac:dyDescent="0.3">
      <c r="C890" s="154"/>
    </row>
    <row r="891" spans="3:3" x14ac:dyDescent="0.3">
      <c r="C891" s="154"/>
    </row>
    <row r="892" spans="3:3" x14ac:dyDescent="0.3">
      <c r="C892" s="154"/>
    </row>
    <row r="893" spans="3:3" x14ac:dyDescent="0.3">
      <c r="C893" s="154"/>
    </row>
    <row r="894" spans="3:3" x14ac:dyDescent="0.3">
      <c r="C894" s="154"/>
    </row>
    <row r="895" spans="3:3" x14ac:dyDescent="0.3">
      <c r="C895" s="154"/>
    </row>
    <row r="896" spans="3:3" x14ac:dyDescent="0.3">
      <c r="C896" s="154"/>
    </row>
    <row r="897" spans="3:3" x14ac:dyDescent="0.3">
      <c r="C897" s="154"/>
    </row>
    <row r="898" spans="3:3" x14ac:dyDescent="0.3">
      <c r="C898" s="154"/>
    </row>
    <row r="899" spans="3:3" x14ac:dyDescent="0.3">
      <c r="C899" s="154"/>
    </row>
    <row r="900" spans="3:3" x14ac:dyDescent="0.3">
      <c r="C900" s="154"/>
    </row>
    <row r="901" spans="3:3" x14ac:dyDescent="0.3">
      <c r="C901" s="154"/>
    </row>
    <row r="902" spans="3:3" x14ac:dyDescent="0.3">
      <c r="C902" s="154"/>
    </row>
    <row r="903" spans="3:3" x14ac:dyDescent="0.3">
      <c r="C903" s="154"/>
    </row>
    <row r="904" spans="3:3" x14ac:dyDescent="0.3">
      <c r="C904" s="154"/>
    </row>
    <row r="905" spans="3:3" x14ac:dyDescent="0.3">
      <c r="C905" s="154"/>
    </row>
    <row r="906" spans="3:3" x14ac:dyDescent="0.3">
      <c r="C906" s="154"/>
    </row>
    <row r="907" spans="3:3" x14ac:dyDescent="0.3">
      <c r="C907" s="154"/>
    </row>
    <row r="908" spans="3:3" x14ac:dyDescent="0.3">
      <c r="C908" s="154"/>
    </row>
    <row r="909" spans="3:3" x14ac:dyDescent="0.3">
      <c r="C909" s="154"/>
    </row>
    <row r="910" spans="3:3" x14ac:dyDescent="0.3">
      <c r="C910" s="154"/>
    </row>
    <row r="911" spans="3:3" x14ac:dyDescent="0.3">
      <c r="C911" s="154"/>
    </row>
    <row r="912" spans="3:3" x14ac:dyDescent="0.3">
      <c r="C912" s="154"/>
    </row>
    <row r="913" spans="3:3" x14ac:dyDescent="0.3">
      <c r="C913" s="154"/>
    </row>
    <row r="914" spans="3:3" x14ac:dyDescent="0.3">
      <c r="C914" s="154"/>
    </row>
    <row r="915" spans="3:3" x14ac:dyDescent="0.3">
      <c r="C915" s="154"/>
    </row>
    <row r="916" spans="3:3" x14ac:dyDescent="0.3">
      <c r="C916" s="154"/>
    </row>
    <row r="917" spans="3:3" x14ac:dyDescent="0.3">
      <c r="C917" s="154"/>
    </row>
    <row r="918" spans="3:3" x14ac:dyDescent="0.3">
      <c r="C918" s="154"/>
    </row>
    <row r="919" spans="3:3" x14ac:dyDescent="0.3">
      <c r="C919" s="154"/>
    </row>
    <row r="920" spans="3:3" x14ac:dyDescent="0.3">
      <c r="C920" s="154"/>
    </row>
    <row r="921" spans="3:3" x14ac:dyDescent="0.3">
      <c r="C921" s="154"/>
    </row>
    <row r="922" spans="3:3" x14ac:dyDescent="0.3">
      <c r="C922" s="154"/>
    </row>
    <row r="923" spans="3:3" x14ac:dyDescent="0.3">
      <c r="C923" s="154"/>
    </row>
    <row r="924" spans="3:3" x14ac:dyDescent="0.3">
      <c r="C924" s="154"/>
    </row>
    <row r="925" spans="3:3" x14ac:dyDescent="0.3">
      <c r="C925" s="154"/>
    </row>
    <row r="926" spans="3:3" x14ac:dyDescent="0.3">
      <c r="C926" s="154"/>
    </row>
    <row r="927" spans="3:3" x14ac:dyDescent="0.3">
      <c r="C927" s="154"/>
    </row>
    <row r="928" spans="3:3" x14ac:dyDescent="0.3">
      <c r="C928" s="154"/>
    </row>
    <row r="929" spans="3:3" x14ac:dyDescent="0.3">
      <c r="C929" s="154"/>
    </row>
    <row r="930" spans="3:3" x14ac:dyDescent="0.3">
      <c r="C930" s="154"/>
    </row>
    <row r="931" spans="3:3" x14ac:dyDescent="0.3">
      <c r="C931" s="154"/>
    </row>
    <row r="932" spans="3:3" x14ac:dyDescent="0.3">
      <c r="C932" s="154"/>
    </row>
    <row r="933" spans="3:3" x14ac:dyDescent="0.3">
      <c r="C933" s="154"/>
    </row>
    <row r="934" spans="3:3" x14ac:dyDescent="0.3">
      <c r="C934" s="154"/>
    </row>
    <row r="935" spans="3:3" x14ac:dyDescent="0.3">
      <c r="C935" s="154"/>
    </row>
    <row r="936" spans="3:3" x14ac:dyDescent="0.3">
      <c r="C936" s="154"/>
    </row>
    <row r="937" spans="3:3" x14ac:dyDescent="0.3">
      <c r="C937" s="154"/>
    </row>
    <row r="938" spans="3:3" x14ac:dyDescent="0.3">
      <c r="C938" s="154"/>
    </row>
    <row r="939" spans="3:3" x14ac:dyDescent="0.3">
      <c r="C939" s="154"/>
    </row>
    <row r="940" spans="3:3" x14ac:dyDescent="0.3">
      <c r="C940" s="154"/>
    </row>
    <row r="941" spans="3:3" x14ac:dyDescent="0.3">
      <c r="C941" s="154"/>
    </row>
    <row r="942" spans="3:3" x14ac:dyDescent="0.3">
      <c r="C942" s="154"/>
    </row>
    <row r="943" spans="3:3" x14ac:dyDescent="0.3">
      <c r="C943" s="154"/>
    </row>
    <row r="944" spans="3:3" x14ac:dyDescent="0.3">
      <c r="C944" s="154"/>
    </row>
    <row r="945" spans="3:3" x14ac:dyDescent="0.3">
      <c r="C945" s="154"/>
    </row>
    <row r="946" spans="3:3" x14ac:dyDescent="0.3">
      <c r="C946" s="154"/>
    </row>
    <row r="947" spans="3:3" x14ac:dyDescent="0.3">
      <c r="C947" s="154"/>
    </row>
    <row r="948" spans="3:3" x14ac:dyDescent="0.3">
      <c r="C948" s="154"/>
    </row>
    <row r="949" spans="3:3" x14ac:dyDescent="0.3">
      <c r="C949" s="154"/>
    </row>
    <row r="950" spans="3:3" x14ac:dyDescent="0.3">
      <c r="C950" s="154"/>
    </row>
    <row r="951" spans="3:3" x14ac:dyDescent="0.3">
      <c r="C951" s="154"/>
    </row>
    <row r="952" spans="3:3" x14ac:dyDescent="0.3">
      <c r="C952" s="154"/>
    </row>
    <row r="953" spans="3:3" x14ac:dyDescent="0.3">
      <c r="C953" s="154"/>
    </row>
    <row r="954" spans="3:3" x14ac:dyDescent="0.3">
      <c r="C954" s="154"/>
    </row>
    <row r="955" spans="3:3" x14ac:dyDescent="0.3">
      <c r="C955" s="154"/>
    </row>
    <row r="956" spans="3:3" x14ac:dyDescent="0.3">
      <c r="C956" s="154"/>
    </row>
    <row r="957" spans="3:3" x14ac:dyDescent="0.3">
      <c r="C957" s="154"/>
    </row>
    <row r="958" spans="3:3" x14ac:dyDescent="0.3">
      <c r="C958" s="154"/>
    </row>
    <row r="959" spans="3:3" x14ac:dyDescent="0.3">
      <c r="C959" s="154"/>
    </row>
    <row r="960" spans="3:3" x14ac:dyDescent="0.3">
      <c r="C960" s="154"/>
    </row>
    <row r="961" spans="3:3" x14ac:dyDescent="0.3">
      <c r="C961" s="154"/>
    </row>
    <row r="962" spans="3:3" x14ac:dyDescent="0.3">
      <c r="C962" s="154"/>
    </row>
    <row r="963" spans="3:3" x14ac:dyDescent="0.3">
      <c r="C963" s="154"/>
    </row>
    <row r="964" spans="3:3" x14ac:dyDescent="0.3">
      <c r="C964" s="154"/>
    </row>
    <row r="965" spans="3:3" x14ac:dyDescent="0.3">
      <c r="C965" s="154"/>
    </row>
    <row r="966" spans="3:3" x14ac:dyDescent="0.3">
      <c r="C966" s="154"/>
    </row>
    <row r="967" spans="3:3" x14ac:dyDescent="0.3">
      <c r="C967" s="154"/>
    </row>
    <row r="968" spans="3:3" x14ac:dyDescent="0.3">
      <c r="C968" s="154"/>
    </row>
    <row r="969" spans="3:3" x14ac:dyDescent="0.3">
      <c r="C969" s="154"/>
    </row>
    <row r="970" spans="3:3" x14ac:dyDescent="0.3">
      <c r="C970" s="154"/>
    </row>
    <row r="971" spans="3:3" x14ac:dyDescent="0.3">
      <c r="C971" s="154"/>
    </row>
    <row r="972" spans="3:3" x14ac:dyDescent="0.3">
      <c r="C972" s="154"/>
    </row>
    <row r="973" spans="3:3" x14ac:dyDescent="0.3">
      <c r="C973" s="154"/>
    </row>
    <row r="974" spans="3:3" x14ac:dyDescent="0.3">
      <c r="C974" s="154"/>
    </row>
    <row r="975" spans="3:3" x14ac:dyDescent="0.3">
      <c r="C975" s="154"/>
    </row>
    <row r="976" spans="3:3" x14ac:dyDescent="0.3">
      <c r="C976" s="154"/>
    </row>
    <row r="977" spans="3:3" x14ac:dyDescent="0.3">
      <c r="C977" s="154"/>
    </row>
    <row r="978" spans="3:3" x14ac:dyDescent="0.3">
      <c r="C978" s="154"/>
    </row>
    <row r="979" spans="3:3" x14ac:dyDescent="0.3">
      <c r="C979" s="154"/>
    </row>
    <row r="980" spans="3:3" x14ac:dyDescent="0.3">
      <c r="C980" s="154"/>
    </row>
    <row r="981" spans="3:3" x14ac:dyDescent="0.3">
      <c r="C981" s="154"/>
    </row>
    <row r="982" spans="3:3" x14ac:dyDescent="0.3">
      <c r="C982" s="154"/>
    </row>
    <row r="983" spans="3:3" x14ac:dyDescent="0.3">
      <c r="C983" s="154"/>
    </row>
    <row r="984" spans="3:3" x14ac:dyDescent="0.3">
      <c r="C984" s="154"/>
    </row>
    <row r="985" spans="3:3" x14ac:dyDescent="0.3">
      <c r="C985" s="154"/>
    </row>
    <row r="986" spans="3:3" x14ac:dyDescent="0.3">
      <c r="C986" s="154"/>
    </row>
    <row r="987" spans="3:3" x14ac:dyDescent="0.3">
      <c r="C987" s="154"/>
    </row>
    <row r="988" spans="3:3" x14ac:dyDescent="0.3">
      <c r="C988" s="154"/>
    </row>
    <row r="989" spans="3:3" x14ac:dyDescent="0.3">
      <c r="C989" s="154"/>
    </row>
    <row r="990" spans="3:3" x14ac:dyDescent="0.3">
      <c r="C990" s="154"/>
    </row>
    <row r="991" spans="3:3" x14ac:dyDescent="0.3">
      <c r="C991" s="154"/>
    </row>
    <row r="992" spans="3:3" x14ac:dyDescent="0.3">
      <c r="C992" s="154"/>
    </row>
    <row r="993" spans="3:3" x14ac:dyDescent="0.3">
      <c r="C993" s="154"/>
    </row>
    <row r="994" spans="3:3" x14ac:dyDescent="0.3">
      <c r="C994" s="154"/>
    </row>
    <row r="995" spans="3:3" x14ac:dyDescent="0.3">
      <c r="C995" s="154"/>
    </row>
    <row r="996" spans="3:3" x14ac:dyDescent="0.3">
      <c r="C996" s="154"/>
    </row>
    <row r="997" spans="3:3" x14ac:dyDescent="0.3">
      <c r="C997" s="154"/>
    </row>
    <row r="998" spans="3:3" x14ac:dyDescent="0.3">
      <c r="C998" s="154"/>
    </row>
    <row r="999" spans="3:3" x14ac:dyDescent="0.3">
      <c r="C999" s="154"/>
    </row>
  </sheetData>
  <autoFilter ref="A1:H24" xr:uid="{862AB6E4-929E-4CA8-A82A-84513D3AB1A7}">
    <filterColumn colId="7">
      <filters>
        <filter val="Вариативная часть"/>
      </filters>
    </filterColumn>
    <sortState xmlns:xlrd2="http://schemas.microsoft.com/office/spreadsheetml/2017/richdata2" ref="A2:H24">
      <sortCondition ref="A2:A24"/>
    </sortState>
  </autoFilter>
  <conditionalFormatting sqref="C2:C999">
    <cfRule type="expression" dxfId="35" priority="1">
      <formula>EXACT("Учебные пособия",C2)</formula>
    </cfRule>
    <cfRule type="expression" dxfId="34" priority="2">
      <formula>EXACT("Техника безопасности",C2)</formula>
    </cfRule>
    <cfRule type="expression" dxfId="33" priority="3">
      <formula>EXACT("Охрана труда",C2)</formula>
    </cfRule>
    <cfRule type="expression" dxfId="32" priority="4">
      <formula>EXACT("Программное обеспечение",C2)</formula>
    </cfRule>
    <cfRule type="expression" dxfId="31" priority="5">
      <formula>EXACT("Оборудование IT",C2)</formula>
    </cfRule>
    <cfRule type="expression" dxfId="30" priority="6">
      <formula>EXACT("Мебель",C2)</formula>
    </cfRule>
    <cfRule type="expression" dxfId="29" priority="7">
      <formula>EXACT("Оборудование",C2)</formula>
    </cfRule>
  </conditionalFormatting>
  <conditionalFormatting sqref="G2:G24">
    <cfRule type="colorScale" priority="349">
      <colorScale>
        <cfvo type="min"/>
        <cfvo type="percentile" val="50"/>
        <cfvo type="max"/>
        <color rgb="FFF8696B"/>
        <color rgb="FFFFEB84"/>
        <color rgb="FF63BE7B"/>
      </colorScale>
    </cfRule>
  </conditionalFormatting>
  <conditionalFormatting sqref="H2:H24">
    <cfRule type="cellIs" dxfId="28" priority="56" operator="equal">
      <formula>"Вариативная часть"</formula>
    </cfRule>
    <cfRule type="cellIs" dxfId="27" priority="57" operator="equal">
      <formula>"Базовая часть"</formula>
    </cfRule>
  </conditionalFormatting>
  <dataValidations count="2">
    <dataValidation type="list" allowBlank="1" showInputMessage="1" showErrorMessage="1" sqref="H2:H24" xr:uid="{3116E6BD-2D16-4A6F-A5C8-481532240C5E}">
      <formula1>"Базовая часть, Вариативная часть"</formula1>
    </dataValidation>
    <dataValidation allowBlank="1" showErrorMessage="1" sqref="A2:B24" xr:uid="{FBB3AEB7-4ABA-4276-A3C8-A3EC2CFC50DE}"/>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A92C9B6-1506-4938-BDE6-156FC66BD580}">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2" activePane="bottomLeft" state="frozen"/>
      <selection activeCell="A2" sqref="A2:C114"/>
      <selection pane="bottomLeft" activeCell="A2" sqref="A2:C114"/>
    </sheetView>
  </sheetViews>
  <sheetFormatPr defaultRowHeight="15.6" x14ac:dyDescent="0.3"/>
  <cols>
    <col min="1" max="1" width="32.6640625" style="152" customWidth="1"/>
    <col min="2" max="2" width="100.6640625" style="143" customWidth="1"/>
    <col min="3" max="3" width="20.44140625" style="155" customWidth="1"/>
    <col min="4" max="4" width="14.44140625" style="155" customWidth="1"/>
    <col min="5" max="5" width="25.6640625" style="155" customWidth="1"/>
    <col min="6" max="6" width="14.33203125" style="155" customWidth="1"/>
    <col min="7" max="7" width="13.88671875" style="142" customWidth="1"/>
    <col min="8" max="8" width="20.88671875" style="142" customWidth="1"/>
    <col min="9" max="16384" width="8.88671875" style="143"/>
  </cols>
  <sheetData>
    <row r="1" spans="1:8" ht="31.2" x14ac:dyDescent="0.3">
      <c r="A1" s="140" t="s">
        <v>1</v>
      </c>
      <c r="B1" s="141" t="s">
        <v>10</v>
      </c>
      <c r="C1" s="144" t="s">
        <v>2</v>
      </c>
      <c r="D1" s="140" t="s">
        <v>4</v>
      </c>
      <c r="E1" s="140" t="s">
        <v>3</v>
      </c>
      <c r="F1" s="140" t="s">
        <v>8</v>
      </c>
      <c r="G1" s="141" t="s">
        <v>33</v>
      </c>
      <c r="H1" s="140" t="s">
        <v>34</v>
      </c>
    </row>
    <row r="2" spans="1:8" ht="46.8" x14ac:dyDescent="0.3">
      <c r="A2" s="145" t="s">
        <v>237</v>
      </c>
      <c r="B2" s="146" t="s">
        <v>238</v>
      </c>
      <c r="C2" s="9" t="s">
        <v>5</v>
      </c>
      <c r="D2" s="147">
        <v>1</v>
      </c>
      <c r="E2" s="147" t="s">
        <v>6</v>
      </c>
      <c r="F2" s="147">
        <v>1</v>
      </c>
      <c r="G2" s="142">
        <f t="shared" ref="G2:G13" si="0">COUNTIF($A$2:$A$999,A2)</f>
        <v>1</v>
      </c>
      <c r="H2" s="142" t="s">
        <v>37</v>
      </c>
    </row>
    <row r="3" spans="1:8" x14ac:dyDescent="0.3">
      <c r="A3" s="145" t="s">
        <v>230</v>
      </c>
      <c r="B3" s="146" t="s">
        <v>231</v>
      </c>
      <c r="C3" s="9" t="s">
        <v>5</v>
      </c>
      <c r="D3" s="147">
        <v>1</v>
      </c>
      <c r="E3" s="147" t="s">
        <v>6</v>
      </c>
      <c r="F3" s="147">
        <v>1</v>
      </c>
      <c r="G3" s="142">
        <f t="shared" si="0"/>
        <v>1</v>
      </c>
      <c r="H3" s="142" t="s">
        <v>37</v>
      </c>
    </row>
    <row r="4" spans="1:8" x14ac:dyDescent="0.3">
      <c r="A4" s="145" t="s">
        <v>228</v>
      </c>
      <c r="B4" s="146" t="s">
        <v>229</v>
      </c>
      <c r="C4" s="9" t="s">
        <v>7</v>
      </c>
      <c r="D4" s="147">
        <v>1</v>
      </c>
      <c r="E4" s="147" t="s">
        <v>6</v>
      </c>
      <c r="F4" s="147">
        <v>1</v>
      </c>
      <c r="G4" s="142">
        <f t="shared" si="0"/>
        <v>1</v>
      </c>
      <c r="H4" s="142" t="s">
        <v>37</v>
      </c>
    </row>
    <row r="5" spans="1:8" ht="31.2" x14ac:dyDescent="0.3">
      <c r="A5" s="145" t="s">
        <v>401</v>
      </c>
      <c r="B5" s="157" t="s">
        <v>402</v>
      </c>
      <c r="C5" s="9" t="s">
        <v>5</v>
      </c>
      <c r="D5" s="147">
        <v>1</v>
      </c>
      <c r="E5" s="147" t="s">
        <v>6</v>
      </c>
      <c r="F5" s="147">
        <v>1</v>
      </c>
      <c r="G5" s="142">
        <f t="shared" si="0"/>
        <v>1</v>
      </c>
      <c r="H5" s="142" t="s">
        <v>37</v>
      </c>
    </row>
    <row r="6" spans="1:8" x14ac:dyDescent="0.3">
      <c r="A6" s="145" t="s">
        <v>225</v>
      </c>
      <c r="B6" s="146" t="s">
        <v>226</v>
      </c>
      <c r="C6" s="9" t="s">
        <v>11</v>
      </c>
      <c r="D6" s="147">
        <v>1</v>
      </c>
      <c r="E6" s="147" t="s">
        <v>6</v>
      </c>
      <c r="F6" s="147">
        <v>1</v>
      </c>
      <c r="G6" s="142">
        <f t="shared" si="0"/>
        <v>1</v>
      </c>
      <c r="H6" s="142" t="s">
        <v>37</v>
      </c>
    </row>
    <row r="7" spans="1:8" x14ac:dyDescent="0.3">
      <c r="A7" s="145" t="s">
        <v>27</v>
      </c>
      <c r="B7" s="146" t="s">
        <v>396</v>
      </c>
      <c r="C7" s="9" t="s">
        <v>5</v>
      </c>
      <c r="D7" s="147">
        <v>1</v>
      </c>
      <c r="E7" s="158" t="s">
        <v>397</v>
      </c>
      <c r="F7" s="147">
        <f>D7</f>
        <v>1</v>
      </c>
      <c r="G7" s="142">
        <f t="shared" si="0"/>
        <v>1</v>
      </c>
      <c r="H7" s="142" t="s">
        <v>37</v>
      </c>
    </row>
    <row r="8" spans="1:8" x14ac:dyDescent="0.3">
      <c r="A8" s="145" t="s">
        <v>398</v>
      </c>
      <c r="B8" s="157" t="s">
        <v>399</v>
      </c>
      <c r="C8" s="9" t="s">
        <v>7</v>
      </c>
      <c r="D8" s="147">
        <v>1</v>
      </c>
      <c r="E8" s="158" t="s">
        <v>397</v>
      </c>
      <c r="F8" s="147">
        <f>D8</f>
        <v>1</v>
      </c>
      <c r="G8" s="142">
        <f t="shared" si="0"/>
        <v>1</v>
      </c>
      <c r="H8" s="142" t="s">
        <v>37</v>
      </c>
    </row>
    <row r="9" spans="1:8" ht="31.2" x14ac:dyDescent="0.3">
      <c r="A9" s="145" t="s">
        <v>191</v>
      </c>
      <c r="B9" s="143" t="s">
        <v>211</v>
      </c>
      <c r="C9" s="9" t="s">
        <v>18</v>
      </c>
      <c r="D9" s="147">
        <v>1</v>
      </c>
      <c r="E9" s="147" t="s">
        <v>6</v>
      </c>
      <c r="F9" s="147">
        <v>1</v>
      </c>
      <c r="G9" s="142">
        <f t="shared" si="0"/>
        <v>1</v>
      </c>
      <c r="H9" s="142" t="s">
        <v>37</v>
      </c>
    </row>
    <row r="10" spans="1:8" x14ac:dyDescent="0.3">
      <c r="A10" s="7" t="s">
        <v>45</v>
      </c>
      <c r="B10" s="156" t="s">
        <v>235</v>
      </c>
      <c r="C10" s="9" t="s">
        <v>5</v>
      </c>
      <c r="D10" s="151">
        <v>1</v>
      </c>
      <c r="E10" s="150" t="s">
        <v>6</v>
      </c>
      <c r="F10" s="150">
        <v>1</v>
      </c>
      <c r="G10" s="142">
        <f t="shared" si="0"/>
        <v>1</v>
      </c>
      <c r="H10" s="142" t="s">
        <v>37</v>
      </c>
    </row>
    <row r="11" spans="1:8" x14ac:dyDescent="0.3">
      <c r="A11" s="7" t="s">
        <v>407</v>
      </c>
      <c r="B11" s="156" t="s">
        <v>232</v>
      </c>
      <c r="C11" s="9" t="s">
        <v>5</v>
      </c>
      <c r="D11" s="150">
        <v>1</v>
      </c>
      <c r="E11" s="150" t="s">
        <v>6</v>
      </c>
      <c r="F11" s="150">
        <v>1</v>
      </c>
      <c r="G11" s="142">
        <f t="shared" si="0"/>
        <v>1</v>
      </c>
      <c r="H11" s="142" t="s">
        <v>37</v>
      </c>
    </row>
    <row r="12" spans="1:8" ht="31.2" x14ac:dyDescent="0.3">
      <c r="A12" s="7" t="s">
        <v>233</v>
      </c>
      <c r="B12" s="143" t="s">
        <v>234</v>
      </c>
      <c r="C12" s="9" t="s">
        <v>7</v>
      </c>
      <c r="D12" s="150">
        <v>1</v>
      </c>
      <c r="E12" s="150" t="s">
        <v>6</v>
      </c>
      <c r="F12" s="150">
        <v>1</v>
      </c>
      <c r="G12" s="142">
        <f t="shared" si="0"/>
        <v>1</v>
      </c>
      <c r="H12" s="142" t="s">
        <v>37</v>
      </c>
    </row>
    <row r="13" spans="1:8" x14ac:dyDescent="0.3">
      <c r="A13" s="7" t="s">
        <v>24</v>
      </c>
      <c r="B13" s="156" t="s">
        <v>400</v>
      </c>
      <c r="C13" s="9" t="s">
        <v>7</v>
      </c>
      <c r="D13" s="150">
        <v>1</v>
      </c>
      <c r="E13" s="150" t="s">
        <v>6</v>
      </c>
      <c r="F13" s="150">
        <v>1</v>
      </c>
      <c r="G13" s="142">
        <f t="shared" si="0"/>
        <v>1</v>
      </c>
      <c r="H13" s="142" t="s">
        <v>37</v>
      </c>
    </row>
    <row r="14" spans="1:8" x14ac:dyDescent="0.3">
      <c r="C14" s="154"/>
    </row>
    <row r="15" spans="1:8" x14ac:dyDescent="0.3">
      <c r="C15" s="154"/>
    </row>
    <row r="16" spans="1:8" x14ac:dyDescent="0.3">
      <c r="C16" s="154"/>
    </row>
    <row r="17" spans="3:3" x14ac:dyDescent="0.3">
      <c r="C17" s="154"/>
    </row>
    <row r="18" spans="3:3" x14ac:dyDescent="0.3">
      <c r="C18" s="154"/>
    </row>
    <row r="19" spans="3:3" x14ac:dyDescent="0.3">
      <c r="C19" s="154"/>
    </row>
    <row r="20" spans="3:3" x14ac:dyDescent="0.3">
      <c r="C20" s="154"/>
    </row>
    <row r="21" spans="3:3" x14ac:dyDescent="0.3">
      <c r="C21" s="154"/>
    </row>
    <row r="22" spans="3:3" x14ac:dyDescent="0.3">
      <c r="C22" s="154"/>
    </row>
    <row r="23" spans="3:3" x14ac:dyDescent="0.3">
      <c r="C23" s="154"/>
    </row>
    <row r="24" spans="3:3" x14ac:dyDescent="0.3">
      <c r="C24" s="154"/>
    </row>
    <row r="25" spans="3:3" x14ac:dyDescent="0.3">
      <c r="C25" s="154"/>
    </row>
    <row r="26" spans="3:3" x14ac:dyDescent="0.3">
      <c r="C26" s="154"/>
    </row>
    <row r="27" spans="3:3" x14ac:dyDescent="0.3">
      <c r="C27" s="154"/>
    </row>
    <row r="28" spans="3:3" x14ac:dyDescent="0.3">
      <c r="C28" s="154"/>
    </row>
    <row r="29" spans="3:3" x14ac:dyDescent="0.3">
      <c r="C29" s="154"/>
    </row>
    <row r="30" spans="3:3" x14ac:dyDescent="0.3">
      <c r="C30" s="154"/>
    </row>
    <row r="31" spans="3:3" x14ac:dyDescent="0.3">
      <c r="C31" s="154"/>
    </row>
    <row r="32" spans="3:3" x14ac:dyDescent="0.3">
      <c r="C32" s="154"/>
    </row>
    <row r="33" spans="3:3" x14ac:dyDescent="0.3">
      <c r="C33" s="154"/>
    </row>
    <row r="34" spans="3:3" x14ac:dyDescent="0.3">
      <c r="C34" s="154"/>
    </row>
    <row r="35" spans="3:3" x14ac:dyDescent="0.3">
      <c r="C35" s="154"/>
    </row>
    <row r="36" spans="3:3" x14ac:dyDescent="0.3">
      <c r="C36" s="154"/>
    </row>
    <row r="37" spans="3:3" x14ac:dyDescent="0.3">
      <c r="C37" s="154"/>
    </row>
    <row r="38" spans="3:3" x14ac:dyDescent="0.3">
      <c r="C38" s="154"/>
    </row>
    <row r="39" spans="3:3" x14ac:dyDescent="0.3">
      <c r="C39" s="154"/>
    </row>
    <row r="40" spans="3:3" x14ac:dyDescent="0.3">
      <c r="C40" s="154"/>
    </row>
    <row r="41" spans="3:3" x14ac:dyDescent="0.3">
      <c r="C41" s="154"/>
    </row>
    <row r="42" spans="3:3" x14ac:dyDescent="0.3">
      <c r="C42" s="154"/>
    </row>
    <row r="43" spans="3:3" x14ac:dyDescent="0.3">
      <c r="C43" s="154"/>
    </row>
    <row r="44" spans="3:3" x14ac:dyDescent="0.3">
      <c r="C44" s="154"/>
    </row>
    <row r="45" spans="3:3" x14ac:dyDescent="0.3">
      <c r="C45" s="154"/>
    </row>
    <row r="46" spans="3:3" x14ac:dyDescent="0.3">
      <c r="C46" s="154"/>
    </row>
    <row r="47" spans="3:3" x14ac:dyDescent="0.3">
      <c r="C47" s="154"/>
    </row>
    <row r="48" spans="3:3" x14ac:dyDescent="0.3">
      <c r="C48" s="154"/>
    </row>
    <row r="49" spans="3:3" x14ac:dyDescent="0.3">
      <c r="C49" s="154"/>
    </row>
    <row r="50" spans="3:3" x14ac:dyDescent="0.3">
      <c r="C50" s="154"/>
    </row>
    <row r="51" spans="3:3" x14ac:dyDescent="0.3">
      <c r="C51" s="154"/>
    </row>
    <row r="52" spans="3:3" x14ac:dyDescent="0.3">
      <c r="C52" s="154"/>
    </row>
    <row r="53" spans="3:3" x14ac:dyDescent="0.3">
      <c r="C53" s="154"/>
    </row>
    <row r="54" spans="3:3" x14ac:dyDescent="0.3">
      <c r="C54" s="154"/>
    </row>
    <row r="55" spans="3:3" x14ac:dyDescent="0.3">
      <c r="C55" s="154"/>
    </row>
    <row r="56" spans="3:3" x14ac:dyDescent="0.3">
      <c r="C56" s="154"/>
    </row>
    <row r="57" spans="3:3" x14ac:dyDescent="0.3">
      <c r="C57" s="154"/>
    </row>
    <row r="58" spans="3:3" x14ac:dyDescent="0.3">
      <c r="C58" s="154"/>
    </row>
    <row r="59" spans="3:3" x14ac:dyDescent="0.3">
      <c r="C59" s="154"/>
    </row>
    <row r="60" spans="3:3" x14ac:dyDescent="0.3">
      <c r="C60" s="154"/>
    </row>
    <row r="61" spans="3:3" x14ac:dyDescent="0.3">
      <c r="C61" s="154"/>
    </row>
    <row r="62" spans="3:3" x14ac:dyDescent="0.3">
      <c r="C62" s="154"/>
    </row>
    <row r="63" spans="3:3" x14ac:dyDescent="0.3">
      <c r="C63" s="154"/>
    </row>
    <row r="64" spans="3:3" x14ac:dyDescent="0.3">
      <c r="C64" s="154"/>
    </row>
    <row r="65" spans="3:3" x14ac:dyDescent="0.3">
      <c r="C65" s="154"/>
    </row>
    <row r="66" spans="3:3" x14ac:dyDescent="0.3">
      <c r="C66" s="154"/>
    </row>
    <row r="67" spans="3:3" x14ac:dyDescent="0.3">
      <c r="C67" s="154"/>
    </row>
    <row r="68" spans="3:3" x14ac:dyDescent="0.3">
      <c r="C68" s="154"/>
    </row>
    <row r="69" spans="3:3" x14ac:dyDescent="0.3">
      <c r="C69" s="154"/>
    </row>
    <row r="70" spans="3:3" x14ac:dyDescent="0.3">
      <c r="C70" s="154"/>
    </row>
    <row r="71" spans="3:3" x14ac:dyDescent="0.3">
      <c r="C71" s="154"/>
    </row>
    <row r="72" spans="3:3" x14ac:dyDescent="0.3">
      <c r="C72" s="154"/>
    </row>
    <row r="73" spans="3:3" x14ac:dyDescent="0.3">
      <c r="C73" s="154"/>
    </row>
    <row r="74" spans="3:3" x14ac:dyDescent="0.3">
      <c r="C74" s="154"/>
    </row>
    <row r="75" spans="3:3" x14ac:dyDescent="0.3">
      <c r="C75" s="154"/>
    </row>
    <row r="76" spans="3:3" x14ac:dyDescent="0.3">
      <c r="C76" s="154"/>
    </row>
    <row r="77" spans="3:3" x14ac:dyDescent="0.3">
      <c r="C77" s="154"/>
    </row>
    <row r="78" spans="3:3" x14ac:dyDescent="0.3">
      <c r="C78" s="154"/>
    </row>
    <row r="79" spans="3:3" x14ac:dyDescent="0.3">
      <c r="C79" s="154"/>
    </row>
    <row r="80" spans="3:3" x14ac:dyDescent="0.3">
      <c r="C80" s="154"/>
    </row>
    <row r="81" spans="3:3" x14ac:dyDescent="0.3">
      <c r="C81" s="154"/>
    </row>
    <row r="82" spans="3:3" x14ac:dyDescent="0.3">
      <c r="C82" s="154"/>
    </row>
    <row r="83" spans="3:3" x14ac:dyDescent="0.3">
      <c r="C83" s="154"/>
    </row>
    <row r="84" spans="3:3" x14ac:dyDescent="0.3">
      <c r="C84" s="154"/>
    </row>
    <row r="85" spans="3:3" x14ac:dyDescent="0.3">
      <c r="C85" s="154"/>
    </row>
    <row r="86" spans="3:3" x14ac:dyDescent="0.3">
      <c r="C86" s="154"/>
    </row>
    <row r="87" spans="3:3" x14ac:dyDescent="0.3">
      <c r="C87" s="154"/>
    </row>
    <row r="88" spans="3:3" x14ac:dyDescent="0.3">
      <c r="C88" s="154"/>
    </row>
    <row r="89" spans="3:3" x14ac:dyDescent="0.3">
      <c r="C89" s="154"/>
    </row>
    <row r="90" spans="3:3" x14ac:dyDescent="0.3">
      <c r="C90" s="154"/>
    </row>
    <row r="91" spans="3:3" x14ac:dyDescent="0.3">
      <c r="C91" s="154"/>
    </row>
    <row r="92" spans="3:3" x14ac:dyDescent="0.3">
      <c r="C92" s="154"/>
    </row>
    <row r="93" spans="3:3" x14ac:dyDescent="0.3">
      <c r="C93" s="154"/>
    </row>
    <row r="94" spans="3:3" x14ac:dyDescent="0.3">
      <c r="C94" s="154"/>
    </row>
    <row r="95" spans="3:3" x14ac:dyDescent="0.3">
      <c r="C95" s="154"/>
    </row>
    <row r="96" spans="3:3" x14ac:dyDescent="0.3">
      <c r="C96" s="154"/>
    </row>
    <row r="97" spans="3:3" x14ac:dyDescent="0.3">
      <c r="C97" s="154"/>
    </row>
    <row r="98" spans="3:3" x14ac:dyDescent="0.3">
      <c r="C98" s="154"/>
    </row>
    <row r="99" spans="3:3" x14ac:dyDescent="0.3">
      <c r="C99" s="154"/>
    </row>
    <row r="100" spans="3:3" x14ac:dyDescent="0.3">
      <c r="C100" s="154"/>
    </row>
    <row r="101" spans="3:3" x14ac:dyDescent="0.3">
      <c r="C101" s="154"/>
    </row>
    <row r="102" spans="3:3" x14ac:dyDescent="0.3">
      <c r="C102" s="154"/>
    </row>
    <row r="103" spans="3:3" x14ac:dyDescent="0.3">
      <c r="C103" s="154"/>
    </row>
    <row r="104" spans="3:3" x14ac:dyDescent="0.3">
      <c r="C104" s="154"/>
    </row>
    <row r="105" spans="3:3" x14ac:dyDescent="0.3">
      <c r="C105" s="154"/>
    </row>
    <row r="106" spans="3:3" x14ac:dyDescent="0.3">
      <c r="C106" s="154"/>
    </row>
    <row r="107" spans="3:3" x14ac:dyDescent="0.3">
      <c r="C107" s="154"/>
    </row>
    <row r="108" spans="3:3" x14ac:dyDescent="0.3">
      <c r="C108" s="154"/>
    </row>
    <row r="109" spans="3:3" x14ac:dyDescent="0.3">
      <c r="C109" s="154"/>
    </row>
    <row r="110" spans="3:3" x14ac:dyDescent="0.3">
      <c r="C110" s="154"/>
    </row>
    <row r="111" spans="3:3" x14ac:dyDescent="0.3">
      <c r="C111" s="154"/>
    </row>
    <row r="112" spans="3:3" x14ac:dyDescent="0.3">
      <c r="C112" s="154"/>
    </row>
    <row r="113" spans="3:3" x14ac:dyDescent="0.3">
      <c r="C113" s="154"/>
    </row>
    <row r="114" spans="3:3" x14ac:dyDescent="0.3">
      <c r="C114" s="154"/>
    </row>
    <row r="115" spans="3:3" x14ac:dyDescent="0.3">
      <c r="C115" s="154"/>
    </row>
    <row r="116" spans="3:3" x14ac:dyDescent="0.3">
      <c r="C116" s="154"/>
    </row>
    <row r="117" spans="3:3" x14ac:dyDescent="0.3">
      <c r="C117" s="154"/>
    </row>
    <row r="118" spans="3:3" x14ac:dyDescent="0.3">
      <c r="C118" s="154"/>
    </row>
    <row r="119" spans="3:3" x14ac:dyDescent="0.3">
      <c r="C119" s="154"/>
    </row>
    <row r="120" spans="3:3" x14ac:dyDescent="0.3">
      <c r="C120" s="154"/>
    </row>
    <row r="121" spans="3:3" x14ac:dyDescent="0.3">
      <c r="C121" s="154"/>
    </row>
    <row r="122" spans="3:3" x14ac:dyDescent="0.3">
      <c r="C122" s="154"/>
    </row>
    <row r="123" spans="3:3" x14ac:dyDescent="0.3">
      <c r="C123" s="154"/>
    </row>
    <row r="124" spans="3:3" x14ac:dyDescent="0.3">
      <c r="C124" s="154"/>
    </row>
    <row r="125" spans="3:3" x14ac:dyDescent="0.3">
      <c r="C125" s="154"/>
    </row>
    <row r="126" spans="3:3" x14ac:dyDescent="0.3">
      <c r="C126" s="154"/>
    </row>
    <row r="127" spans="3:3" x14ac:dyDescent="0.3">
      <c r="C127" s="154"/>
    </row>
    <row r="128" spans="3:3" x14ac:dyDescent="0.3">
      <c r="C128" s="154"/>
    </row>
    <row r="129" spans="3:3" x14ac:dyDescent="0.3">
      <c r="C129" s="154"/>
    </row>
    <row r="130" spans="3:3" x14ac:dyDescent="0.3">
      <c r="C130" s="154"/>
    </row>
    <row r="131" spans="3:3" x14ac:dyDescent="0.3">
      <c r="C131" s="154"/>
    </row>
    <row r="132" spans="3:3" x14ac:dyDescent="0.3">
      <c r="C132" s="154"/>
    </row>
    <row r="133" spans="3:3" x14ac:dyDescent="0.3">
      <c r="C133" s="154"/>
    </row>
    <row r="134" spans="3:3" x14ac:dyDescent="0.3">
      <c r="C134" s="154"/>
    </row>
    <row r="135" spans="3:3" x14ac:dyDescent="0.3">
      <c r="C135" s="154"/>
    </row>
    <row r="136" spans="3:3" x14ac:dyDescent="0.3">
      <c r="C136" s="154"/>
    </row>
    <row r="137" spans="3:3" x14ac:dyDescent="0.3">
      <c r="C137" s="154"/>
    </row>
    <row r="138" spans="3:3" x14ac:dyDescent="0.3">
      <c r="C138" s="154"/>
    </row>
    <row r="139" spans="3:3" x14ac:dyDescent="0.3">
      <c r="C139" s="154"/>
    </row>
    <row r="140" spans="3:3" x14ac:dyDescent="0.3">
      <c r="C140" s="154"/>
    </row>
    <row r="141" spans="3:3" x14ac:dyDescent="0.3">
      <c r="C141" s="154"/>
    </row>
    <row r="142" spans="3:3" x14ac:dyDescent="0.3">
      <c r="C142" s="154"/>
    </row>
    <row r="143" spans="3:3" x14ac:dyDescent="0.3">
      <c r="C143" s="154"/>
    </row>
    <row r="144" spans="3:3" x14ac:dyDescent="0.3">
      <c r="C144" s="154"/>
    </row>
    <row r="145" spans="3:3" x14ac:dyDescent="0.3">
      <c r="C145" s="154"/>
    </row>
    <row r="146" spans="3:3" x14ac:dyDescent="0.3">
      <c r="C146" s="154"/>
    </row>
    <row r="147" spans="3:3" x14ac:dyDescent="0.3">
      <c r="C147" s="154"/>
    </row>
    <row r="148" spans="3:3" x14ac:dyDescent="0.3">
      <c r="C148" s="154"/>
    </row>
    <row r="149" spans="3:3" x14ac:dyDescent="0.3">
      <c r="C149" s="154"/>
    </row>
    <row r="150" spans="3:3" x14ac:dyDescent="0.3">
      <c r="C150" s="154"/>
    </row>
    <row r="151" spans="3:3" x14ac:dyDescent="0.3">
      <c r="C151" s="154"/>
    </row>
    <row r="152" spans="3:3" x14ac:dyDescent="0.3">
      <c r="C152" s="154"/>
    </row>
    <row r="153" spans="3:3" x14ac:dyDescent="0.3">
      <c r="C153" s="154"/>
    </row>
    <row r="154" spans="3:3" x14ac:dyDescent="0.3">
      <c r="C154" s="154"/>
    </row>
    <row r="155" spans="3:3" x14ac:dyDescent="0.3">
      <c r="C155" s="154"/>
    </row>
    <row r="156" spans="3:3" x14ac:dyDescent="0.3">
      <c r="C156" s="154"/>
    </row>
    <row r="157" spans="3:3" x14ac:dyDescent="0.3">
      <c r="C157" s="154"/>
    </row>
    <row r="158" spans="3:3" x14ac:dyDescent="0.3">
      <c r="C158" s="154"/>
    </row>
    <row r="159" spans="3:3" x14ac:dyDescent="0.3">
      <c r="C159" s="154"/>
    </row>
    <row r="160" spans="3:3" x14ac:dyDescent="0.3">
      <c r="C160" s="154"/>
    </row>
    <row r="161" spans="3:3" x14ac:dyDescent="0.3">
      <c r="C161" s="154"/>
    </row>
    <row r="162" spans="3:3" x14ac:dyDescent="0.3">
      <c r="C162" s="154"/>
    </row>
    <row r="163" spans="3:3" x14ac:dyDescent="0.3">
      <c r="C163" s="154"/>
    </row>
    <row r="164" spans="3:3" x14ac:dyDescent="0.3">
      <c r="C164" s="154"/>
    </row>
    <row r="165" spans="3:3" x14ac:dyDescent="0.3">
      <c r="C165" s="154"/>
    </row>
    <row r="166" spans="3:3" x14ac:dyDescent="0.3">
      <c r="C166" s="154"/>
    </row>
    <row r="167" spans="3:3" x14ac:dyDescent="0.3">
      <c r="C167" s="154"/>
    </row>
    <row r="168" spans="3:3" x14ac:dyDescent="0.3">
      <c r="C168" s="154"/>
    </row>
    <row r="169" spans="3:3" x14ac:dyDescent="0.3">
      <c r="C169" s="154"/>
    </row>
    <row r="170" spans="3:3" x14ac:dyDescent="0.3">
      <c r="C170" s="154"/>
    </row>
    <row r="171" spans="3:3" x14ac:dyDescent="0.3">
      <c r="C171" s="154"/>
    </row>
    <row r="172" spans="3:3" x14ac:dyDescent="0.3">
      <c r="C172" s="154"/>
    </row>
    <row r="173" spans="3:3" x14ac:dyDescent="0.3">
      <c r="C173" s="154"/>
    </row>
    <row r="174" spans="3:3" x14ac:dyDescent="0.3">
      <c r="C174" s="154"/>
    </row>
    <row r="175" spans="3:3" x14ac:dyDescent="0.3">
      <c r="C175" s="154"/>
    </row>
    <row r="176" spans="3:3" x14ac:dyDescent="0.3">
      <c r="C176" s="154"/>
    </row>
    <row r="177" spans="3:3" x14ac:dyDescent="0.3">
      <c r="C177" s="154"/>
    </row>
    <row r="178" spans="3:3" x14ac:dyDescent="0.3">
      <c r="C178" s="154"/>
    </row>
    <row r="179" spans="3:3" x14ac:dyDescent="0.3">
      <c r="C179" s="154"/>
    </row>
    <row r="180" spans="3:3" x14ac:dyDescent="0.3">
      <c r="C180" s="154"/>
    </row>
    <row r="181" spans="3:3" x14ac:dyDescent="0.3">
      <c r="C181" s="154"/>
    </row>
    <row r="182" spans="3:3" x14ac:dyDescent="0.3">
      <c r="C182" s="154"/>
    </row>
    <row r="183" spans="3:3" x14ac:dyDescent="0.3">
      <c r="C183" s="154"/>
    </row>
    <row r="184" spans="3:3" x14ac:dyDescent="0.3">
      <c r="C184" s="154"/>
    </row>
    <row r="185" spans="3:3" x14ac:dyDescent="0.3">
      <c r="C185" s="154"/>
    </row>
    <row r="186" spans="3:3" x14ac:dyDescent="0.3">
      <c r="C186" s="154"/>
    </row>
    <row r="187" spans="3:3" x14ac:dyDescent="0.3">
      <c r="C187" s="154"/>
    </row>
    <row r="188" spans="3:3" x14ac:dyDescent="0.3">
      <c r="C188" s="154"/>
    </row>
    <row r="189" spans="3:3" x14ac:dyDescent="0.3">
      <c r="C189" s="154"/>
    </row>
    <row r="190" spans="3:3" x14ac:dyDescent="0.3">
      <c r="C190" s="154"/>
    </row>
    <row r="191" spans="3:3" x14ac:dyDescent="0.3">
      <c r="C191" s="154"/>
    </row>
    <row r="192" spans="3:3" x14ac:dyDescent="0.3">
      <c r="C192" s="154"/>
    </row>
    <row r="193" spans="3:3" x14ac:dyDescent="0.3">
      <c r="C193" s="154"/>
    </row>
    <row r="194" spans="3:3" x14ac:dyDescent="0.3">
      <c r="C194" s="154"/>
    </row>
    <row r="195" spans="3:3" x14ac:dyDescent="0.3">
      <c r="C195" s="154"/>
    </row>
    <row r="196" spans="3:3" x14ac:dyDescent="0.3">
      <c r="C196" s="154"/>
    </row>
    <row r="197" spans="3:3" x14ac:dyDescent="0.3">
      <c r="C197" s="154"/>
    </row>
    <row r="198" spans="3:3" x14ac:dyDescent="0.3">
      <c r="C198" s="154"/>
    </row>
    <row r="199" spans="3:3" x14ac:dyDescent="0.3">
      <c r="C199" s="154"/>
    </row>
    <row r="200" spans="3:3" x14ac:dyDescent="0.3">
      <c r="C200" s="154"/>
    </row>
    <row r="201" spans="3:3" x14ac:dyDescent="0.3">
      <c r="C201" s="154"/>
    </row>
    <row r="202" spans="3:3" x14ac:dyDescent="0.3">
      <c r="C202" s="154"/>
    </row>
    <row r="203" spans="3:3" x14ac:dyDescent="0.3">
      <c r="C203" s="154"/>
    </row>
    <row r="204" spans="3:3" x14ac:dyDescent="0.3">
      <c r="C204" s="154"/>
    </row>
    <row r="205" spans="3:3" x14ac:dyDescent="0.3">
      <c r="C205" s="154"/>
    </row>
    <row r="206" spans="3:3" x14ac:dyDescent="0.3">
      <c r="C206" s="154"/>
    </row>
    <row r="207" spans="3:3" x14ac:dyDescent="0.3">
      <c r="C207" s="154"/>
    </row>
    <row r="208" spans="3:3" x14ac:dyDescent="0.3">
      <c r="C208" s="154"/>
    </row>
    <row r="209" spans="3:3" x14ac:dyDescent="0.3">
      <c r="C209" s="154"/>
    </row>
    <row r="210" spans="3:3" x14ac:dyDescent="0.3">
      <c r="C210" s="154"/>
    </row>
    <row r="211" spans="3:3" x14ac:dyDescent="0.3">
      <c r="C211" s="154"/>
    </row>
    <row r="212" spans="3:3" x14ac:dyDescent="0.3">
      <c r="C212" s="154"/>
    </row>
    <row r="213" spans="3:3" x14ac:dyDescent="0.3">
      <c r="C213" s="154"/>
    </row>
    <row r="214" spans="3:3" x14ac:dyDescent="0.3">
      <c r="C214" s="154"/>
    </row>
    <row r="215" spans="3:3" x14ac:dyDescent="0.3">
      <c r="C215" s="154"/>
    </row>
    <row r="216" spans="3:3" x14ac:dyDescent="0.3">
      <c r="C216" s="154"/>
    </row>
    <row r="217" spans="3:3" x14ac:dyDescent="0.3">
      <c r="C217" s="154"/>
    </row>
    <row r="218" spans="3:3" x14ac:dyDescent="0.3">
      <c r="C218" s="154"/>
    </row>
    <row r="219" spans="3:3" x14ac:dyDescent="0.3">
      <c r="C219" s="154"/>
    </row>
    <row r="220" spans="3:3" x14ac:dyDescent="0.3">
      <c r="C220" s="154"/>
    </row>
    <row r="221" spans="3:3" x14ac:dyDescent="0.3">
      <c r="C221" s="154"/>
    </row>
    <row r="222" spans="3:3" x14ac:dyDescent="0.3">
      <c r="C222" s="154"/>
    </row>
    <row r="223" spans="3:3" x14ac:dyDescent="0.3">
      <c r="C223" s="154"/>
    </row>
    <row r="224" spans="3:3" x14ac:dyDescent="0.3">
      <c r="C224" s="154"/>
    </row>
    <row r="225" spans="3:3" x14ac:dyDescent="0.3">
      <c r="C225" s="154"/>
    </row>
    <row r="226" spans="3:3" x14ac:dyDescent="0.3">
      <c r="C226" s="154"/>
    </row>
    <row r="227" spans="3:3" x14ac:dyDescent="0.3">
      <c r="C227" s="154"/>
    </row>
    <row r="228" spans="3:3" x14ac:dyDescent="0.3">
      <c r="C228" s="154"/>
    </row>
    <row r="229" spans="3:3" x14ac:dyDescent="0.3">
      <c r="C229" s="154"/>
    </row>
    <row r="230" spans="3:3" x14ac:dyDescent="0.3">
      <c r="C230" s="154"/>
    </row>
    <row r="231" spans="3:3" x14ac:dyDescent="0.3">
      <c r="C231" s="154"/>
    </row>
    <row r="232" spans="3:3" x14ac:dyDescent="0.3">
      <c r="C232" s="154"/>
    </row>
    <row r="233" spans="3:3" x14ac:dyDescent="0.3">
      <c r="C233" s="154"/>
    </row>
    <row r="234" spans="3:3" x14ac:dyDescent="0.3">
      <c r="C234" s="154"/>
    </row>
    <row r="235" spans="3:3" x14ac:dyDescent="0.3">
      <c r="C235" s="154"/>
    </row>
    <row r="236" spans="3:3" x14ac:dyDescent="0.3">
      <c r="C236" s="154"/>
    </row>
    <row r="237" spans="3:3" x14ac:dyDescent="0.3">
      <c r="C237" s="154"/>
    </row>
    <row r="238" spans="3:3" x14ac:dyDescent="0.3">
      <c r="C238" s="154"/>
    </row>
    <row r="239" spans="3:3" x14ac:dyDescent="0.3">
      <c r="C239" s="154"/>
    </row>
    <row r="240" spans="3:3" x14ac:dyDescent="0.3">
      <c r="C240" s="154"/>
    </row>
    <row r="241" spans="3:3" x14ac:dyDescent="0.3">
      <c r="C241" s="154"/>
    </row>
    <row r="242" spans="3:3" x14ac:dyDescent="0.3">
      <c r="C242" s="154"/>
    </row>
    <row r="243" spans="3:3" x14ac:dyDescent="0.3">
      <c r="C243" s="154"/>
    </row>
    <row r="244" spans="3:3" x14ac:dyDescent="0.3">
      <c r="C244" s="154"/>
    </row>
    <row r="245" spans="3:3" x14ac:dyDescent="0.3">
      <c r="C245" s="154"/>
    </row>
    <row r="246" spans="3:3" x14ac:dyDescent="0.3">
      <c r="C246" s="154"/>
    </row>
    <row r="247" spans="3:3" x14ac:dyDescent="0.3">
      <c r="C247" s="154"/>
    </row>
    <row r="248" spans="3:3" x14ac:dyDescent="0.3">
      <c r="C248" s="154"/>
    </row>
    <row r="249" spans="3:3" x14ac:dyDescent="0.3">
      <c r="C249" s="154"/>
    </row>
    <row r="250" spans="3:3" x14ac:dyDescent="0.3">
      <c r="C250" s="154"/>
    </row>
    <row r="251" spans="3:3" x14ac:dyDescent="0.3">
      <c r="C251" s="154"/>
    </row>
    <row r="252" spans="3:3" x14ac:dyDescent="0.3">
      <c r="C252" s="154"/>
    </row>
    <row r="253" spans="3:3" x14ac:dyDescent="0.3">
      <c r="C253" s="154"/>
    </row>
    <row r="254" spans="3:3" x14ac:dyDescent="0.3">
      <c r="C254" s="154"/>
    </row>
    <row r="255" spans="3:3" x14ac:dyDescent="0.3">
      <c r="C255" s="154"/>
    </row>
    <row r="256" spans="3:3" x14ac:dyDescent="0.3">
      <c r="C256" s="154"/>
    </row>
    <row r="257" spans="3:3" x14ac:dyDescent="0.3">
      <c r="C257" s="154"/>
    </row>
    <row r="258" spans="3:3" x14ac:dyDescent="0.3">
      <c r="C258" s="154"/>
    </row>
    <row r="259" spans="3:3" x14ac:dyDescent="0.3">
      <c r="C259" s="154"/>
    </row>
    <row r="260" spans="3:3" x14ac:dyDescent="0.3">
      <c r="C260" s="154"/>
    </row>
    <row r="261" spans="3:3" x14ac:dyDescent="0.3">
      <c r="C261" s="154"/>
    </row>
    <row r="262" spans="3:3" x14ac:dyDescent="0.3">
      <c r="C262" s="154"/>
    </row>
    <row r="263" spans="3:3" x14ac:dyDescent="0.3">
      <c r="C263" s="154"/>
    </row>
    <row r="264" spans="3:3" x14ac:dyDescent="0.3">
      <c r="C264" s="154"/>
    </row>
    <row r="265" spans="3:3" x14ac:dyDescent="0.3">
      <c r="C265" s="154"/>
    </row>
    <row r="266" spans="3:3" x14ac:dyDescent="0.3">
      <c r="C266" s="154"/>
    </row>
    <row r="267" spans="3:3" x14ac:dyDescent="0.3">
      <c r="C267" s="154"/>
    </row>
    <row r="268" spans="3:3" x14ac:dyDescent="0.3">
      <c r="C268" s="154"/>
    </row>
    <row r="269" spans="3:3" x14ac:dyDescent="0.3">
      <c r="C269" s="154"/>
    </row>
    <row r="270" spans="3:3" x14ac:dyDescent="0.3">
      <c r="C270" s="154"/>
    </row>
    <row r="271" spans="3:3" x14ac:dyDescent="0.3">
      <c r="C271" s="154"/>
    </row>
    <row r="272" spans="3:3" x14ac:dyDescent="0.3">
      <c r="C272" s="154"/>
    </row>
    <row r="273" spans="3:3" x14ac:dyDescent="0.3">
      <c r="C273" s="154"/>
    </row>
    <row r="274" spans="3:3" x14ac:dyDescent="0.3">
      <c r="C274" s="154"/>
    </row>
    <row r="275" spans="3:3" x14ac:dyDescent="0.3">
      <c r="C275" s="154"/>
    </row>
    <row r="276" spans="3:3" x14ac:dyDescent="0.3">
      <c r="C276" s="154"/>
    </row>
    <row r="277" spans="3:3" x14ac:dyDescent="0.3">
      <c r="C277" s="154"/>
    </row>
    <row r="278" spans="3:3" x14ac:dyDescent="0.3">
      <c r="C278" s="154"/>
    </row>
    <row r="279" spans="3:3" x14ac:dyDescent="0.3">
      <c r="C279" s="154"/>
    </row>
    <row r="280" spans="3:3" x14ac:dyDescent="0.3">
      <c r="C280" s="154"/>
    </row>
    <row r="281" spans="3:3" x14ac:dyDescent="0.3">
      <c r="C281" s="154"/>
    </row>
    <row r="282" spans="3:3" x14ac:dyDescent="0.3">
      <c r="C282" s="154"/>
    </row>
    <row r="283" spans="3:3" x14ac:dyDescent="0.3">
      <c r="C283" s="154"/>
    </row>
    <row r="284" spans="3:3" x14ac:dyDescent="0.3">
      <c r="C284" s="154"/>
    </row>
    <row r="285" spans="3:3" x14ac:dyDescent="0.3">
      <c r="C285" s="154"/>
    </row>
    <row r="286" spans="3:3" x14ac:dyDescent="0.3">
      <c r="C286" s="154"/>
    </row>
    <row r="287" spans="3:3" x14ac:dyDescent="0.3">
      <c r="C287" s="154"/>
    </row>
    <row r="288" spans="3:3" x14ac:dyDescent="0.3">
      <c r="C288" s="154"/>
    </row>
    <row r="289" spans="3:3" x14ac:dyDescent="0.3">
      <c r="C289" s="154"/>
    </row>
    <row r="290" spans="3:3" x14ac:dyDescent="0.3">
      <c r="C290" s="154"/>
    </row>
    <row r="291" spans="3:3" x14ac:dyDescent="0.3">
      <c r="C291" s="154"/>
    </row>
    <row r="292" spans="3:3" x14ac:dyDescent="0.3">
      <c r="C292" s="154"/>
    </row>
    <row r="293" spans="3:3" x14ac:dyDescent="0.3">
      <c r="C293" s="154"/>
    </row>
    <row r="294" spans="3:3" x14ac:dyDescent="0.3">
      <c r="C294" s="154"/>
    </row>
    <row r="295" spans="3:3" x14ac:dyDescent="0.3">
      <c r="C295" s="154"/>
    </row>
    <row r="296" spans="3:3" x14ac:dyDescent="0.3">
      <c r="C296" s="154"/>
    </row>
    <row r="297" spans="3:3" x14ac:dyDescent="0.3">
      <c r="C297" s="154"/>
    </row>
    <row r="298" spans="3:3" x14ac:dyDescent="0.3">
      <c r="C298" s="154"/>
    </row>
    <row r="299" spans="3:3" x14ac:dyDescent="0.3">
      <c r="C299" s="154"/>
    </row>
    <row r="300" spans="3:3" x14ac:dyDescent="0.3">
      <c r="C300" s="154"/>
    </row>
    <row r="301" spans="3:3" x14ac:dyDescent="0.3">
      <c r="C301" s="154"/>
    </row>
    <row r="302" spans="3:3" x14ac:dyDescent="0.3">
      <c r="C302" s="154"/>
    </row>
    <row r="303" spans="3:3" x14ac:dyDescent="0.3">
      <c r="C303" s="154"/>
    </row>
    <row r="304" spans="3:3" x14ac:dyDescent="0.3">
      <c r="C304" s="154"/>
    </row>
    <row r="305" spans="3:3" x14ac:dyDescent="0.3">
      <c r="C305" s="154"/>
    </row>
    <row r="306" spans="3:3" x14ac:dyDescent="0.3">
      <c r="C306" s="154"/>
    </row>
    <row r="307" spans="3:3" x14ac:dyDescent="0.3">
      <c r="C307" s="154"/>
    </row>
    <row r="308" spans="3:3" x14ac:dyDescent="0.3">
      <c r="C308" s="154"/>
    </row>
    <row r="309" spans="3:3" x14ac:dyDescent="0.3">
      <c r="C309" s="154"/>
    </row>
    <row r="310" spans="3:3" x14ac:dyDescent="0.3">
      <c r="C310" s="154"/>
    </row>
    <row r="311" spans="3:3" x14ac:dyDescent="0.3">
      <c r="C311" s="154"/>
    </row>
    <row r="312" spans="3:3" x14ac:dyDescent="0.3">
      <c r="C312" s="154"/>
    </row>
    <row r="313" spans="3:3" x14ac:dyDescent="0.3">
      <c r="C313" s="154"/>
    </row>
    <row r="314" spans="3:3" x14ac:dyDescent="0.3">
      <c r="C314" s="154"/>
    </row>
    <row r="315" spans="3:3" x14ac:dyDescent="0.3">
      <c r="C315" s="154"/>
    </row>
    <row r="316" spans="3:3" x14ac:dyDescent="0.3">
      <c r="C316" s="154"/>
    </row>
    <row r="317" spans="3:3" x14ac:dyDescent="0.3">
      <c r="C317" s="154"/>
    </row>
    <row r="318" spans="3:3" x14ac:dyDescent="0.3">
      <c r="C318" s="154"/>
    </row>
    <row r="319" spans="3:3" x14ac:dyDescent="0.3">
      <c r="C319" s="154"/>
    </row>
    <row r="320" spans="3:3" x14ac:dyDescent="0.3">
      <c r="C320" s="154"/>
    </row>
    <row r="321" spans="3:3" x14ac:dyDescent="0.3">
      <c r="C321" s="154"/>
    </row>
    <row r="322" spans="3:3" x14ac:dyDescent="0.3">
      <c r="C322" s="154"/>
    </row>
    <row r="323" spans="3:3" x14ac:dyDescent="0.3">
      <c r="C323" s="154"/>
    </row>
    <row r="324" spans="3:3" x14ac:dyDescent="0.3">
      <c r="C324" s="154"/>
    </row>
    <row r="325" spans="3:3" x14ac:dyDescent="0.3">
      <c r="C325" s="154"/>
    </row>
    <row r="326" spans="3:3" x14ac:dyDescent="0.3">
      <c r="C326" s="154"/>
    </row>
    <row r="327" spans="3:3" x14ac:dyDescent="0.3">
      <c r="C327" s="154"/>
    </row>
    <row r="328" spans="3:3" x14ac:dyDescent="0.3">
      <c r="C328" s="154"/>
    </row>
    <row r="329" spans="3:3" x14ac:dyDescent="0.3">
      <c r="C329" s="154"/>
    </row>
    <row r="330" spans="3:3" x14ac:dyDescent="0.3">
      <c r="C330" s="154"/>
    </row>
    <row r="331" spans="3:3" x14ac:dyDescent="0.3">
      <c r="C331" s="154"/>
    </row>
    <row r="332" spans="3:3" x14ac:dyDescent="0.3">
      <c r="C332" s="154"/>
    </row>
    <row r="333" spans="3:3" x14ac:dyDescent="0.3">
      <c r="C333" s="154"/>
    </row>
    <row r="334" spans="3:3" x14ac:dyDescent="0.3">
      <c r="C334" s="154"/>
    </row>
    <row r="335" spans="3:3" x14ac:dyDescent="0.3">
      <c r="C335" s="154"/>
    </row>
    <row r="336" spans="3:3" x14ac:dyDescent="0.3">
      <c r="C336" s="154"/>
    </row>
    <row r="337" spans="3:3" x14ac:dyDescent="0.3">
      <c r="C337" s="154"/>
    </row>
    <row r="338" spans="3:3" x14ac:dyDescent="0.3">
      <c r="C338" s="154"/>
    </row>
    <row r="339" spans="3:3" x14ac:dyDescent="0.3">
      <c r="C339" s="154"/>
    </row>
    <row r="340" spans="3:3" x14ac:dyDescent="0.3">
      <c r="C340" s="154"/>
    </row>
    <row r="341" spans="3:3" x14ac:dyDescent="0.3">
      <c r="C341" s="154"/>
    </row>
    <row r="342" spans="3:3" x14ac:dyDescent="0.3">
      <c r="C342" s="154"/>
    </row>
    <row r="343" spans="3:3" x14ac:dyDescent="0.3">
      <c r="C343" s="154"/>
    </row>
    <row r="344" spans="3:3" x14ac:dyDescent="0.3">
      <c r="C344" s="154"/>
    </row>
    <row r="345" spans="3:3" x14ac:dyDescent="0.3">
      <c r="C345" s="154"/>
    </row>
    <row r="346" spans="3:3" x14ac:dyDescent="0.3">
      <c r="C346" s="154"/>
    </row>
    <row r="347" spans="3:3" x14ac:dyDescent="0.3">
      <c r="C347" s="154"/>
    </row>
    <row r="348" spans="3:3" x14ac:dyDescent="0.3">
      <c r="C348" s="154"/>
    </row>
    <row r="349" spans="3:3" x14ac:dyDescent="0.3">
      <c r="C349" s="154"/>
    </row>
    <row r="350" spans="3:3" x14ac:dyDescent="0.3">
      <c r="C350" s="154"/>
    </row>
    <row r="351" spans="3:3" x14ac:dyDescent="0.3">
      <c r="C351" s="154"/>
    </row>
    <row r="352" spans="3:3" x14ac:dyDescent="0.3">
      <c r="C352" s="154"/>
    </row>
    <row r="353" spans="3:3" x14ac:dyDescent="0.3">
      <c r="C353" s="154"/>
    </row>
    <row r="354" spans="3:3" x14ac:dyDescent="0.3">
      <c r="C354" s="154"/>
    </row>
    <row r="355" spans="3:3" x14ac:dyDescent="0.3">
      <c r="C355" s="154"/>
    </row>
    <row r="356" spans="3:3" x14ac:dyDescent="0.3">
      <c r="C356" s="154"/>
    </row>
    <row r="357" spans="3:3" x14ac:dyDescent="0.3">
      <c r="C357" s="154"/>
    </row>
    <row r="358" spans="3:3" x14ac:dyDescent="0.3">
      <c r="C358" s="154"/>
    </row>
    <row r="359" spans="3:3" x14ac:dyDescent="0.3">
      <c r="C359" s="154"/>
    </row>
    <row r="360" spans="3:3" x14ac:dyDescent="0.3">
      <c r="C360" s="154"/>
    </row>
    <row r="361" spans="3:3" x14ac:dyDescent="0.3">
      <c r="C361" s="154"/>
    </row>
    <row r="362" spans="3:3" x14ac:dyDescent="0.3">
      <c r="C362" s="154"/>
    </row>
    <row r="363" spans="3:3" x14ac:dyDescent="0.3">
      <c r="C363" s="154"/>
    </row>
    <row r="364" spans="3:3" x14ac:dyDescent="0.3">
      <c r="C364" s="154"/>
    </row>
    <row r="365" spans="3:3" x14ac:dyDescent="0.3">
      <c r="C365" s="154"/>
    </row>
    <row r="366" spans="3:3" x14ac:dyDescent="0.3">
      <c r="C366" s="154"/>
    </row>
    <row r="367" spans="3:3" x14ac:dyDescent="0.3">
      <c r="C367" s="154"/>
    </row>
    <row r="368" spans="3:3" x14ac:dyDescent="0.3">
      <c r="C368" s="154"/>
    </row>
    <row r="369" spans="3:3" x14ac:dyDescent="0.3">
      <c r="C369" s="154"/>
    </row>
    <row r="370" spans="3:3" x14ac:dyDescent="0.3">
      <c r="C370" s="154"/>
    </row>
    <row r="371" spans="3:3" x14ac:dyDescent="0.3">
      <c r="C371" s="154"/>
    </row>
    <row r="372" spans="3:3" x14ac:dyDescent="0.3">
      <c r="C372" s="154"/>
    </row>
    <row r="373" spans="3:3" x14ac:dyDescent="0.3">
      <c r="C373" s="154"/>
    </row>
    <row r="374" spans="3:3" x14ac:dyDescent="0.3">
      <c r="C374" s="154"/>
    </row>
    <row r="375" spans="3:3" x14ac:dyDescent="0.3">
      <c r="C375" s="154"/>
    </row>
    <row r="376" spans="3:3" x14ac:dyDescent="0.3">
      <c r="C376" s="154"/>
    </row>
    <row r="377" spans="3:3" x14ac:dyDescent="0.3">
      <c r="C377" s="154"/>
    </row>
    <row r="378" spans="3:3" x14ac:dyDescent="0.3">
      <c r="C378" s="154"/>
    </row>
    <row r="379" spans="3:3" x14ac:dyDescent="0.3">
      <c r="C379" s="154"/>
    </row>
    <row r="380" spans="3:3" x14ac:dyDescent="0.3">
      <c r="C380" s="154"/>
    </row>
    <row r="381" spans="3:3" x14ac:dyDescent="0.3">
      <c r="C381" s="154"/>
    </row>
    <row r="382" spans="3:3" x14ac:dyDescent="0.3">
      <c r="C382" s="154"/>
    </row>
    <row r="383" spans="3:3" x14ac:dyDescent="0.3">
      <c r="C383" s="154"/>
    </row>
    <row r="384" spans="3:3" x14ac:dyDescent="0.3">
      <c r="C384" s="154"/>
    </row>
    <row r="385" spans="3:3" x14ac:dyDescent="0.3">
      <c r="C385" s="154"/>
    </row>
    <row r="386" spans="3:3" x14ac:dyDescent="0.3">
      <c r="C386" s="154"/>
    </row>
    <row r="387" spans="3:3" x14ac:dyDescent="0.3">
      <c r="C387" s="154"/>
    </row>
    <row r="388" spans="3:3" x14ac:dyDescent="0.3">
      <c r="C388" s="154"/>
    </row>
    <row r="389" spans="3:3" x14ac:dyDescent="0.3">
      <c r="C389" s="154"/>
    </row>
    <row r="390" spans="3:3" x14ac:dyDescent="0.3">
      <c r="C390" s="154"/>
    </row>
    <row r="391" spans="3:3" x14ac:dyDescent="0.3">
      <c r="C391" s="154"/>
    </row>
    <row r="392" spans="3:3" x14ac:dyDescent="0.3">
      <c r="C392" s="154"/>
    </row>
    <row r="393" spans="3:3" x14ac:dyDescent="0.3">
      <c r="C393" s="154"/>
    </row>
    <row r="394" spans="3:3" x14ac:dyDescent="0.3">
      <c r="C394" s="154"/>
    </row>
    <row r="395" spans="3:3" x14ac:dyDescent="0.3">
      <c r="C395" s="154"/>
    </row>
    <row r="396" spans="3:3" x14ac:dyDescent="0.3">
      <c r="C396" s="154"/>
    </row>
    <row r="397" spans="3:3" x14ac:dyDescent="0.3">
      <c r="C397" s="154"/>
    </row>
    <row r="398" spans="3:3" x14ac:dyDescent="0.3">
      <c r="C398" s="154"/>
    </row>
    <row r="399" spans="3:3" x14ac:dyDescent="0.3">
      <c r="C399" s="154"/>
    </row>
    <row r="400" spans="3:3" x14ac:dyDescent="0.3">
      <c r="C400" s="154"/>
    </row>
    <row r="401" spans="3:3" x14ac:dyDescent="0.3">
      <c r="C401" s="154"/>
    </row>
    <row r="402" spans="3:3" x14ac:dyDescent="0.3">
      <c r="C402" s="154"/>
    </row>
    <row r="403" spans="3:3" x14ac:dyDescent="0.3">
      <c r="C403" s="154"/>
    </row>
    <row r="404" spans="3:3" x14ac:dyDescent="0.3">
      <c r="C404" s="154"/>
    </row>
    <row r="405" spans="3:3" x14ac:dyDescent="0.3">
      <c r="C405" s="154"/>
    </row>
    <row r="406" spans="3:3" x14ac:dyDescent="0.3">
      <c r="C406" s="154"/>
    </row>
    <row r="407" spans="3:3" x14ac:dyDescent="0.3">
      <c r="C407" s="154"/>
    </row>
    <row r="408" spans="3:3" x14ac:dyDescent="0.3">
      <c r="C408" s="154"/>
    </row>
    <row r="409" spans="3:3" x14ac:dyDescent="0.3">
      <c r="C409" s="154"/>
    </row>
    <row r="410" spans="3:3" x14ac:dyDescent="0.3">
      <c r="C410" s="154"/>
    </row>
    <row r="411" spans="3:3" x14ac:dyDescent="0.3">
      <c r="C411" s="154"/>
    </row>
    <row r="412" spans="3:3" x14ac:dyDescent="0.3">
      <c r="C412" s="154"/>
    </row>
    <row r="413" spans="3:3" x14ac:dyDescent="0.3">
      <c r="C413" s="154"/>
    </row>
    <row r="414" spans="3:3" x14ac:dyDescent="0.3">
      <c r="C414" s="154"/>
    </row>
    <row r="415" spans="3:3" x14ac:dyDescent="0.3">
      <c r="C415" s="154"/>
    </row>
    <row r="416" spans="3:3" x14ac:dyDescent="0.3">
      <c r="C416" s="154"/>
    </row>
    <row r="417" spans="3:3" x14ac:dyDescent="0.3">
      <c r="C417" s="154"/>
    </row>
    <row r="418" spans="3:3" x14ac:dyDescent="0.3">
      <c r="C418" s="154"/>
    </row>
    <row r="419" spans="3:3" x14ac:dyDescent="0.3">
      <c r="C419" s="154"/>
    </row>
    <row r="420" spans="3:3" x14ac:dyDescent="0.3">
      <c r="C420" s="154"/>
    </row>
    <row r="421" spans="3:3" x14ac:dyDescent="0.3">
      <c r="C421" s="154"/>
    </row>
    <row r="422" spans="3:3" x14ac:dyDescent="0.3">
      <c r="C422" s="154"/>
    </row>
    <row r="423" spans="3:3" x14ac:dyDescent="0.3">
      <c r="C423" s="154"/>
    </row>
    <row r="424" spans="3:3" x14ac:dyDescent="0.3">
      <c r="C424" s="154"/>
    </row>
    <row r="425" spans="3:3" x14ac:dyDescent="0.3">
      <c r="C425" s="154"/>
    </row>
    <row r="426" spans="3:3" x14ac:dyDescent="0.3">
      <c r="C426" s="154"/>
    </row>
    <row r="427" spans="3:3" x14ac:dyDescent="0.3">
      <c r="C427" s="154"/>
    </row>
    <row r="428" spans="3:3" x14ac:dyDescent="0.3">
      <c r="C428" s="154"/>
    </row>
    <row r="429" spans="3:3" x14ac:dyDescent="0.3">
      <c r="C429" s="154"/>
    </row>
    <row r="430" spans="3:3" x14ac:dyDescent="0.3">
      <c r="C430" s="154"/>
    </row>
    <row r="431" spans="3:3" x14ac:dyDescent="0.3">
      <c r="C431" s="154"/>
    </row>
    <row r="432" spans="3:3" x14ac:dyDescent="0.3">
      <c r="C432" s="154"/>
    </row>
    <row r="433" spans="3:3" x14ac:dyDescent="0.3">
      <c r="C433" s="154"/>
    </row>
    <row r="434" spans="3:3" x14ac:dyDescent="0.3">
      <c r="C434" s="154"/>
    </row>
    <row r="435" spans="3:3" x14ac:dyDescent="0.3">
      <c r="C435" s="154"/>
    </row>
    <row r="436" spans="3:3" x14ac:dyDescent="0.3">
      <c r="C436" s="154"/>
    </row>
    <row r="437" spans="3:3" x14ac:dyDescent="0.3">
      <c r="C437" s="154"/>
    </row>
    <row r="438" spans="3:3" x14ac:dyDescent="0.3">
      <c r="C438" s="154"/>
    </row>
    <row r="439" spans="3:3" x14ac:dyDescent="0.3">
      <c r="C439" s="154"/>
    </row>
    <row r="440" spans="3:3" x14ac:dyDescent="0.3">
      <c r="C440" s="154"/>
    </row>
    <row r="441" spans="3:3" x14ac:dyDescent="0.3">
      <c r="C441" s="154"/>
    </row>
    <row r="442" spans="3:3" x14ac:dyDescent="0.3">
      <c r="C442" s="154"/>
    </row>
    <row r="443" spans="3:3" x14ac:dyDescent="0.3">
      <c r="C443" s="154"/>
    </row>
    <row r="444" spans="3:3" x14ac:dyDescent="0.3">
      <c r="C444" s="154"/>
    </row>
    <row r="445" spans="3:3" x14ac:dyDescent="0.3">
      <c r="C445" s="154"/>
    </row>
    <row r="446" spans="3:3" x14ac:dyDescent="0.3">
      <c r="C446" s="154"/>
    </row>
    <row r="447" spans="3:3" x14ac:dyDescent="0.3">
      <c r="C447" s="154"/>
    </row>
    <row r="448" spans="3:3" x14ac:dyDescent="0.3">
      <c r="C448" s="154"/>
    </row>
    <row r="449" spans="3:3" x14ac:dyDescent="0.3">
      <c r="C449" s="154"/>
    </row>
    <row r="450" spans="3:3" x14ac:dyDescent="0.3">
      <c r="C450" s="154"/>
    </row>
    <row r="451" spans="3:3" x14ac:dyDescent="0.3">
      <c r="C451" s="154"/>
    </row>
    <row r="452" spans="3:3" x14ac:dyDescent="0.3">
      <c r="C452" s="154"/>
    </row>
    <row r="453" spans="3:3" x14ac:dyDescent="0.3">
      <c r="C453" s="154"/>
    </row>
    <row r="454" spans="3:3" x14ac:dyDescent="0.3">
      <c r="C454" s="154"/>
    </row>
    <row r="455" spans="3:3" x14ac:dyDescent="0.3">
      <c r="C455" s="154"/>
    </row>
    <row r="456" spans="3:3" x14ac:dyDescent="0.3">
      <c r="C456" s="154"/>
    </row>
    <row r="457" spans="3:3" x14ac:dyDescent="0.3">
      <c r="C457" s="154"/>
    </row>
    <row r="458" spans="3:3" x14ac:dyDescent="0.3">
      <c r="C458" s="154"/>
    </row>
    <row r="459" spans="3:3" x14ac:dyDescent="0.3">
      <c r="C459" s="154"/>
    </row>
    <row r="460" spans="3:3" x14ac:dyDescent="0.3">
      <c r="C460" s="154"/>
    </row>
    <row r="461" spans="3:3" x14ac:dyDescent="0.3">
      <c r="C461" s="154"/>
    </row>
    <row r="462" spans="3:3" x14ac:dyDescent="0.3">
      <c r="C462" s="154"/>
    </row>
    <row r="463" spans="3:3" x14ac:dyDescent="0.3">
      <c r="C463" s="154"/>
    </row>
    <row r="464" spans="3:3" x14ac:dyDescent="0.3">
      <c r="C464" s="154"/>
    </row>
    <row r="465" spans="3:3" x14ac:dyDescent="0.3">
      <c r="C465" s="154"/>
    </row>
    <row r="466" spans="3:3" x14ac:dyDescent="0.3">
      <c r="C466" s="154"/>
    </row>
    <row r="467" spans="3:3" x14ac:dyDescent="0.3">
      <c r="C467" s="154"/>
    </row>
    <row r="468" spans="3:3" x14ac:dyDescent="0.3">
      <c r="C468" s="154"/>
    </row>
    <row r="469" spans="3:3" x14ac:dyDescent="0.3">
      <c r="C469" s="154"/>
    </row>
    <row r="470" spans="3:3" x14ac:dyDescent="0.3">
      <c r="C470" s="154"/>
    </row>
    <row r="471" spans="3:3" x14ac:dyDescent="0.3">
      <c r="C471" s="154"/>
    </row>
    <row r="472" spans="3:3" x14ac:dyDescent="0.3">
      <c r="C472" s="154"/>
    </row>
    <row r="473" spans="3:3" x14ac:dyDescent="0.3">
      <c r="C473" s="154"/>
    </row>
    <row r="474" spans="3:3" x14ac:dyDescent="0.3">
      <c r="C474" s="154"/>
    </row>
    <row r="475" spans="3:3" x14ac:dyDescent="0.3">
      <c r="C475" s="154"/>
    </row>
    <row r="476" spans="3:3" x14ac:dyDescent="0.3">
      <c r="C476" s="154"/>
    </row>
    <row r="477" spans="3:3" x14ac:dyDescent="0.3">
      <c r="C477" s="154"/>
    </row>
    <row r="478" spans="3:3" x14ac:dyDescent="0.3">
      <c r="C478" s="154"/>
    </row>
    <row r="479" spans="3:3" x14ac:dyDescent="0.3">
      <c r="C479" s="154"/>
    </row>
    <row r="480" spans="3:3" x14ac:dyDescent="0.3">
      <c r="C480" s="154"/>
    </row>
    <row r="481" spans="3:3" x14ac:dyDescent="0.3">
      <c r="C481" s="154"/>
    </row>
    <row r="482" spans="3:3" x14ac:dyDescent="0.3">
      <c r="C482" s="154"/>
    </row>
    <row r="483" spans="3:3" x14ac:dyDescent="0.3">
      <c r="C483" s="154"/>
    </row>
    <row r="484" spans="3:3" x14ac:dyDescent="0.3">
      <c r="C484" s="154"/>
    </row>
    <row r="485" spans="3:3" x14ac:dyDescent="0.3">
      <c r="C485" s="154"/>
    </row>
    <row r="486" spans="3:3" x14ac:dyDescent="0.3">
      <c r="C486" s="154"/>
    </row>
    <row r="487" spans="3:3" x14ac:dyDescent="0.3">
      <c r="C487" s="154"/>
    </row>
    <row r="488" spans="3:3" x14ac:dyDescent="0.3">
      <c r="C488" s="154"/>
    </row>
    <row r="489" spans="3:3" x14ac:dyDescent="0.3">
      <c r="C489" s="154"/>
    </row>
    <row r="490" spans="3:3" x14ac:dyDescent="0.3">
      <c r="C490" s="154"/>
    </row>
    <row r="491" spans="3:3" x14ac:dyDescent="0.3">
      <c r="C491" s="154"/>
    </row>
    <row r="492" spans="3:3" x14ac:dyDescent="0.3">
      <c r="C492" s="154"/>
    </row>
    <row r="493" spans="3:3" x14ac:dyDescent="0.3">
      <c r="C493" s="154"/>
    </row>
    <row r="494" spans="3:3" x14ac:dyDescent="0.3">
      <c r="C494" s="154"/>
    </row>
    <row r="495" spans="3:3" x14ac:dyDescent="0.3">
      <c r="C495" s="154"/>
    </row>
    <row r="496" spans="3:3" x14ac:dyDescent="0.3">
      <c r="C496" s="154"/>
    </row>
    <row r="497" spans="3:3" x14ac:dyDescent="0.3">
      <c r="C497" s="154"/>
    </row>
    <row r="498" spans="3:3" x14ac:dyDescent="0.3">
      <c r="C498" s="154"/>
    </row>
    <row r="499" spans="3:3" x14ac:dyDescent="0.3">
      <c r="C499" s="154"/>
    </row>
    <row r="500" spans="3:3" x14ac:dyDescent="0.3">
      <c r="C500" s="154"/>
    </row>
    <row r="501" spans="3:3" x14ac:dyDescent="0.3">
      <c r="C501" s="154"/>
    </row>
    <row r="502" spans="3:3" x14ac:dyDescent="0.3">
      <c r="C502" s="154"/>
    </row>
    <row r="503" spans="3:3" x14ac:dyDescent="0.3">
      <c r="C503" s="154"/>
    </row>
    <row r="504" spans="3:3" x14ac:dyDescent="0.3">
      <c r="C504" s="154"/>
    </row>
    <row r="505" spans="3:3" x14ac:dyDescent="0.3">
      <c r="C505" s="154"/>
    </row>
    <row r="506" spans="3:3" x14ac:dyDescent="0.3">
      <c r="C506" s="154"/>
    </row>
    <row r="507" spans="3:3" x14ac:dyDescent="0.3">
      <c r="C507" s="154"/>
    </row>
    <row r="508" spans="3:3" x14ac:dyDescent="0.3">
      <c r="C508" s="154"/>
    </row>
    <row r="509" spans="3:3" x14ac:dyDescent="0.3">
      <c r="C509" s="154"/>
    </row>
    <row r="510" spans="3:3" x14ac:dyDescent="0.3">
      <c r="C510" s="154"/>
    </row>
    <row r="511" spans="3:3" x14ac:dyDescent="0.3">
      <c r="C511" s="154"/>
    </row>
    <row r="512" spans="3:3" x14ac:dyDescent="0.3">
      <c r="C512" s="154"/>
    </row>
    <row r="513" spans="3:3" x14ac:dyDescent="0.3">
      <c r="C513" s="154"/>
    </row>
    <row r="514" spans="3:3" x14ac:dyDescent="0.3">
      <c r="C514" s="154"/>
    </row>
    <row r="515" spans="3:3" x14ac:dyDescent="0.3">
      <c r="C515" s="154"/>
    </row>
    <row r="516" spans="3:3" x14ac:dyDescent="0.3">
      <c r="C516" s="154"/>
    </row>
    <row r="517" spans="3:3" x14ac:dyDescent="0.3">
      <c r="C517" s="154"/>
    </row>
    <row r="518" spans="3:3" x14ac:dyDescent="0.3">
      <c r="C518" s="154"/>
    </row>
    <row r="519" spans="3:3" x14ac:dyDescent="0.3">
      <c r="C519" s="154"/>
    </row>
    <row r="520" spans="3:3" x14ac:dyDescent="0.3">
      <c r="C520" s="154"/>
    </row>
    <row r="521" spans="3:3" x14ac:dyDescent="0.3">
      <c r="C521" s="154"/>
    </row>
    <row r="522" spans="3:3" x14ac:dyDescent="0.3">
      <c r="C522" s="154"/>
    </row>
    <row r="523" spans="3:3" x14ac:dyDescent="0.3">
      <c r="C523" s="154"/>
    </row>
    <row r="524" spans="3:3" x14ac:dyDescent="0.3">
      <c r="C524" s="154"/>
    </row>
    <row r="525" spans="3:3" x14ac:dyDescent="0.3">
      <c r="C525" s="154"/>
    </row>
    <row r="526" spans="3:3" x14ac:dyDescent="0.3">
      <c r="C526" s="154"/>
    </row>
    <row r="527" spans="3:3" x14ac:dyDescent="0.3">
      <c r="C527" s="154"/>
    </row>
    <row r="528" spans="3:3" x14ac:dyDescent="0.3">
      <c r="C528" s="154"/>
    </row>
    <row r="529" spans="3:3" x14ac:dyDescent="0.3">
      <c r="C529" s="154"/>
    </row>
    <row r="530" spans="3:3" x14ac:dyDescent="0.3">
      <c r="C530" s="154"/>
    </row>
    <row r="531" spans="3:3" x14ac:dyDescent="0.3">
      <c r="C531" s="154"/>
    </row>
    <row r="532" spans="3:3" x14ac:dyDescent="0.3">
      <c r="C532" s="154"/>
    </row>
    <row r="533" spans="3:3" x14ac:dyDescent="0.3">
      <c r="C533" s="154"/>
    </row>
    <row r="534" spans="3:3" x14ac:dyDescent="0.3">
      <c r="C534" s="154"/>
    </row>
    <row r="535" spans="3:3" x14ac:dyDescent="0.3">
      <c r="C535" s="154"/>
    </row>
    <row r="536" spans="3:3" x14ac:dyDescent="0.3">
      <c r="C536" s="154"/>
    </row>
    <row r="537" spans="3:3" x14ac:dyDescent="0.3">
      <c r="C537" s="154"/>
    </row>
    <row r="538" spans="3:3" x14ac:dyDescent="0.3">
      <c r="C538" s="154"/>
    </row>
    <row r="539" spans="3:3" x14ac:dyDescent="0.3">
      <c r="C539" s="154"/>
    </row>
    <row r="540" spans="3:3" x14ac:dyDescent="0.3">
      <c r="C540" s="154"/>
    </row>
    <row r="541" spans="3:3" x14ac:dyDescent="0.3">
      <c r="C541" s="154"/>
    </row>
    <row r="542" spans="3:3" x14ac:dyDescent="0.3">
      <c r="C542" s="154"/>
    </row>
    <row r="543" spans="3:3" x14ac:dyDescent="0.3">
      <c r="C543" s="154"/>
    </row>
    <row r="544" spans="3:3" x14ac:dyDescent="0.3">
      <c r="C544" s="154"/>
    </row>
    <row r="545" spans="3:3" x14ac:dyDescent="0.3">
      <c r="C545" s="154"/>
    </row>
    <row r="546" spans="3:3" x14ac:dyDescent="0.3">
      <c r="C546" s="154"/>
    </row>
    <row r="547" spans="3:3" x14ac:dyDescent="0.3">
      <c r="C547" s="154"/>
    </row>
    <row r="548" spans="3:3" x14ac:dyDescent="0.3">
      <c r="C548" s="154"/>
    </row>
    <row r="549" spans="3:3" x14ac:dyDescent="0.3">
      <c r="C549" s="154"/>
    </row>
    <row r="550" spans="3:3" x14ac:dyDescent="0.3">
      <c r="C550" s="154"/>
    </row>
    <row r="551" spans="3:3" x14ac:dyDescent="0.3">
      <c r="C551" s="154"/>
    </row>
    <row r="552" spans="3:3" x14ac:dyDescent="0.3">
      <c r="C552" s="154"/>
    </row>
    <row r="553" spans="3:3" x14ac:dyDescent="0.3">
      <c r="C553" s="154"/>
    </row>
    <row r="554" spans="3:3" x14ac:dyDescent="0.3">
      <c r="C554" s="154"/>
    </row>
    <row r="555" spans="3:3" x14ac:dyDescent="0.3">
      <c r="C555" s="154"/>
    </row>
    <row r="556" spans="3:3" x14ac:dyDescent="0.3">
      <c r="C556" s="154"/>
    </row>
    <row r="557" spans="3:3" x14ac:dyDescent="0.3">
      <c r="C557" s="154"/>
    </row>
    <row r="558" spans="3:3" x14ac:dyDescent="0.3">
      <c r="C558" s="154"/>
    </row>
    <row r="559" spans="3:3" x14ac:dyDescent="0.3">
      <c r="C559" s="154"/>
    </row>
    <row r="560" spans="3:3" x14ac:dyDescent="0.3">
      <c r="C560" s="154"/>
    </row>
    <row r="561" spans="3:3" x14ac:dyDescent="0.3">
      <c r="C561" s="154"/>
    </row>
    <row r="562" spans="3:3" x14ac:dyDescent="0.3">
      <c r="C562" s="154"/>
    </row>
    <row r="563" spans="3:3" x14ac:dyDescent="0.3">
      <c r="C563" s="154"/>
    </row>
    <row r="564" spans="3:3" x14ac:dyDescent="0.3">
      <c r="C564" s="154"/>
    </row>
    <row r="565" spans="3:3" x14ac:dyDescent="0.3">
      <c r="C565" s="154"/>
    </row>
    <row r="566" spans="3:3" x14ac:dyDescent="0.3">
      <c r="C566" s="154"/>
    </row>
    <row r="567" spans="3:3" x14ac:dyDescent="0.3">
      <c r="C567" s="154"/>
    </row>
    <row r="568" spans="3:3" x14ac:dyDescent="0.3">
      <c r="C568" s="154"/>
    </row>
    <row r="569" spans="3:3" x14ac:dyDescent="0.3">
      <c r="C569" s="154"/>
    </row>
    <row r="570" spans="3:3" x14ac:dyDescent="0.3">
      <c r="C570" s="154"/>
    </row>
    <row r="571" spans="3:3" x14ac:dyDescent="0.3">
      <c r="C571" s="154"/>
    </row>
    <row r="572" spans="3:3" x14ac:dyDescent="0.3">
      <c r="C572" s="154"/>
    </row>
    <row r="573" spans="3:3" x14ac:dyDescent="0.3">
      <c r="C573" s="154"/>
    </row>
    <row r="574" spans="3:3" x14ac:dyDescent="0.3">
      <c r="C574" s="154"/>
    </row>
    <row r="575" spans="3:3" x14ac:dyDescent="0.3">
      <c r="C575" s="154"/>
    </row>
    <row r="576" spans="3:3" x14ac:dyDescent="0.3">
      <c r="C576" s="154"/>
    </row>
    <row r="577" spans="3:3" x14ac:dyDescent="0.3">
      <c r="C577" s="154"/>
    </row>
    <row r="578" spans="3:3" x14ac:dyDescent="0.3">
      <c r="C578" s="154"/>
    </row>
    <row r="579" spans="3:3" x14ac:dyDescent="0.3">
      <c r="C579" s="154"/>
    </row>
    <row r="580" spans="3:3" x14ac:dyDescent="0.3">
      <c r="C580" s="154"/>
    </row>
    <row r="581" spans="3:3" x14ac:dyDescent="0.3">
      <c r="C581" s="154"/>
    </row>
    <row r="582" spans="3:3" x14ac:dyDescent="0.3">
      <c r="C582" s="154"/>
    </row>
    <row r="583" spans="3:3" x14ac:dyDescent="0.3">
      <c r="C583" s="154"/>
    </row>
    <row r="584" spans="3:3" x14ac:dyDescent="0.3">
      <c r="C584" s="154"/>
    </row>
    <row r="585" spans="3:3" x14ac:dyDescent="0.3">
      <c r="C585" s="154"/>
    </row>
    <row r="586" spans="3:3" x14ac:dyDescent="0.3">
      <c r="C586" s="154"/>
    </row>
    <row r="587" spans="3:3" x14ac:dyDescent="0.3">
      <c r="C587" s="154"/>
    </row>
    <row r="588" spans="3:3" x14ac:dyDescent="0.3">
      <c r="C588" s="154"/>
    </row>
    <row r="589" spans="3:3" x14ac:dyDescent="0.3">
      <c r="C589" s="154"/>
    </row>
    <row r="590" spans="3:3" x14ac:dyDescent="0.3">
      <c r="C590" s="154"/>
    </row>
    <row r="591" spans="3:3" x14ac:dyDescent="0.3">
      <c r="C591" s="154"/>
    </row>
    <row r="592" spans="3:3" x14ac:dyDescent="0.3">
      <c r="C592" s="154"/>
    </row>
    <row r="593" spans="3:3" x14ac:dyDescent="0.3">
      <c r="C593" s="154"/>
    </row>
    <row r="594" spans="3:3" x14ac:dyDescent="0.3">
      <c r="C594" s="154"/>
    </row>
    <row r="595" spans="3:3" x14ac:dyDescent="0.3">
      <c r="C595" s="154"/>
    </row>
    <row r="596" spans="3:3" x14ac:dyDescent="0.3">
      <c r="C596" s="154"/>
    </row>
    <row r="597" spans="3:3" x14ac:dyDescent="0.3">
      <c r="C597" s="154"/>
    </row>
    <row r="598" spans="3:3" x14ac:dyDescent="0.3">
      <c r="C598" s="154"/>
    </row>
    <row r="599" spans="3:3" x14ac:dyDescent="0.3">
      <c r="C599" s="154"/>
    </row>
    <row r="600" spans="3:3" x14ac:dyDescent="0.3">
      <c r="C600" s="154"/>
    </row>
    <row r="601" spans="3:3" x14ac:dyDescent="0.3">
      <c r="C601" s="154"/>
    </row>
    <row r="602" spans="3:3" x14ac:dyDescent="0.3">
      <c r="C602" s="154"/>
    </row>
    <row r="603" spans="3:3" x14ac:dyDescent="0.3">
      <c r="C603" s="154"/>
    </row>
    <row r="604" spans="3:3" x14ac:dyDescent="0.3">
      <c r="C604" s="154"/>
    </row>
    <row r="605" spans="3:3" x14ac:dyDescent="0.3">
      <c r="C605" s="154"/>
    </row>
    <row r="606" spans="3:3" x14ac:dyDescent="0.3">
      <c r="C606" s="154"/>
    </row>
    <row r="607" spans="3:3" x14ac:dyDescent="0.3">
      <c r="C607" s="154"/>
    </row>
    <row r="608" spans="3:3" x14ac:dyDescent="0.3">
      <c r="C608" s="154"/>
    </row>
    <row r="609" spans="3:3" x14ac:dyDescent="0.3">
      <c r="C609" s="154"/>
    </row>
    <row r="610" spans="3:3" x14ac:dyDescent="0.3">
      <c r="C610" s="154"/>
    </row>
    <row r="611" spans="3:3" x14ac:dyDescent="0.3">
      <c r="C611" s="154"/>
    </row>
    <row r="612" spans="3:3" x14ac:dyDescent="0.3">
      <c r="C612" s="154"/>
    </row>
    <row r="613" spans="3:3" x14ac:dyDescent="0.3">
      <c r="C613" s="154"/>
    </row>
    <row r="614" spans="3:3" x14ac:dyDescent="0.3">
      <c r="C614" s="154"/>
    </row>
    <row r="615" spans="3:3" x14ac:dyDescent="0.3">
      <c r="C615" s="154"/>
    </row>
    <row r="616" spans="3:3" x14ac:dyDescent="0.3">
      <c r="C616" s="154"/>
    </row>
    <row r="617" spans="3:3" x14ac:dyDescent="0.3">
      <c r="C617" s="154"/>
    </row>
    <row r="618" spans="3:3" x14ac:dyDescent="0.3">
      <c r="C618" s="154"/>
    </row>
    <row r="619" spans="3:3" x14ac:dyDescent="0.3">
      <c r="C619" s="154"/>
    </row>
    <row r="620" spans="3:3" x14ac:dyDescent="0.3">
      <c r="C620" s="154"/>
    </row>
    <row r="621" spans="3:3" x14ac:dyDescent="0.3">
      <c r="C621" s="154"/>
    </row>
    <row r="622" spans="3:3" x14ac:dyDescent="0.3">
      <c r="C622" s="154"/>
    </row>
    <row r="623" spans="3:3" x14ac:dyDescent="0.3">
      <c r="C623" s="154"/>
    </row>
    <row r="624" spans="3:3" x14ac:dyDescent="0.3">
      <c r="C624" s="154"/>
    </row>
    <row r="625" spans="3:3" x14ac:dyDescent="0.3">
      <c r="C625" s="154"/>
    </row>
    <row r="626" spans="3:3" x14ac:dyDescent="0.3">
      <c r="C626" s="154"/>
    </row>
    <row r="627" spans="3:3" x14ac:dyDescent="0.3">
      <c r="C627" s="154"/>
    </row>
    <row r="628" spans="3:3" x14ac:dyDescent="0.3">
      <c r="C628" s="154"/>
    </row>
    <row r="629" spans="3:3" x14ac:dyDescent="0.3">
      <c r="C629" s="154"/>
    </row>
    <row r="630" spans="3:3" x14ac:dyDescent="0.3">
      <c r="C630" s="154"/>
    </row>
    <row r="631" spans="3:3" x14ac:dyDescent="0.3">
      <c r="C631" s="154"/>
    </row>
    <row r="632" spans="3:3" x14ac:dyDescent="0.3">
      <c r="C632" s="154"/>
    </row>
    <row r="633" spans="3:3" x14ac:dyDescent="0.3">
      <c r="C633" s="154"/>
    </row>
    <row r="634" spans="3:3" x14ac:dyDescent="0.3">
      <c r="C634" s="154"/>
    </row>
    <row r="635" spans="3:3" x14ac:dyDescent="0.3">
      <c r="C635" s="154"/>
    </row>
    <row r="636" spans="3:3" x14ac:dyDescent="0.3">
      <c r="C636" s="154"/>
    </row>
    <row r="637" spans="3:3" x14ac:dyDescent="0.3">
      <c r="C637" s="154"/>
    </row>
    <row r="638" spans="3:3" x14ac:dyDescent="0.3">
      <c r="C638" s="154"/>
    </row>
    <row r="639" spans="3:3" x14ac:dyDescent="0.3">
      <c r="C639" s="154"/>
    </row>
    <row r="640" spans="3:3" x14ac:dyDescent="0.3">
      <c r="C640" s="154"/>
    </row>
    <row r="641" spans="3:3" x14ac:dyDescent="0.3">
      <c r="C641" s="154"/>
    </row>
    <row r="642" spans="3:3" x14ac:dyDescent="0.3">
      <c r="C642" s="154"/>
    </row>
    <row r="643" spans="3:3" x14ac:dyDescent="0.3">
      <c r="C643" s="154"/>
    </row>
    <row r="644" spans="3:3" x14ac:dyDescent="0.3">
      <c r="C644" s="154"/>
    </row>
    <row r="645" spans="3:3" x14ac:dyDescent="0.3">
      <c r="C645" s="154"/>
    </row>
    <row r="646" spans="3:3" x14ac:dyDescent="0.3">
      <c r="C646" s="154"/>
    </row>
    <row r="647" spans="3:3" x14ac:dyDescent="0.3">
      <c r="C647" s="154"/>
    </row>
    <row r="648" spans="3:3" x14ac:dyDescent="0.3">
      <c r="C648" s="154"/>
    </row>
    <row r="649" spans="3:3" x14ac:dyDescent="0.3">
      <c r="C649" s="154"/>
    </row>
    <row r="650" spans="3:3" x14ac:dyDescent="0.3">
      <c r="C650" s="154"/>
    </row>
    <row r="651" spans="3:3" x14ac:dyDescent="0.3">
      <c r="C651" s="154"/>
    </row>
    <row r="652" spans="3:3" x14ac:dyDescent="0.3">
      <c r="C652" s="154"/>
    </row>
    <row r="653" spans="3:3" x14ac:dyDescent="0.3">
      <c r="C653" s="154"/>
    </row>
    <row r="654" spans="3:3" x14ac:dyDescent="0.3">
      <c r="C654" s="154"/>
    </row>
    <row r="655" spans="3:3" x14ac:dyDescent="0.3">
      <c r="C655" s="154"/>
    </row>
    <row r="656" spans="3:3" x14ac:dyDescent="0.3">
      <c r="C656" s="154"/>
    </row>
    <row r="657" spans="3:3" x14ac:dyDescent="0.3">
      <c r="C657" s="154"/>
    </row>
    <row r="658" spans="3:3" x14ac:dyDescent="0.3">
      <c r="C658" s="154"/>
    </row>
    <row r="659" spans="3:3" x14ac:dyDescent="0.3">
      <c r="C659" s="154"/>
    </row>
    <row r="660" spans="3:3" x14ac:dyDescent="0.3">
      <c r="C660" s="154"/>
    </row>
    <row r="661" spans="3:3" x14ac:dyDescent="0.3">
      <c r="C661" s="154"/>
    </row>
    <row r="662" spans="3:3" x14ac:dyDescent="0.3">
      <c r="C662" s="154"/>
    </row>
    <row r="663" spans="3:3" x14ac:dyDescent="0.3">
      <c r="C663" s="154"/>
    </row>
    <row r="664" spans="3:3" x14ac:dyDescent="0.3">
      <c r="C664" s="154"/>
    </row>
    <row r="665" spans="3:3" x14ac:dyDescent="0.3">
      <c r="C665" s="154"/>
    </row>
    <row r="666" spans="3:3" x14ac:dyDescent="0.3">
      <c r="C666" s="154"/>
    </row>
    <row r="667" spans="3:3" x14ac:dyDescent="0.3">
      <c r="C667" s="154"/>
    </row>
    <row r="668" spans="3:3" x14ac:dyDescent="0.3">
      <c r="C668" s="154"/>
    </row>
    <row r="669" spans="3:3" x14ac:dyDescent="0.3">
      <c r="C669" s="154"/>
    </row>
    <row r="670" spans="3:3" x14ac:dyDescent="0.3">
      <c r="C670" s="154"/>
    </row>
    <row r="671" spans="3:3" x14ac:dyDescent="0.3">
      <c r="C671" s="154"/>
    </row>
    <row r="672" spans="3:3" x14ac:dyDescent="0.3">
      <c r="C672" s="154"/>
    </row>
    <row r="673" spans="3:3" x14ac:dyDescent="0.3">
      <c r="C673" s="154"/>
    </row>
    <row r="674" spans="3:3" x14ac:dyDescent="0.3">
      <c r="C674" s="154"/>
    </row>
    <row r="675" spans="3:3" x14ac:dyDescent="0.3">
      <c r="C675" s="154"/>
    </row>
    <row r="676" spans="3:3" x14ac:dyDescent="0.3">
      <c r="C676" s="154"/>
    </row>
    <row r="677" spans="3:3" x14ac:dyDescent="0.3">
      <c r="C677" s="154"/>
    </row>
    <row r="678" spans="3:3" x14ac:dyDescent="0.3">
      <c r="C678" s="154"/>
    </row>
    <row r="679" spans="3:3" x14ac:dyDescent="0.3">
      <c r="C679" s="154"/>
    </row>
    <row r="680" spans="3:3" x14ac:dyDescent="0.3">
      <c r="C680" s="154"/>
    </row>
    <row r="681" spans="3:3" x14ac:dyDescent="0.3">
      <c r="C681" s="154"/>
    </row>
    <row r="682" spans="3:3" x14ac:dyDescent="0.3">
      <c r="C682" s="154"/>
    </row>
    <row r="683" spans="3:3" x14ac:dyDescent="0.3">
      <c r="C683" s="154"/>
    </row>
    <row r="684" spans="3:3" x14ac:dyDescent="0.3">
      <c r="C684" s="154"/>
    </row>
    <row r="685" spans="3:3" x14ac:dyDescent="0.3">
      <c r="C685" s="154"/>
    </row>
    <row r="686" spans="3:3" x14ac:dyDescent="0.3">
      <c r="C686" s="154"/>
    </row>
    <row r="687" spans="3:3" x14ac:dyDescent="0.3">
      <c r="C687" s="154"/>
    </row>
    <row r="688" spans="3:3" x14ac:dyDescent="0.3">
      <c r="C688" s="154"/>
    </row>
    <row r="689" spans="3:3" x14ac:dyDescent="0.3">
      <c r="C689" s="154"/>
    </row>
    <row r="690" spans="3:3" x14ac:dyDescent="0.3">
      <c r="C690" s="154"/>
    </row>
    <row r="691" spans="3:3" x14ac:dyDescent="0.3">
      <c r="C691" s="154"/>
    </row>
    <row r="692" spans="3:3" x14ac:dyDescent="0.3">
      <c r="C692" s="154"/>
    </row>
    <row r="693" spans="3:3" x14ac:dyDescent="0.3">
      <c r="C693" s="154"/>
    </row>
    <row r="694" spans="3:3" x14ac:dyDescent="0.3">
      <c r="C694" s="154"/>
    </row>
    <row r="695" spans="3:3" x14ac:dyDescent="0.3">
      <c r="C695" s="154"/>
    </row>
    <row r="696" spans="3:3" x14ac:dyDescent="0.3">
      <c r="C696" s="154"/>
    </row>
    <row r="697" spans="3:3" x14ac:dyDescent="0.3">
      <c r="C697" s="154"/>
    </row>
    <row r="698" spans="3:3" x14ac:dyDescent="0.3">
      <c r="C698" s="154"/>
    </row>
    <row r="699" spans="3:3" x14ac:dyDescent="0.3">
      <c r="C699" s="154"/>
    </row>
    <row r="700" spans="3:3" x14ac:dyDescent="0.3">
      <c r="C700" s="154"/>
    </row>
    <row r="701" spans="3:3" x14ac:dyDescent="0.3">
      <c r="C701" s="154"/>
    </row>
    <row r="702" spans="3:3" x14ac:dyDescent="0.3">
      <c r="C702" s="154"/>
    </row>
    <row r="703" spans="3:3" x14ac:dyDescent="0.3">
      <c r="C703" s="154"/>
    </row>
    <row r="704" spans="3:3" x14ac:dyDescent="0.3">
      <c r="C704" s="154"/>
    </row>
    <row r="705" spans="3:3" x14ac:dyDescent="0.3">
      <c r="C705" s="154"/>
    </row>
    <row r="706" spans="3:3" x14ac:dyDescent="0.3">
      <c r="C706" s="154"/>
    </row>
    <row r="707" spans="3:3" x14ac:dyDescent="0.3">
      <c r="C707" s="154"/>
    </row>
    <row r="708" spans="3:3" x14ac:dyDescent="0.3">
      <c r="C708" s="154"/>
    </row>
    <row r="709" spans="3:3" x14ac:dyDescent="0.3">
      <c r="C709" s="154"/>
    </row>
    <row r="710" spans="3:3" x14ac:dyDescent="0.3">
      <c r="C710" s="154"/>
    </row>
    <row r="711" spans="3:3" x14ac:dyDescent="0.3">
      <c r="C711" s="154"/>
    </row>
    <row r="712" spans="3:3" x14ac:dyDescent="0.3">
      <c r="C712" s="154"/>
    </row>
    <row r="713" spans="3:3" x14ac:dyDescent="0.3">
      <c r="C713" s="154"/>
    </row>
    <row r="714" spans="3:3" x14ac:dyDescent="0.3">
      <c r="C714" s="154"/>
    </row>
    <row r="715" spans="3:3" x14ac:dyDescent="0.3">
      <c r="C715" s="154"/>
    </row>
    <row r="716" spans="3:3" x14ac:dyDescent="0.3">
      <c r="C716" s="154"/>
    </row>
    <row r="717" spans="3:3" x14ac:dyDescent="0.3">
      <c r="C717" s="154"/>
    </row>
    <row r="718" spans="3:3" x14ac:dyDescent="0.3">
      <c r="C718" s="154"/>
    </row>
    <row r="719" spans="3:3" x14ac:dyDescent="0.3">
      <c r="C719" s="154"/>
    </row>
    <row r="720" spans="3:3" x14ac:dyDescent="0.3">
      <c r="C720" s="154"/>
    </row>
    <row r="721" spans="3:3" x14ac:dyDescent="0.3">
      <c r="C721" s="154"/>
    </row>
    <row r="722" spans="3:3" x14ac:dyDescent="0.3">
      <c r="C722" s="154"/>
    </row>
    <row r="723" spans="3:3" x14ac:dyDescent="0.3">
      <c r="C723" s="154"/>
    </row>
    <row r="724" spans="3:3" x14ac:dyDescent="0.3">
      <c r="C724" s="154"/>
    </row>
    <row r="725" spans="3:3" x14ac:dyDescent="0.3">
      <c r="C725" s="154"/>
    </row>
    <row r="726" spans="3:3" x14ac:dyDescent="0.3">
      <c r="C726" s="154"/>
    </row>
    <row r="727" spans="3:3" x14ac:dyDescent="0.3">
      <c r="C727" s="154"/>
    </row>
    <row r="728" spans="3:3" x14ac:dyDescent="0.3">
      <c r="C728" s="154"/>
    </row>
    <row r="729" spans="3:3" x14ac:dyDescent="0.3">
      <c r="C729" s="154"/>
    </row>
    <row r="730" spans="3:3" x14ac:dyDescent="0.3">
      <c r="C730" s="154"/>
    </row>
    <row r="731" spans="3:3" x14ac:dyDescent="0.3">
      <c r="C731" s="154"/>
    </row>
    <row r="732" spans="3:3" x14ac:dyDescent="0.3">
      <c r="C732" s="154"/>
    </row>
    <row r="733" spans="3:3" x14ac:dyDescent="0.3">
      <c r="C733" s="154"/>
    </row>
    <row r="734" spans="3:3" x14ac:dyDescent="0.3">
      <c r="C734" s="154"/>
    </row>
    <row r="735" spans="3:3" x14ac:dyDescent="0.3">
      <c r="C735" s="154"/>
    </row>
    <row r="736" spans="3:3" x14ac:dyDescent="0.3">
      <c r="C736" s="154"/>
    </row>
    <row r="737" spans="3:3" x14ac:dyDescent="0.3">
      <c r="C737" s="154"/>
    </row>
    <row r="738" spans="3:3" x14ac:dyDescent="0.3">
      <c r="C738" s="154"/>
    </row>
    <row r="739" spans="3:3" x14ac:dyDescent="0.3">
      <c r="C739" s="154"/>
    </row>
    <row r="740" spans="3:3" x14ac:dyDescent="0.3">
      <c r="C740" s="154"/>
    </row>
    <row r="741" spans="3:3" x14ac:dyDescent="0.3">
      <c r="C741" s="154"/>
    </row>
    <row r="742" spans="3:3" x14ac:dyDescent="0.3">
      <c r="C742" s="154"/>
    </row>
    <row r="743" spans="3:3" x14ac:dyDescent="0.3">
      <c r="C743" s="154"/>
    </row>
    <row r="744" spans="3:3" x14ac:dyDescent="0.3">
      <c r="C744" s="154"/>
    </row>
    <row r="745" spans="3:3" x14ac:dyDescent="0.3">
      <c r="C745" s="154"/>
    </row>
    <row r="746" spans="3:3" x14ac:dyDescent="0.3">
      <c r="C746" s="154"/>
    </row>
    <row r="747" spans="3:3" x14ac:dyDescent="0.3">
      <c r="C747" s="154"/>
    </row>
    <row r="748" spans="3:3" x14ac:dyDescent="0.3">
      <c r="C748" s="154"/>
    </row>
    <row r="749" spans="3:3" x14ac:dyDescent="0.3">
      <c r="C749" s="154"/>
    </row>
    <row r="750" spans="3:3" x14ac:dyDescent="0.3">
      <c r="C750" s="154"/>
    </row>
    <row r="751" spans="3:3" x14ac:dyDescent="0.3">
      <c r="C751" s="154"/>
    </row>
    <row r="752" spans="3:3" x14ac:dyDescent="0.3">
      <c r="C752" s="154"/>
    </row>
    <row r="753" spans="3:3" x14ac:dyDescent="0.3">
      <c r="C753" s="154"/>
    </row>
    <row r="754" spans="3:3" x14ac:dyDescent="0.3">
      <c r="C754" s="154"/>
    </row>
    <row r="755" spans="3:3" x14ac:dyDescent="0.3">
      <c r="C755" s="154"/>
    </row>
    <row r="756" spans="3:3" x14ac:dyDescent="0.3">
      <c r="C756" s="154"/>
    </row>
    <row r="757" spans="3:3" x14ac:dyDescent="0.3">
      <c r="C757" s="154"/>
    </row>
    <row r="758" spans="3:3" x14ac:dyDescent="0.3">
      <c r="C758" s="154"/>
    </row>
    <row r="759" spans="3:3" x14ac:dyDescent="0.3">
      <c r="C759" s="154"/>
    </row>
    <row r="760" spans="3:3" x14ac:dyDescent="0.3">
      <c r="C760" s="154"/>
    </row>
    <row r="761" spans="3:3" x14ac:dyDescent="0.3">
      <c r="C761" s="154"/>
    </row>
    <row r="762" spans="3:3" x14ac:dyDescent="0.3">
      <c r="C762" s="154"/>
    </row>
    <row r="763" spans="3:3" x14ac:dyDescent="0.3">
      <c r="C763" s="154"/>
    </row>
    <row r="764" spans="3:3" x14ac:dyDescent="0.3">
      <c r="C764" s="154"/>
    </row>
    <row r="765" spans="3:3" x14ac:dyDescent="0.3">
      <c r="C765" s="154"/>
    </row>
    <row r="766" spans="3:3" x14ac:dyDescent="0.3">
      <c r="C766" s="154"/>
    </row>
    <row r="767" spans="3:3" x14ac:dyDescent="0.3">
      <c r="C767" s="154"/>
    </row>
    <row r="768" spans="3:3" x14ac:dyDescent="0.3">
      <c r="C768" s="154"/>
    </row>
    <row r="769" spans="3:3" x14ac:dyDescent="0.3">
      <c r="C769" s="154"/>
    </row>
    <row r="770" spans="3:3" x14ac:dyDescent="0.3">
      <c r="C770" s="154"/>
    </row>
    <row r="771" spans="3:3" x14ac:dyDescent="0.3">
      <c r="C771" s="154"/>
    </row>
    <row r="772" spans="3:3" x14ac:dyDescent="0.3">
      <c r="C772" s="154"/>
    </row>
    <row r="773" spans="3:3" x14ac:dyDescent="0.3">
      <c r="C773" s="154"/>
    </row>
    <row r="774" spans="3:3" x14ac:dyDescent="0.3">
      <c r="C774" s="154"/>
    </row>
    <row r="775" spans="3:3" x14ac:dyDescent="0.3">
      <c r="C775" s="154"/>
    </row>
    <row r="776" spans="3:3" x14ac:dyDescent="0.3">
      <c r="C776" s="154"/>
    </row>
    <row r="777" spans="3:3" x14ac:dyDescent="0.3">
      <c r="C777" s="154"/>
    </row>
    <row r="778" spans="3:3" x14ac:dyDescent="0.3">
      <c r="C778" s="154"/>
    </row>
    <row r="779" spans="3:3" x14ac:dyDescent="0.3">
      <c r="C779" s="154"/>
    </row>
    <row r="780" spans="3:3" x14ac:dyDescent="0.3">
      <c r="C780" s="154"/>
    </row>
    <row r="781" spans="3:3" x14ac:dyDescent="0.3">
      <c r="C781" s="154"/>
    </row>
    <row r="782" spans="3:3" x14ac:dyDescent="0.3">
      <c r="C782" s="154"/>
    </row>
    <row r="783" spans="3:3" x14ac:dyDescent="0.3">
      <c r="C783" s="154"/>
    </row>
    <row r="784" spans="3:3" x14ac:dyDescent="0.3">
      <c r="C784" s="154"/>
    </row>
    <row r="785" spans="3:3" x14ac:dyDescent="0.3">
      <c r="C785" s="154"/>
    </row>
    <row r="786" spans="3:3" x14ac:dyDescent="0.3">
      <c r="C786" s="154"/>
    </row>
    <row r="787" spans="3:3" x14ac:dyDescent="0.3">
      <c r="C787" s="154"/>
    </row>
    <row r="788" spans="3:3" x14ac:dyDescent="0.3">
      <c r="C788" s="154"/>
    </row>
    <row r="789" spans="3:3" x14ac:dyDescent="0.3">
      <c r="C789" s="154"/>
    </row>
    <row r="790" spans="3:3" x14ac:dyDescent="0.3">
      <c r="C790" s="154"/>
    </row>
    <row r="791" spans="3:3" x14ac:dyDescent="0.3">
      <c r="C791" s="154"/>
    </row>
    <row r="792" spans="3:3" x14ac:dyDescent="0.3">
      <c r="C792" s="154"/>
    </row>
    <row r="793" spans="3:3" x14ac:dyDescent="0.3">
      <c r="C793" s="154"/>
    </row>
    <row r="794" spans="3:3" x14ac:dyDescent="0.3">
      <c r="C794" s="154"/>
    </row>
    <row r="795" spans="3:3" x14ac:dyDescent="0.3">
      <c r="C795" s="154"/>
    </row>
    <row r="796" spans="3:3" x14ac:dyDescent="0.3">
      <c r="C796" s="154"/>
    </row>
    <row r="797" spans="3:3" x14ac:dyDescent="0.3">
      <c r="C797" s="154"/>
    </row>
    <row r="798" spans="3:3" x14ac:dyDescent="0.3">
      <c r="C798" s="154"/>
    </row>
    <row r="799" spans="3:3" x14ac:dyDescent="0.3">
      <c r="C799" s="154"/>
    </row>
    <row r="800" spans="3:3" x14ac:dyDescent="0.3">
      <c r="C800" s="154"/>
    </row>
    <row r="801" spans="3:3" x14ac:dyDescent="0.3">
      <c r="C801" s="154"/>
    </row>
    <row r="802" spans="3:3" x14ac:dyDescent="0.3">
      <c r="C802" s="154"/>
    </row>
    <row r="803" spans="3:3" x14ac:dyDescent="0.3">
      <c r="C803" s="154"/>
    </row>
    <row r="804" spans="3:3" x14ac:dyDescent="0.3">
      <c r="C804" s="154"/>
    </row>
    <row r="805" spans="3:3" x14ac:dyDescent="0.3">
      <c r="C805" s="154"/>
    </row>
    <row r="806" spans="3:3" x14ac:dyDescent="0.3">
      <c r="C806" s="154"/>
    </row>
    <row r="807" spans="3:3" x14ac:dyDescent="0.3">
      <c r="C807" s="154"/>
    </row>
    <row r="808" spans="3:3" x14ac:dyDescent="0.3">
      <c r="C808" s="154"/>
    </row>
    <row r="809" spans="3:3" x14ac:dyDescent="0.3">
      <c r="C809" s="154"/>
    </row>
    <row r="810" spans="3:3" x14ac:dyDescent="0.3">
      <c r="C810" s="154"/>
    </row>
    <row r="811" spans="3:3" x14ac:dyDescent="0.3">
      <c r="C811" s="154"/>
    </row>
    <row r="812" spans="3:3" x14ac:dyDescent="0.3">
      <c r="C812" s="154"/>
    </row>
    <row r="813" spans="3:3" x14ac:dyDescent="0.3">
      <c r="C813" s="154"/>
    </row>
    <row r="814" spans="3:3" x14ac:dyDescent="0.3">
      <c r="C814" s="154"/>
    </row>
    <row r="815" spans="3:3" x14ac:dyDescent="0.3">
      <c r="C815" s="154"/>
    </row>
    <row r="816" spans="3:3" x14ac:dyDescent="0.3">
      <c r="C816" s="154"/>
    </row>
    <row r="817" spans="3:3" x14ac:dyDescent="0.3">
      <c r="C817" s="154"/>
    </row>
    <row r="818" spans="3:3" x14ac:dyDescent="0.3">
      <c r="C818" s="154"/>
    </row>
    <row r="819" spans="3:3" x14ac:dyDescent="0.3">
      <c r="C819" s="154"/>
    </row>
    <row r="820" spans="3:3" x14ac:dyDescent="0.3">
      <c r="C820" s="154"/>
    </row>
    <row r="821" spans="3:3" x14ac:dyDescent="0.3">
      <c r="C821" s="154"/>
    </row>
    <row r="822" spans="3:3" x14ac:dyDescent="0.3">
      <c r="C822" s="154"/>
    </row>
    <row r="823" spans="3:3" x14ac:dyDescent="0.3">
      <c r="C823" s="154"/>
    </row>
    <row r="824" spans="3:3" x14ac:dyDescent="0.3">
      <c r="C824" s="154"/>
    </row>
    <row r="825" spans="3:3" x14ac:dyDescent="0.3">
      <c r="C825" s="154"/>
    </row>
    <row r="826" spans="3:3" x14ac:dyDescent="0.3">
      <c r="C826" s="154"/>
    </row>
    <row r="827" spans="3:3" x14ac:dyDescent="0.3">
      <c r="C827" s="154"/>
    </row>
    <row r="828" spans="3:3" x14ac:dyDescent="0.3">
      <c r="C828" s="154"/>
    </row>
    <row r="829" spans="3:3" x14ac:dyDescent="0.3">
      <c r="C829" s="154"/>
    </row>
    <row r="830" spans="3:3" x14ac:dyDescent="0.3">
      <c r="C830" s="154"/>
    </row>
    <row r="831" spans="3:3" x14ac:dyDescent="0.3">
      <c r="C831" s="154"/>
    </row>
    <row r="832" spans="3:3" x14ac:dyDescent="0.3">
      <c r="C832" s="154"/>
    </row>
    <row r="833" spans="3:3" x14ac:dyDescent="0.3">
      <c r="C833" s="154"/>
    </row>
    <row r="834" spans="3:3" x14ac:dyDescent="0.3">
      <c r="C834" s="154"/>
    </row>
    <row r="835" spans="3:3" x14ac:dyDescent="0.3">
      <c r="C835" s="154"/>
    </row>
    <row r="836" spans="3:3" x14ac:dyDescent="0.3">
      <c r="C836" s="154"/>
    </row>
    <row r="837" spans="3:3" x14ac:dyDescent="0.3">
      <c r="C837" s="154"/>
    </row>
    <row r="838" spans="3:3" x14ac:dyDescent="0.3">
      <c r="C838" s="154"/>
    </row>
    <row r="839" spans="3:3" x14ac:dyDescent="0.3">
      <c r="C839" s="154"/>
    </row>
    <row r="840" spans="3:3" x14ac:dyDescent="0.3">
      <c r="C840" s="154"/>
    </row>
    <row r="841" spans="3:3" x14ac:dyDescent="0.3">
      <c r="C841" s="154"/>
    </row>
    <row r="842" spans="3:3" x14ac:dyDescent="0.3">
      <c r="C842" s="154"/>
    </row>
    <row r="843" spans="3:3" x14ac:dyDescent="0.3">
      <c r="C843" s="154"/>
    </row>
    <row r="844" spans="3:3" x14ac:dyDescent="0.3">
      <c r="C844" s="154"/>
    </row>
    <row r="845" spans="3:3" x14ac:dyDescent="0.3">
      <c r="C845" s="154"/>
    </row>
    <row r="846" spans="3:3" x14ac:dyDescent="0.3">
      <c r="C846" s="154"/>
    </row>
    <row r="847" spans="3:3" x14ac:dyDescent="0.3">
      <c r="C847" s="154"/>
    </row>
    <row r="848" spans="3:3" x14ac:dyDescent="0.3">
      <c r="C848" s="154"/>
    </row>
    <row r="849" spans="3:3" x14ac:dyDescent="0.3">
      <c r="C849" s="154"/>
    </row>
    <row r="850" spans="3:3" x14ac:dyDescent="0.3">
      <c r="C850" s="154"/>
    </row>
    <row r="851" spans="3:3" x14ac:dyDescent="0.3">
      <c r="C851" s="154"/>
    </row>
    <row r="852" spans="3:3" x14ac:dyDescent="0.3">
      <c r="C852" s="154"/>
    </row>
    <row r="853" spans="3:3" x14ac:dyDescent="0.3">
      <c r="C853" s="154"/>
    </row>
    <row r="854" spans="3:3" x14ac:dyDescent="0.3">
      <c r="C854" s="154"/>
    </row>
    <row r="855" spans="3:3" x14ac:dyDescent="0.3">
      <c r="C855" s="154"/>
    </row>
    <row r="856" spans="3:3" x14ac:dyDescent="0.3">
      <c r="C856" s="154"/>
    </row>
    <row r="857" spans="3:3" x14ac:dyDescent="0.3">
      <c r="C857" s="154"/>
    </row>
    <row r="858" spans="3:3" x14ac:dyDescent="0.3">
      <c r="C858" s="154"/>
    </row>
    <row r="859" spans="3:3" x14ac:dyDescent="0.3">
      <c r="C859" s="154"/>
    </row>
    <row r="860" spans="3:3" x14ac:dyDescent="0.3">
      <c r="C860" s="154"/>
    </row>
    <row r="861" spans="3:3" x14ac:dyDescent="0.3">
      <c r="C861" s="154"/>
    </row>
    <row r="862" spans="3:3" x14ac:dyDescent="0.3">
      <c r="C862" s="154"/>
    </row>
    <row r="863" spans="3:3" x14ac:dyDescent="0.3">
      <c r="C863" s="154"/>
    </row>
    <row r="864" spans="3:3" x14ac:dyDescent="0.3">
      <c r="C864" s="154"/>
    </row>
    <row r="865" spans="3:3" x14ac:dyDescent="0.3">
      <c r="C865" s="154"/>
    </row>
    <row r="866" spans="3:3" x14ac:dyDescent="0.3">
      <c r="C866" s="154"/>
    </row>
    <row r="867" spans="3:3" x14ac:dyDescent="0.3">
      <c r="C867" s="154"/>
    </row>
    <row r="868" spans="3:3" x14ac:dyDescent="0.3">
      <c r="C868" s="154"/>
    </row>
    <row r="869" spans="3:3" x14ac:dyDescent="0.3">
      <c r="C869" s="154"/>
    </row>
    <row r="870" spans="3:3" x14ac:dyDescent="0.3">
      <c r="C870" s="154"/>
    </row>
    <row r="871" spans="3:3" x14ac:dyDescent="0.3">
      <c r="C871" s="154"/>
    </row>
    <row r="872" spans="3:3" x14ac:dyDescent="0.3">
      <c r="C872" s="154"/>
    </row>
    <row r="873" spans="3:3" x14ac:dyDescent="0.3">
      <c r="C873" s="154"/>
    </row>
    <row r="874" spans="3:3" x14ac:dyDescent="0.3">
      <c r="C874" s="154"/>
    </row>
    <row r="875" spans="3:3" x14ac:dyDescent="0.3">
      <c r="C875" s="154"/>
    </row>
    <row r="876" spans="3:3" x14ac:dyDescent="0.3">
      <c r="C876" s="154"/>
    </row>
    <row r="877" spans="3:3" x14ac:dyDescent="0.3">
      <c r="C877" s="154"/>
    </row>
    <row r="878" spans="3:3" x14ac:dyDescent="0.3">
      <c r="C878" s="154"/>
    </row>
    <row r="879" spans="3:3" x14ac:dyDescent="0.3">
      <c r="C879" s="154"/>
    </row>
    <row r="880" spans="3:3" x14ac:dyDescent="0.3">
      <c r="C880" s="154"/>
    </row>
    <row r="881" spans="3:3" x14ac:dyDescent="0.3">
      <c r="C881" s="154"/>
    </row>
    <row r="882" spans="3:3" x14ac:dyDescent="0.3">
      <c r="C882" s="154"/>
    </row>
    <row r="883" spans="3:3" x14ac:dyDescent="0.3">
      <c r="C883" s="154"/>
    </row>
    <row r="884" spans="3:3" x14ac:dyDescent="0.3">
      <c r="C884" s="154"/>
    </row>
    <row r="885" spans="3:3" x14ac:dyDescent="0.3">
      <c r="C885" s="154"/>
    </row>
    <row r="886" spans="3:3" x14ac:dyDescent="0.3">
      <c r="C886" s="154"/>
    </row>
    <row r="887" spans="3:3" x14ac:dyDescent="0.3">
      <c r="C887" s="154"/>
    </row>
    <row r="888" spans="3:3" x14ac:dyDescent="0.3">
      <c r="C888" s="154"/>
    </row>
    <row r="889" spans="3:3" x14ac:dyDescent="0.3">
      <c r="C889" s="154"/>
    </row>
    <row r="890" spans="3:3" x14ac:dyDescent="0.3">
      <c r="C890" s="154"/>
    </row>
    <row r="891" spans="3:3" x14ac:dyDescent="0.3">
      <c r="C891" s="154"/>
    </row>
    <row r="892" spans="3:3" x14ac:dyDescent="0.3">
      <c r="C892" s="154"/>
    </row>
    <row r="893" spans="3:3" x14ac:dyDescent="0.3">
      <c r="C893" s="154"/>
    </row>
    <row r="894" spans="3:3" x14ac:dyDescent="0.3">
      <c r="C894" s="154"/>
    </row>
    <row r="895" spans="3:3" x14ac:dyDescent="0.3">
      <c r="C895" s="154"/>
    </row>
    <row r="896" spans="3:3" x14ac:dyDescent="0.3">
      <c r="C896" s="154"/>
    </row>
    <row r="897" spans="3:3" x14ac:dyDescent="0.3">
      <c r="C897" s="154"/>
    </row>
    <row r="898" spans="3:3" x14ac:dyDescent="0.3">
      <c r="C898" s="154"/>
    </row>
    <row r="899" spans="3:3" x14ac:dyDescent="0.3">
      <c r="C899" s="154"/>
    </row>
    <row r="900" spans="3:3" x14ac:dyDescent="0.3">
      <c r="C900" s="154"/>
    </row>
    <row r="901" spans="3:3" x14ac:dyDescent="0.3">
      <c r="C901" s="154"/>
    </row>
    <row r="902" spans="3:3" x14ac:dyDescent="0.3">
      <c r="C902" s="154"/>
    </row>
    <row r="903" spans="3:3" x14ac:dyDescent="0.3">
      <c r="C903" s="154"/>
    </row>
    <row r="904" spans="3:3" x14ac:dyDescent="0.3">
      <c r="C904" s="154"/>
    </row>
    <row r="905" spans="3:3" x14ac:dyDescent="0.3">
      <c r="C905" s="154"/>
    </row>
    <row r="906" spans="3:3" x14ac:dyDescent="0.3">
      <c r="C906" s="154"/>
    </row>
    <row r="907" spans="3:3" x14ac:dyDescent="0.3">
      <c r="C907" s="154"/>
    </row>
    <row r="908" spans="3:3" x14ac:dyDescent="0.3">
      <c r="C908" s="154"/>
    </row>
    <row r="909" spans="3:3" x14ac:dyDescent="0.3">
      <c r="C909" s="154"/>
    </row>
    <row r="910" spans="3:3" x14ac:dyDescent="0.3">
      <c r="C910" s="154"/>
    </row>
    <row r="911" spans="3:3" x14ac:dyDescent="0.3">
      <c r="C911" s="154"/>
    </row>
    <row r="912" spans="3:3" x14ac:dyDescent="0.3">
      <c r="C912" s="154"/>
    </row>
    <row r="913" spans="3:3" x14ac:dyDescent="0.3">
      <c r="C913" s="154"/>
    </row>
    <row r="914" spans="3:3" x14ac:dyDescent="0.3">
      <c r="C914" s="154"/>
    </row>
    <row r="915" spans="3:3" x14ac:dyDescent="0.3">
      <c r="C915" s="154"/>
    </row>
    <row r="916" spans="3:3" x14ac:dyDescent="0.3">
      <c r="C916" s="154"/>
    </row>
    <row r="917" spans="3:3" x14ac:dyDescent="0.3">
      <c r="C917" s="154"/>
    </row>
    <row r="918" spans="3:3" x14ac:dyDescent="0.3">
      <c r="C918" s="154"/>
    </row>
    <row r="919" spans="3:3" x14ac:dyDescent="0.3">
      <c r="C919" s="154"/>
    </row>
    <row r="920" spans="3:3" x14ac:dyDescent="0.3">
      <c r="C920" s="154"/>
    </row>
    <row r="921" spans="3:3" x14ac:dyDescent="0.3">
      <c r="C921" s="154"/>
    </row>
    <row r="922" spans="3:3" x14ac:dyDescent="0.3">
      <c r="C922" s="154"/>
    </row>
    <row r="923" spans="3:3" x14ac:dyDescent="0.3">
      <c r="C923" s="154"/>
    </row>
    <row r="924" spans="3:3" x14ac:dyDescent="0.3">
      <c r="C924" s="154"/>
    </row>
    <row r="925" spans="3:3" x14ac:dyDescent="0.3">
      <c r="C925" s="154"/>
    </row>
    <row r="926" spans="3:3" x14ac:dyDescent="0.3">
      <c r="C926" s="154"/>
    </row>
    <row r="927" spans="3:3" x14ac:dyDescent="0.3">
      <c r="C927" s="154"/>
    </row>
    <row r="928" spans="3:3" x14ac:dyDescent="0.3">
      <c r="C928" s="154"/>
    </row>
    <row r="929" spans="3:3" x14ac:dyDescent="0.3">
      <c r="C929" s="154"/>
    </row>
    <row r="930" spans="3:3" x14ac:dyDescent="0.3">
      <c r="C930" s="154"/>
    </row>
    <row r="931" spans="3:3" x14ac:dyDescent="0.3">
      <c r="C931" s="154"/>
    </row>
    <row r="932" spans="3:3" x14ac:dyDescent="0.3">
      <c r="C932" s="154"/>
    </row>
    <row r="933" spans="3:3" x14ac:dyDescent="0.3">
      <c r="C933" s="154"/>
    </row>
    <row r="934" spans="3:3" x14ac:dyDescent="0.3">
      <c r="C934" s="154"/>
    </row>
    <row r="935" spans="3:3" x14ac:dyDescent="0.3">
      <c r="C935" s="154"/>
    </row>
    <row r="936" spans="3:3" x14ac:dyDescent="0.3">
      <c r="C936" s="154"/>
    </row>
    <row r="937" spans="3:3" x14ac:dyDescent="0.3">
      <c r="C937" s="154"/>
    </row>
    <row r="938" spans="3:3" x14ac:dyDescent="0.3">
      <c r="C938" s="154"/>
    </row>
    <row r="939" spans="3:3" x14ac:dyDescent="0.3">
      <c r="C939" s="154"/>
    </row>
    <row r="940" spans="3:3" x14ac:dyDescent="0.3">
      <c r="C940" s="154"/>
    </row>
    <row r="941" spans="3:3" x14ac:dyDescent="0.3">
      <c r="C941" s="154"/>
    </row>
    <row r="942" spans="3:3" x14ac:dyDescent="0.3">
      <c r="C942" s="154"/>
    </row>
    <row r="943" spans="3:3" x14ac:dyDescent="0.3">
      <c r="C943" s="154"/>
    </row>
    <row r="944" spans="3:3" x14ac:dyDescent="0.3">
      <c r="C944" s="154"/>
    </row>
    <row r="945" spans="3:3" x14ac:dyDescent="0.3">
      <c r="C945" s="154"/>
    </row>
    <row r="946" spans="3:3" x14ac:dyDescent="0.3">
      <c r="C946" s="154"/>
    </row>
    <row r="947" spans="3:3" x14ac:dyDescent="0.3">
      <c r="C947" s="154"/>
    </row>
    <row r="948" spans="3:3" x14ac:dyDescent="0.3">
      <c r="C948" s="154"/>
    </row>
    <row r="949" spans="3:3" x14ac:dyDescent="0.3">
      <c r="C949" s="154"/>
    </row>
    <row r="950" spans="3:3" x14ac:dyDescent="0.3">
      <c r="C950" s="154"/>
    </row>
    <row r="951" spans="3:3" x14ac:dyDescent="0.3">
      <c r="C951" s="154"/>
    </row>
    <row r="952" spans="3:3" x14ac:dyDescent="0.3">
      <c r="C952" s="154"/>
    </row>
    <row r="953" spans="3:3" x14ac:dyDescent="0.3">
      <c r="C953" s="154"/>
    </row>
    <row r="954" spans="3:3" x14ac:dyDescent="0.3">
      <c r="C954" s="154"/>
    </row>
    <row r="955" spans="3:3" x14ac:dyDescent="0.3">
      <c r="C955" s="154"/>
    </row>
    <row r="956" spans="3:3" x14ac:dyDescent="0.3">
      <c r="C956" s="154"/>
    </row>
    <row r="957" spans="3:3" x14ac:dyDescent="0.3">
      <c r="C957" s="154"/>
    </row>
    <row r="958" spans="3:3" x14ac:dyDescent="0.3">
      <c r="C958" s="154"/>
    </row>
    <row r="959" spans="3:3" x14ac:dyDescent="0.3">
      <c r="C959" s="154"/>
    </row>
    <row r="960" spans="3:3" x14ac:dyDescent="0.3">
      <c r="C960" s="154"/>
    </row>
    <row r="961" spans="3:3" x14ac:dyDescent="0.3">
      <c r="C961" s="154"/>
    </row>
    <row r="962" spans="3:3" x14ac:dyDescent="0.3">
      <c r="C962" s="154"/>
    </row>
    <row r="963" spans="3:3" x14ac:dyDescent="0.3">
      <c r="C963" s="154"/>
    </row>
    <row r="964" spans="3:3" x14ac:dyDescent="0.3">
      <c r="C964" s="154"/>
    </row>
    <row r="965" spans="3:3" x14ac:dyDescent="0.3">
      <c r="C965" s="154"/>
    </row>
    <row r="966" spans="3:3" x14ac:dyDescent="0.3">
      <c r="C966" s="154"/>
    </row>
    <row r="967" spans="3:3" x14ac:dyDescent="0.3">
      <c r="C967" s="154"/>
    </row>
    <row r="968" spans="3:3" x14ac:dyDescent="0.3">
      <c r="C968" s="154"/>
    </row>
    <row r="969" spans="3:3" x14ac:dyDescent="0.3">
      <c r="C969" s="154"/>
    </row>
    <row r="970" spans="3:3" x14ac:dyDescent="0.3">
      <c r="C970" s="154"/>
    </row>
    <row r="971" spans="3:3" x14ac:dyDescent="0.3">
      <c r="C971" s="154"/>
    </row>
    <row r="972" spans="3:3" x14ac:dyDescent="0.3">
      <c r="C972" s="154"/>
    </row>
    <row r="973" spans="3:3" x14ac:dyDescent="0.3">
      <c r="C973" s="154"/>
    </row>
    <row r="974" spans="3:3" x14ac:dyDescent="0.3">
      <c r="C974" s="154"/>
    </row>
    <row r="975" spans="3:3" x14ac:dyDescent="0.3">
      <c r="C975" s="154"/>
    </row>
    <row r="976" spans="3:3" x14ac:dyDescent="0.3">
      <c r="C976" s="154"/>
    </row>
    <row r="977" spans="3:3" x14ac:dyDescent="0.3">
      <c r="C977" s="154"/>
    </row>
    <row r="978" spans="3:3" x14ac:dyDescent="0.3">
      <c r="C978" s="154"/>
    </row>
    <row r="979" spans="3:3" x14ac:dyDescent="0.3">
      <c r="C979" s="154"/>
    </row>
    <row r="980" spans="3:3" x14ac:dyDescent="0.3">
      <c r="C980" s="154"/>
    </row>
    <row r="981" spans="3:3" x14ac:dyDescent="0.3">
      <c r="C981" s="154"/>
    </row>
    <row r="982" spans="3:3" x14ac:dyDescent="0.3">
      <c r="C982" s="154"/>
    </row>
    <row r="983" spans="3:3" x14ac:dyDescent="0.3">
      <c r="C983" s="154"/>
    </row>
    <row r="984" spans="3:3" x14ac:dyDescent="0.3">
      <c r="C984" s="154"/>
    </row>
    <row r="985" spans="3:3" x14ac:dyDescent="0.3">
      <c r="C985" s="154"/>
    </row>
    <row r="986" spans="3:3" x14ac:dyDescent="0.3">
      <c r="C986" s="154"/>
    </row>
    <row r="987" spans="3:3" x14ac:dyDescent="0.3">
      <c r="C987" s="154"/>
    </row>
    <row r="988" spans="3:3" x14ac:dyDescent="0.3">
      <c r="C988" s="154"/>
    </row>
    <row r="989" spans="3:3" x14ac:dyDescent="0.3">
      <c r="C989" s="154"/>
    </row>
    <row r="990" spans="3:3" x14ac:dyDescent="0.3">
      <c r="C990" s="154"/>
    </row>
    <row r="991" spans="3:3" x14ac:dyDescent="0.3">
      <c r="C991" s="154"/>
    </row>
    <row r="992" spans="3:3" x14ac:dyDescent="0.3">
      <c r="C992" s="154"/>
    </row>
    <row r="993" spans="3:3" x14ac:dyDescent="0.3">
      <c r="C993" s="154"/>
    </row>
    <row r="994" spans="3:3" x14ac:dyDescent="0.3">
      <c r="C994" s="154"/>
    </row>
    <row r="995" spans="3:3" x14ac:dyDescent="0.3">
      <c r="C995" s="154"/>
    </row>
    <row r="996" spans="3:3" x14ac:dyDescent="0.3">
      <c r="C996" s="154"/>
    </row>
    <row r="997" spans="3:3" x14ac:dyDescent="0.3">
      <c r="C997" s="154"/>
    </row>
    <row r="998" spans="3:3" x14ac:dyDescent="0.3">
      <c r="C998" s="154"/>
    </row>
    <row r="999" spans="3:3" x14ac:dyDescent="0.3">
      <c r="C999" s="154"/>
    </row>
  </sheetData>
  <autoFilter ref="A1:H13" xr:uid="{97F10251-FDCB-4286-A465-C747F863DD76}">
    <sortState xmlns:xlrd2="http://schemas.microsoft.com/office/spreadsheetml/2017/richdata2" ref="A2:H13">
      <sortCondition ref="A2:A13"/>
    </sortState>
  </autoFilter>
  <conditionalFormatting sqref="C2:C999">
    <cfRule type="expression" dxfId="26" priority="1">
      <formula>EXACT("Учебные пособия",C2)</formula>
    </cfRule>
    <cfRule type="expression" dxfId="25" priority="2">
      <formula>EXACT("Техника безопасности",C2)</formula>
    </cfRule>
    <cfRule type="expression" dxfId="24" priority="3">
      <formula>EXACT("Охрана труда",C2)</formula>
    </cfRule>
    <cfRule type="expression" dxfId="23" priority="4">
      <formula>EXACT("Программное обеспечение",C2)</formula>
    </cfRule>
    <cfRule type="expression" dxfId="22" priority="5">
      <formula>EXACT("Оборудование IT",C2)</formula>
    </cfRule>
    <cfRule type="expression" dxfId="21" priority="6">
      <formula>EXACT("Мебель",C2)</formula>
    </cfRule>
    <cfRule type="expression" dxfId="20" priority="7">
      <formula>EXACT("Оборудование",C2)</formula>
    </cfRule>
  </conditionalFormatting>
  <conditionalFormatting sqref="G2:G13">
    <cfRule type="colorScale" priority="336">
      <colorScale>
        <cfvo type="min"/>
        <cfvo type="percentile" val="50"/>
        <cfvo type="max"/>
        <color rgb="FFF8696B"/>
        <color rgb="FFFFEB84"/>
        <color rgb="FF63BE7B"/>
      </colorScale>
    </cfRule>
  </conditionalFormatting>
  <conditionalFormatting sqref="H2:H13">
    <cfRule type="cellIs" dxfId="19" priority="39" operator="equal">
      <formula>"Вариативная часть"</formula>
    </cfRule>
    <cfRule type="cellIs" dxfId="18" priority="40" operator="equal">
      <formula>"Базовая часть"</formula>
    </cfRule>
  </conditionalFormatting>
  <dataValidations count="2">
    <dataValidation type="list" allowBlank="1" showInputMessage="1" showErrorMessage="1" sqref="H2:H13" xr:uid="{512806FB-9C28-446C-B2DB-622B7C79F8B0}">
      <formula1>"Базовая часть, Вариативная часть"</formula1>
    </dataValidation>
    <dataValidation allowBlank="1" showErrorMessage="1" sqref="A2:B13" xr:uid="{784A696F-34D9-4F65-94B1-F5F1289E2029}"/>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654E9288-EF20-4A11-9E20-CF4A31EFACAD}">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9"/>
  <sheetViews>
    <sheetView workbookViewId="0">
      <pane ySplit="1" topLeftCell="A2" activePane="bottomLeft" state="frozen"/>
      <selection activeCell="A2" sqref="A2:C114"/>
      <selection pane="bottomLeft" activeCell="A2" sqref="A2:C114"/>
    </sheetView>
  </sheetViews>
  <sheetFormatPr defaultRowHeight="15.6" x14ac:dyDescent="0.3"/>
  <cols>
    <col min="1" max="1" width="32.6640625" style="152" customWidth="1"/>
    <col min="2" max="2" width="100.6640625" style="143" customWidth="1"/>
    <col min="3" max="3" width="29.33203125" style="155" customWidth="1"/>
    <col min="4" max="4" width="14.44140625" style="155" customWidth="1"/>
    <col min="5" max="5" width="25.6640625" style="155" customWidth="1"/>
    <col min="6" max="6" width="14.33203125" style="155" customWidth="1"/>
    <col min="7" max="7" width="13.88671875" style="142" customWidth="1"/>
    <col min="8" max="8" width="20.88671875" style="142" customWidth="1"/>
    <col min="9" max="16384" width="8.88671875" style="143"/>
  </cols>
  <sheetData>
    <row r="1" spans="1:8" ht="31.2" x14ac:dyDescent="0.3">
      <c r="A1" s="140" t="s">
        <v>1</v>
      </c>
      <c r="B1" s="141" t="s">
        <v>10</v>
      </c>
      <c r="C1" s="144" t="s">
        <v>2</v>
      </c>
      <c r="D1" s="140" t="s">
        <v>4</v>
      </c>
      <c r="E1" s="140" t="s">
        <v>3</v>
      </c>
      <c r="F1" s="140" t="s">
        <v>8</v>
      </c>
      <c r="G1" s="140" t="s">
        <v>33</v>
      </c>
      <c r="H1" s="140" t="s">
        <v>34</v>
      </c>
    </row>
    <row r="2" spans="1:8" x14ac:dyDescent="0.3">
      <c r="A2" s="145" t="s">
        <v>20</v>
      </c>
      <c r="B2" s="146" t="s">
        <v>239</v>
      </c>
      <c r="C2" s="9" t="s">
        <v>9</v>
      </c>
      <c r="D2" s="147">
        <v>1</v>
      </c>
      <c r="E2" s="147" t="s">
        <v>6</v>
      </c>
      <c r="F2" s="147">
        <v>1</v>
      </c>
      <c r="G2" s="142">
        <f t="shared" ref="G2:G7" si="0">COUNTIF($A$2:$A$999,A2)</f>
        <v>2</v>
      </c>
      <c r="H2" s="142" t="s">
        <v>37</v>
      </c>
    </row>
    <row r="3" spans="1:8" x14ac:dyDescent="0.3">
      <c r="A3" s="145" t="s">
        <v>20</v>
      </c>
      <c r="B3" s="157" t="s">
        <v>403</v>
      </c>
      <c r="C3" s="9" t="s">
        <v>9</v>
      </c>
      <c r="D3" s="147">
        <v>1</v>
      </c>
      <c r="E3" s="147" t="s">
        <v>397</v>
      </c>
      <c r="F3" s="147">
        <f>D3</f>
        <v>1</v>
      </c>
      <c r="G3" s="142">
        <f t="shared" si="0"/>
        <v>2</v>
      </c>
      <c r="H3" s="142" t="s">
        <v>37</v>
      </c>
    </row>
    <row r="4" spans="1:8" x14ac:dyDescent="0.3">
      <c r="A4" s="145" t="s">
        <v>23</v>
      </c>
      <c r="B4" s="146" t="s">
        <v>242</v>
      </c>
      <c r="C4" s="9" t="s">
        <v>9</v>
      </c>
      <c r="D4" s="147">
        <v>1</v>
      </c>
      <c r="E4" s="147" t="s">
        <v>6</v>
      </c>
      <c r="F4" s="147">
        <v>1</v>
      </c>
      <c r="G4" s="142">
        <f t="shared" si="0"/>
        <v>1</v>
      </c>
      <c r="H4" s="142" t="s">
        <v>37</v>
      </c>
    </row>
    <row r="5" spans="1:8" x14ac:dyDescent="0.3">
      <c r="A5" s="148" t="s">
        <v>405</v>
      </c>
      <c r="B5" s="149" t="s">
        <v>406</v>
      </c>
      <c r="C5" s="9" t="s">
        <v>9</v>
      </c>
      <c r="D5" s="151">
        <v>1</v>
      </c>
      <c r="E5" s="151" t="s">
        <v>397</v>
      </c>
      <c r="F5" s="150">
        <f>D5</f>
        <v>1</v>
      </c>
      <c r="G5" s="142">
        <f t="shared" si="0"/>
        <v>1</v>
      </c>
      <c r="H5" s="142" t="s">
        <v>37</v>
      </c>
    </row>
    <row r="6" spans="1:8" x14ac:dyDescent="0.3">
      <c r="A6" s="7" t="s">
        <v>21</v>
      </c>
      <c r="B6" s="156" t="s">
        <v>241</v>
      </c>
      <c r="C6" s="9" t="s">
        <v>9</v>
      </c>
      <c r="D6" s="150">
        <v>1</v>
      </c>
      <c r="E6" s="151" t="s">
        <v>6</v>
      </c>
      <c r="F6" s="150">
        <v>1</v>
      </c>
      <c r="G6" s="142">
        <f t="shared" si="0"/>
        <v>2</v>
      </c>
      <c r="H6" s="142" t="s">
        <v>37</v>
      </c>
    </row>
    <row r="7" spans="1:8" x14ac:dyDescent="0.3">
      <c r="A7" s="7" t="s">
        <v>21</v>
      </c>
      <c r="B7" s="149" t="s">
        <v>404</v>
      </c>
      <c r="C7" s="9" t="s">
        <v>9</v>
      </c>
      <c r="D7" s="150">
        <v>1</v>
      </c>
      <c r="E7" s="151" t="s">
        <v>397</v>
      </c>
      <c r="F7" s="150">
        <f>D7</f>
        <v>1</v>
      </c>
      <c r="G7" s="142">
        <f t="shared" si="0"/>
        <v>2</v>
      </c>
      <c r="H7" s="142" t="s">
        <v>37</v>
      </c>
    </row>
    <row r="8" spans="1:8" x14ac:dyDescent="0.3">
      <c r="B8" s="153"/>
      <c r="C8" s="154"/>
      <c r="D8" s="154"/>
      <c r="F8" s="154"/>
    </row>
    <row r="9" spans="1:8" x14ac:dyDescent="0.3">
      <c r="B9" s="153"/>
      <c r="C9" s="154"/>
      <c r="D9" s="154"/>
    </row>
    <row r="10" spans="1:8" x14ac:dyDescent="0.3">
      <c r="B10" s="153"/>
      <c r="C10" s="154"/>
      <c r="D10" s="154"/>
    </row>
    <row r="11" spans="1:8" x14ac:dyDescent="0.3">
      <c r="B11" s="153"/>
      <c r="C11" s="154"/>
      <c r="D11" s="154"/>
    </row>
    <row r="12" spans="1:8" x14ac:dyDescent="0.3">
      <c r="B12" s="153"/>
      <c r="C12" s="154"/>
      <c r="D12" s="154"/>
    </row>
    <row r="13" spans="1:8" x14ac:dyDescent="0.3">
      <c r="B13" s="153"/>
      <c r="C13" s="154"/>
    </row>
    <row r="14" spans="1:8" x14ac:dyDescent="0.3">
      <c r="B14" s="153"/>
      <c r="C14" s="154"/>
    </row>
    <row r="15" spans="1:8" x14ac:dyDescent="0.3">
      <c r="B15" s="153"/>
      <c r="C15" s="154"/>
    </row>
    <row r="16" spans="1:8" x14ac:dyDescent="0.3">
      <c r="B16" s="153"/>
      <c r="C16" s="154"/>
    </row>
    <row r="17" spans="2:3" x14ac:dyDescent="0.3">
      <c r="B17" s="153"/>
      <c r="C17" s="154"/>
    </row>
    <row r="18" spans="2:3" x14ac:dyDescent="0.3">
      <c r="B18" s="153"/>
      <c r="C18" s="154"/>
    </row>
    <row r="19" spans="2:3" x14ac:dyDescent="0.3">
      <c r="B19" s="153"/>
      <c r="C19" s="154"/>
    </row>
    <row r="20" spans="2:3" x14ac:dyDescent="0.3">
      <c r="B20" s="153"/>
      <c r="C20" s="154"/>
    </row>
    <row r="21" spans="2:3" x14ac:dyDescent="0.3">
      <c r="B21" s="153"/>
      <c r="C21" s="154"/>
    </row>
    <row r="22" spans="2:3" x14ac:dyDescent="0.3">
      <c r="B22" s="153"/>
      <c r="C22" s="154"/>
    </row>
    <row r="23" spans="2:3" x14ac:dyDescent="0.3">
      <c r="B23" s="153"/>
      <c r="C23" s="154"/>
    </row>
    <row r="24" spans="2:3" x14ac:dyDescent="0.3">
      <c r="B24" s="153"/>
      <c r="C24" s="154"/>
    </row>
    <row r="25" spans="2:3" x14ac:dyDescent="0.3">
      <c r="B25" s="153"/>
      <c r="C25" s="154"/>
    </row>
    <row r="26" spans="2:3" x14ac:dyDescent="0.3">
      <c r="B26" s="153"/>
      <c r="C26" s="154"/>
    </row>
    <row r="27" spans="2:3" x14ac:dyDescent="0.3">
      <c r="B27" s="153"/>
      <c r="C27" s="154"/>
    </row>
    <row r="28" spans="2:3" x14ac:dyDescent="0.3">
      <c r="B28" s="153"/>
      <c r="C28" s="154"/>
    </row>
    <row r="29" spans="2:3" x14ac:dyDescent="0.3">
      <c r="B29" s="153"/>
      <c r="C29" s="154"/>
    </row>
    <row r="30" spans="2:3" x14ac:dyDescent="0.3">
      <c r="B30" s="153"/>
      <c r="C30" s="154"/>
    </row>
    <row r="31" spans="2:3" x14ac:dyDescent="0.3">
      <c r="B31" s="153"/>
      <c r="C31" s="154"/>
    </row>
    <row r="32" spans="2:3" x14ac:dyDescent="0.3">
      <c r="B32" s="153"/>
      <c r="C32" s="154"/>
    </row>
    <row r="33" spans="2:3" x14ac:dyDescent="0.3">
      <c r="B33" s="153"/>
      <c r="C33" s="154"/>
    </row>
    <row r="34" spans="2:3" x14ac:dyDescent="0.3">
      <c r="B34" s="153"/>
      <c r="C34" s="154"/>
    </row>
    <row r="35" spans="2:3" x14ac:dyDescent="0.3">
      <c r="B35" s="153"/>
      <c r="C35" s="154"/>
    </row>
    <row r="36" spans="2:3" x14ac:dyDescent="0.3">
      <c r="B36" s="153"/>
      <c r="C36" s="154"/>
    </row>
    <row r="37" spans="2:3" x14ac:dyDescent="0.3">
      <c r="B37" s="153"/>
      <c r="C37" s="154"/>
    </row>
    <row r="38" spans="2:3" x14ac:dyDescent="0.3">
      <c r="B38" s="153"/>
      <c r="C38" s="154"/>
    </row>
    <row r="39" spans="2:3" x14ac:dyDescent="0.3">
      <c r="C39" s="154"/>
    </row>
    <row r="40" spans="2:3" x14ac:dyDescent="0.3">
      <c r="C40" s="154"/>
    </row>
    <row r="41" spans="2:3" x14ac:dyDescent="0.3">
      <c r="C41" s="154"/>
    </row>
    <row r="42" spans="2:3" x14ac:dyDescent="0.3">
      <c r="C42" s="154"/>
    </row>
    <row r="43" spans="2:3" x14ac:dyDescent="0.3">
      <c r="C43" s="154"/>
    </row>
    <row r="44" spans="2:3" x14ac:dyDescent="0.3">
      <c r="C44" s="154"/>
    </row>
    <row r="45" spans="2:3" x14ac:dyDescent="0.3">
      <c r="C45" s="154"/>
    </row>
    <row r="46" spans="2:3" x14ac:dyDescent="0.3">
      <c r="C46" s="154"/>
    </row>
    <row r="47" spans="2:3" x14ac:dyDescent="0.3">
      <c r="C47" s="154"/>
    </row>
    <row r="48" spans="2:3" x14ac:dyDescent="0.3">
      <c r="C48" s="154"/>
    </row>
    <row r="49" spans="3:3" x14ac:dyDescent="0.3">
      <c r="C49" s="154"/>
    </row>
    <row r="50" spans="3:3" x14ac:dyDescent="0.3">
      <c r="C50" s="154"/>
    </row>
    <row r="51" spans="3:3" x14ac:dyDescent="0.3">
      <c r="C51" s="154"/>
    </row>
    <row r="52" spans="3:3" x14ac:dyDescent="0.3">
      <c r="C52" s="154"/>
    </row>
    <row r="53" spans="3:3" x14ac:dyDescent="0.3">
      <c r="C53" s="154"/>
    </row>
    <row r="54" spans="3:3" x14ac:dyDescent="0.3">
      <c r="C54" s="154"/>
    </row>
    <row r="55" spans="3:3" x14ac:dyDescent="0.3">
      <c r="C55" s="154"/>
    </row>
    <row r="56" spans="3:3" x14ac:dyDescent="0.3">
      <c r="C56" s="154"/>
    </row>
    <row r="57" spans="3:3" x14ac:dyDescent="0.3">
      <c r="C57" s="154"/>
    </row>
    <row r="58" spans="3:3" x14ac:dyDescent="0.3">
      <c r="C58" s="154"/>
    </row>
    <row r="59" spans="3:3" x14ac:dyDescent="0.3">
      <c r="C59" s="154"/>
    </row>
    <row r="60" spans="3:3" x14ac:dyDescent="0.3">
      <c r="C60" s="154"/>
    </row>
    <row r="61" spans="3:3" x14ac:dyDescent="0.3">
      <c r="C61" s="154"/>
    </row>
    <row r="62" spans="3:3" x14ac:dyDescent="0.3">
      <c r="C62" s="154"/>
    </row>
    <row r="63" spans="3:3" x14ac:dyDescent="0.3">
      <c r="C63" s="154"/>
    </row>
    <row r="64" spans="3:3" x14ac:dyDescent="0.3">
      <c r="C64" s="154"/>
    </row>
    <row r="65" spans="3:3" x14ac:dyDescent="0.3">
      <c r="C65" s="154"/>
    </row>
    <row r="66" spans="3:3" x14ac:dyDescent="0.3">
      <c r="C66" s="154"/>
    </row>
    <row r="67" spans="3:3" x14ac:dyDescent="0.3">
      <c r="C67" s="154"/>
    </row>
    <row r="68" spans="3:3" x14ac:dyDescent="0.3">
      <c r="C68" s="154"/>
    </row>
    <row r="69" spans="3:3" x14ac:dyDescent="0.3">
      <c r="C69" s="154"/>
    </row>
    <row r="70" spans="3:3" x14ac:dyDescent="0.3">
      <c r="C70" s="154"/>
    </row>
    <row r="71" spans="3:3" x14ac:dyDescent="0.3">
      <c r="C71" s="154"/>
    </row>
    <row r="72" spans="3:3" x14ac:dyDescent="0.3">
      <c r="C72" s="154"/>
    </row>
    <row r="73" spans="3:3" x14ac:dyDescent="0.3">
      <c r="C73" s="154"/>
    </row>
    <row r="74" spans="3:3" x14ac:dyDescent="0.3">
      <c r="C74" s="154"/>
    </row>
    <row r="75" spans="3:3" x14ac:dyDescent="0.3">
      <c r="C75" s="154"/>
    </row>
    <row r="76" spans="3:3" x14ac:dyDescent="0.3">
      <c r="C76" s="154"/>
    </row>
    <row r="77" spans="3:3" x14ac:dyDescent="0.3">
      <c r="C77" s="154"/>
    </row>
    <row r="78" spans="3:3" x14ac:dyDescent="0.3">
      <c r="C78" s="154"/>
    </row>
    <row r="79" spans="3:3" x14ac:dyDescent="0.3">
      <c r="C79" s="154"/>
    </row>
    <row r="80" spans="3:3" x14ac:dyDescent="0.3">
      <c r="C80" s="154"/>
    </row>
    <row r="81" spans="3:3" x14ac:dyDescent="0.3">
      <c r="C81" s="154"/>
    </row>
    <row r="82" spans="3:3" x14ac:dyDescent="0.3">
      <c r="C82" s="154"/>
    </row>
    <row r="83" spans="3:3" x14ac:dyDescent="0.3">
      <c r="C83" s="154"/>
    </row>
    <row r="84" spans="3:3" x14ac:dyDescent="0.3">
      <c r="C84" s="154"/>
    </row>
    <row r="85" spans="3:3" x14ac:dyDescent="0.3">
      <c r="C85" s="154"/>
    </row>
    <row r="86" spans="3:3" x14ac:dyDescent="0.3">
      <c r="C86" s="154"/>
    </row>
    <row r="87" spans="3:3" x14ac:dyDescent="0.3">
      <c r="C87" s="154"/>
    </row>
    <row r="88" spans="3:3" x14ac:dyDescent="0.3">
      <c r="C88" s="154"/>
    </row>
    <row r="89" spans="3:3" x14ac:dyDescent="0.3">
      <c r="C89" s="154"/>
    </row>
    <row r="90" spans="3:3" x14ac:dyDescent="0.3">
      <c r="C90" s="154"/>
    </row>
    <row r="91" spans="3:3" x14ac:dyDescent="0.3">
      <c r="C91" s="154"/>
    </row>
    <row r="92" spans="3:3" x14ac:dyDescent="0.3">
      <c r="C92" s="154"/>
    </row>
    <row r="93" spans="3:3" x14ac:dyDescent="0.3">
      <c r="C93" s="154"/>
    </row>
    <row r="94" spans="3:3" x14ac:dyDescent="0.3">
      <c r="C94" s="154"/>
    </row>
    <row r="95" spans="3:3" x14ac:dyDescent="0.3">
      <c r="C95" s="154"/>
    </row>
    <row r="96" spans="3:3" x14ac:dyDescent="0.3">
      <c r="C96" s="154"/>
    </row>
    <row r="97" spans="3:3" x14ac:dyDescent="0.3">
      <c r="C97" s="154"/>
    </row>
    <row r="98" spans="3:3" x14ac:dyDescent="0.3">
      <c r="C98" s="154"/>
    </row>
    <row r="99" spans="3:3" x14ac:dyDescent="0.3">
      <c r="C99" s="154"/>
    </row>
    <row r="100" spans="3:3" x14ac:dyDescent="0.3">
      <c r="C100" s="154"/>
    </row>
    <row r="101" spans="3:3" x14ac:dyDescent="0.3">
      <c r="C101" s="154"/>
    </row>
    <row r="102" spans="3:3" x14ac:dyDescent="0.3">
      <c r="C102" s="154"/>
    </row>
    <row r="103" spans="3:3" x14ac:dyDescent="0.3">
      <c r="C103" s="154"/>
    </row>
    <row r="104" spans="3:3" x14ac:dyDescent="0.3">
      <c r="C104" s="154"/>
    </row>
    <row r="105" spans="3:3" x14ac:dyDescent="0.3">
      <c r="C105" s="154"/>
    </row>
    <row r="106" spans="3:3" x14ac:dyDescent="0.3">
      <c r="C106" s="154"/>
    </row>
    <row r="107" spans="3:3" x14ac:dyDescent="0.3">
      <c r="C107" s="154"/>
    </row>
    <row r="108" spans="3:3" x14ac:dyDescent="0.3">
      <c r="C108" s="154"/>
    </row>
    <row r="109" spans="3:3" x14ac:dyDescent="0.3">
      <c r="C109" s="154"/>
    </row>
    <row r="110" spans="3:3" x14ac:dyDescent="0.3">
      <c r="C110" s="154"/>
    </row>
    <row r="111" spans="3:3" x14ac:dyDescent="0.3">
      <c r="C111" s="154"/>
    </row>
    <row r="112" spans="3:3" x14ac:dyDescent="0.3">
      <c r="C112" s="154"/>
    </row>
    <row r="113" spans="3:3" x14ac:dyDescent="0.3">
      <c r="C113" s="154"/>
    </row>
    <row r="114" spans="3:3" x14ac:dyDescent="0.3">
      <c r="C114" s="154"/>
    </row>
    <row r="115" spans="3:3" x14ac:dyDescent="0.3">
      <c r="C115" s="154"/>
    </row>
    <row r="116" spans="3:3" x14ac:dyDescent="0.3">
      <c r="C116" s="154"/>
    </row>
    <row r="117" spans="3:3" x14ac:dyDescent="0.3">
      <c r="C117" s="154"/>
    </row>
    <row r="118" spans="3:3" x14ac:dyDescent="0.3">
      <c r="C118" s="154"/>
    </row>
    <row r="119" spans="3:3" x14ac:dyDescent="0.3">
      <c r="C119" s="154"/>
    </row>
    <row r="120" spans="3:3" x14ac:dyDescent="0.3">
      <c r="C120" s="154"/>
    </row>
    <row r="121" spans="3:3" x14ac:dyDescent="0.3">
      <c r="C121" s="154"/>
    </row>
    <row r="122" spans="3:3" x14ac:dyDescent="0.3">
      <c r="C122" s="154"/>
    </row>
    <row r="123" spans="3:3" x14ac:dyDescent="0.3">
      <c r="C123" s="154"/>
    </row>
    <row r="124" spans="3:3" x14ac:dyDescent="0.3">
      <c r="C124" s="154"/>
    </row>
    <row r="125" spans="3:3" x14ac:dyDescent="0.3">
      <c r="C125" s="154"/>
    </row>
    <row r="126" spans="3:3" x14ac:dyDescent="0.3">
      <c r="C126" s="154"/>
    </row>
    <row r="127" spans="3:3" x14ac:dyDescent="0.3">
      <c r="C127" s="154"/>
    </row>
    <row r="128" spans="3:3" x14ac:dyDescent="0.3">
      <c r="C128" s="154"/>
    </row>
    <row r="129" spans="3:3" x14ac:dyDescent="0.3">
      <c r="C129" s="154"/>
    </row>
    <row r="130" spans="3:3" x14ac:dyDescent="0.3">
      <c r="C130" s="154"/>
    </row>
    <row r="131" spans="3:3" x14ac:dyDescent="0.3">
      <c r="C131" s="154"/>
    </row>
    <row r="132" spans="3:3" x14ac:dyDescent="0.3">
      <c r="C132" s="154"/>
    </row>
    <row r="133" spans="3:3" x14ac:dyDescent="0.3">
      <c r="C133" s="154"/>
    </row>
    <row r="134" spans="3:3" x14ac:dyDescent="0.3">
      <c r="C134" s="154"/>
    </row>
    <row r="135" spans="3:3" x14ac:dyDescent="0.3">
      <c r="C135" s="154"/>
    </row>
    <row r="136" spans="3:3" x14ac:dyDescent="0.3">
      <c r="C136" s="154"/>
    </row>
    <row r="137" spans="3:3" x14ac:dyDescent="0.3">
      <c r="C137" s="154"/>
    </row>
    <row r="138" spans="3:3" x14ac:dyDescent="0.3">
      <c r="C138" s="154"/>
    </row>
    <row r="139" spans="3:3" x14ac:dyDescent="0.3">
      <c r="C139" s="154"/>
    </row>
    <row r="140" spans="3:3" x14ac:dyDescent="0.3">
      <c r="C140" s="154"/>
    </row>
    <row r="141" spans="3:3" x14ac:dyDescent="0.3">
      <c r="C141" s="154"/>
    </row>
    <row r="142" spans="3:3" x14ac:dyDescent="0.3">
      <c r="C142" s="154"/>
    </row>
    <row r="143" spans="3:3" x14ac:dyDescent="0.3">
      <c r="C143" s="154"/>
    </row>
    <row r="144" spans="3:3" x14ac:dyDescent="0.3">
      <c r="C144" s="154"/>
    </row>
    <row r="145" spans="3:3" x14ac:dyDescent="0.3">
      <c r="C145" s="154"/>
    </row>
    <row r="146" spans="3:3" x14ac:dyDescent="0.3">
      <c r="C146" s="154"/>
    </row>
    <row r="147" spans="3:3" x14ac:dyDescent="0.3">
      <c r="C147" s="154"/>
    </row>
    <row r="148" spans="3:3" x14ac:dyDescent="0.3">
      <c r="C148" s="154"/>
    </row>
    <row r="149" spans="3:3" x14ac:dyDescent="0.3">
      <c r="C149" s="154"/>
    </row>
    <row r="150" spans="3:3" x14ac:dyDescent="0.3">
      <c r="C150" s="154"/>
    </row>
    <row r="151" spans="3:3" x14ac:dyDescent="0.3">
      <c r="C151" s="154"/>
    </row>
    <row r="152" spans="3:3" x14ac:dyDescent="0.3">
      <c r="C152" s="154"/>
    </row>
    <row r="153" spans="3:3" x14ac:dyDescent="0.3">
      <c r="C153" s="154"/>
    </row>
    <row r="154" spans="3:3" x14ac:dyDescent="0.3">
      <c r="C154" s="154"/>
    </row>
    <row r="155" spans="3:3" x14ac:dyDescent="0.3">
      <c r="C155" s="154"/>
    </row>
    <row r="156" spans="3:3" x14ac:dyDescent="0.3">
      <c r="C156" s="154"/>
    </row>
    <row r="157" spans="3:3" x14ac:dyDescent="0.3">
      <c r="C157" s="154"/>
    </row>
    <row r="158" spans="3:3" x14ac:dyDescent="0.3">
      <c r="C158" s="154"/>
    </row>
    <row r="159" spans="3:3" x14ac:dyDescent="0.3">
      <c r="C159" s="154"/>
    </row>
    <row r="160" spans="3:3" x14ac:dyDescent="0.3">
      <c r="C160" s="154"/>
    </row>
    <row r="161" spans="3:3" x14ac:dyDescent="0.3">
      <c r="C161" s="154"/>
    </row>
    <row r="162" spans="3:3" x14ac:dyDescent="0.3">
      <c r="C162" s="154"/>
    </row>
    <row r="163" spans="3:3" x14ac:dyDescent="0.3">
      <c r="C163" s="154"/>
    </row>
    <row r="164" spans="3:3" x14ac:dyDescent="0.3">
      <c r="C164" s="154"/>
    </row>
    <row r="165" spans="3:3" x14ac:dyDescent="0.3">
      <c r="C165" s="154"/>
    </row>
    <row r="166" spans="3:3" x14ac:dyDescent="0.3">
      <c r="C166" s="154"/>
    </row>
    <row r="167" spans="3:3" x14ac:dyDescent="0.3">
      <c r="C167" s="154"/>
    </row>
    <row r="168" spans="3:3" x14ac:dyDescent="0.3">
      <c r="C168" s="154"/>
    </row>
    <row r="169" spans="3:3" x14ac:dyDescent="0.3">
      <c r="C169" s="154"/>
    </row>
    <row r="170" spans="3:3" x14ac:dyDescent="0.3">
      <c r="C170" s="154"/>
    </row>
    <row r="171" spans="3:3" x14ac:dyDescent="0.3">
      <c r="C171" s="154"/>
    </row>
    <row r="172" spans="3:3" x14ac:dyDescent="0.3">
      <c r="C172" s="154"/>
    </row>
    <row r="173" spans="3:3" x14ac:dyDescent="0.3">
      <c r="C173" s="154"/>
    </row>
    <row r="174" spans="3:3" x14ac:dyDescent="0.3">
      <c r="C174" s="154"/>
    </row>
    <row r="175" spans="3:3" x14ac:dyDescent="0.3">
      <c r="C175" s="154"/>
    </row>
    <row r="176" spans="3:3" x14ac:dyDescent="0.3">
      <c r="C176" s="154"/>
    </row>
    <row r="177" spans="3:3" x14ac:dyDescent="0.3">
      <c r="C177" s="154"/>
    </row>
    <row r="178" spans="3:3" x14ac:dyDescent="0.3">
      <c r="C178" s="154"/>
    </row>
    <row r="179" spans="3:3" x14ac:dyDescent="0.3">
      <c r="C179" s="154"/>
    </row>
    <row r="180" spans="3:3" x14ac:dyDescent="0.3">
      <c r="C180" s="154"/>
    </row>
    <row r="181" spans="3:3" x14ac:dyDescent="0.3">
      <c r="C181" s="154"/>
    </row>
    <row r="182" spans="3:3" x14ac:dyDescent="0.3">
      <c r="C182" s="154"/>
    </row>
    <row r="183" spans="3:3" x14ac:dyDescent="0.3">
      <c r="C183" s="154"/>
    </row>
    <row r="184" spans="3:3" x14ac:dyDescent="0.3">
      <c r="C184" s="154"/>
    </row>
    <row r="185" spans="3:3" x14ac:dyDescent="0.3">
      <c r="C185" s="154"/>
    </row>
    <row r="186" spans="3:3" x14ac:dyDescent="0.3">
      <c r="C186" s="154"/>
    </row>
    <row r="187" spans="3:3" x14ac:dyDescent="0.3">
      <c r="C187" s="154"/>
    </row>
    <row r="188" spans="3:3" x14ac:dyDescent="0.3">
      <c r="C188" s="154"/>
    </row>
    <row r="189" spans="3:3" x14ac:dyDescent="0.3">
      <c r="C189" s="154"/>
    </row>
    <row r="190" spans="3:3" x14ac:dyDescent="0.3">
      <c r="C190" s="154"/>
    </row>
    <row r="191" spans="3:3" x14ac:dyDescent="0.3">
      <c r="C191" s="154"/>
    </row>
    <row r="192" spans="3:3" x14ac:dyDescent="0.3">
      <c r="C192" s="154"/>
    </row>
    <row r="193" spans="3:3" x14ac:dyDescent="0.3">
      <c r="C193" s="154"/>
    </row>
    <row r="194" spans="3:3" x14ac:dyDescent="0.3">
      <c r="C194" s="154"/>
    </row>
    <row r="195" spans="3:3" x14ac:dyDescent="0.3">
      <c r="C195" s="154"/>
    </row>
    <row r="196" spans="3:3" x14ac:dyDescent="0.3">
      <c r="C196" s="154"/>
    </row>
    <row r="197" spans="3:3" x14ac:dyDescent="0.3">
      <c r="C197" s="154"/>
    </row>
    <row r="198" spans="3:3" x14ac:dyDescent="0.3">
      <c r="C198" s="154"/>
    </row>
    <row r="199" spans="3:3" x14ac:dyDescent="0.3">
      <c r="C199" s="154"/>
    </row>
    <row r="200" spans="3:3" x14ac:dyDescent="0.3">
      <c r="C200" s="154"/>
    </row>
    <row r="201" spans="3:3" x14ac:dyDescent="0.3">
      <c r="C201" s="154"/>
    </row>
    <row r="202" spans="3:3" x14ac:dyDescent="0.3">
      <c r="C202" s="154"/>
    </row>
    <row r="203" spans="3:3" x14ac:dyDescent="0.3">
      <c r="C203" s="154"/>
    </row>
    <row r="204" spans="3:3" x14ac:dyDescent="0.3">
      <c r="C204" s="154"/>
    </row>
    <row r="205" spans="3:3" x14ac:dyDescent="0.3">
      <c r="C205" s="154"/>
    </row>
    <row r="206" spans="3:3" x14ac:dyDescent="0.3">
      <c r="C206" s="154"/>
    </row>
    <row r="207" spans="3:3" x14ac:dyDescent="0.3">
      <c r="C207" s="154"/>
    </row>
    <row r="208" spans="3:3" x14ac:dyDescent="0.3">
      <c r="C208" s="154"/>
    </row>
    <row r="209" spans="3:3" x14ac:dyDescent="0.3">
      <c r="C209" s="154"/>
    </row>
    <row r="210" spans="3:3" x14ac:dyDescent="0.3">
      <c r="C210" s="154"/>
    </row>
    <row r="211" spans="3:3" x14ac:dyDescent="0.3">
      <c r="C211" s="154"/>
    </row>
    <row r="212" spans="3:3" x14ac:dyDescent="0.3">
      <c r="C212" s="154"/>
    </row>
    <row r="213" spans="3:3" x14ac:dyDescent="0.3">
      <c r="C213" s="154"/>
    </row>
    <row r="214" spans="3:3" x14ac:dyDescent="0.3">
      <c r="C214" s="154"/>
    </row>
    <row r="215" spans="3:3" x14ac:dyDescent="0.3">
      <c r="C215" s="154"/>
    </row>
    <row r="216" spans="3:3" x14ac:dyDescent="0.3">
      <c r="C216" s="154"/>
    </row>
    <row r="217" spans="3:3" x14ac:dyDescent="0.3">
      <c r="C217" s="154"/>
    </row>
    <row r="218" spans="3:3" x14ac:dyDescent="0.3">
      <c r="C218" s="154"/>
    </row>
    <row r="219" spans="3:3" x14ac:dyDescent="0.3">
      <c r="C219" s="154"/>
    </row>
    <row r="220" spans="3:3" x14ac:dyDescent="0.3">
      <c r="C220" s="154"/>
    </row>
    <row r="221" spans="3:3" x14ac:dyDescent="0.3">
      <c r="C221" s="154"/>
    </row>
    <row r="222" spans="3:3" x14ac:dyDescent="0.3">
      <c r="C222" s="154"/>
    </row>
    <row r="223" spans="3:3" x14ac:dyDescent="0.3">
      <c r="C223" s="154"/>
    </row>
    <row r="224" spans="3:3" x14ac:dyDescent="0.3">
      <c r="C224" s="154"/>
    </row>
    <row r="225" spans="3:3" x14ac:dyDescent="0.3">
      <c r="C225" s="154"/>
    </row>
    <row r="226" spans="3:3" x14ac:dyDescent="0.3">
      <c r="C226" s="154"/>
    </row>
    <row r="227" spans="3:3" x14ac:dyDescent="0.3">
      <c r="C227" s="154"/>
    </row>
    <row r="228" spans="3:3" x14ac:dyDescent="0.3">
      <c r="C228" s="154"/>
    </row>
    <row r="229" spans="3:3" x14ac:dyDescent="0.3">
      <c r="C229" s="154"/>
    </row>
    <row r="230" spans="3:3" x14ac:dyDescent="0.3">
      <c r="C230" s="154"/>
    </row>
    <row r="231" spans="3:3" x14ac:dyDescent="0.3">
      <c r="C231" s="154"/>
    </row>
    <row r="232" spans="3:3" x14ac:dyDescent="0.3">
      <c r="C232" s="154"/>
    </row>
    <row r="233" spans="3:3" x14ac:dyDescent="0.3">
      <c r="C233" s="154"/>
    </row>
    <row r="234" spans="3:3" x14ac:dyDescent="0.3">
      <c r="C234" s="154"/>
    </row>
    <row r="235" spans="3:3" x14ac:dyDescent="0.3">
      <c r="C235" s="154"/>
    </row>
    <row r="236" spans="3:3" x14ac:dyDescent="0.3">
      <c r="C236" s="154"/>
    </row>
    <row r="237" spans="3:3" x14ac:dyDescent="0.3">
      <c r="C237" s="154"/>
    </row>
    <row r="238" spans="3:3" x14ac:dyDescent="0.3">
      <c r="C238" s="154"/>
    </row>
    <row r="239" spans="3:3" x14ac:dyDescent="0.3">
      <c r="C239" s="154"/>
    </row>
    <row r="240" spans="3:3" x14ac:dyDescent="0.3">
      <c r="C240" s="154"/>
    </row>
    <row r="241" spans="3:3" x14ac:dyDescent="0.3">
      <c r="C241" s="154"/>
    </row>
    <row r="242" spans="3:3" x14ac:dyDescent="0.3">
      <c r="C242" s="154"/>
    </row>
    <row r="243" spans="3:3" x14ac:dyDescent="0.3">
      <c r="C243" s="154"/>
    </row>
    <row r="244" spans="3:3" x14ac:dyDescent="0.3">
      <c r="C244" s="154"/>
    </row>
    <row r="245" spans="3:3" x14ac:dyDescent="0.3">
      <c r="C245" s="154"/>
    </row>
    <row r="246" spans="3:3" x14ac:dyDescent="0.3">
      <c r="C246" s="154"/>
    </row>
    <row r="247" spans="3:3" x14ac:dyDescent="0.3">
      <c r="C247" s="154"/>
    </row>
    <row r="248" spans="3:3" x14ac:dyDescent="0.3">
      <c r="C248" s="154"/>
    </row>
    <row r="249" spans="3:3" x14ac:dyDescent="0.3">
      <c r="C249" s="154"/>
    </row>
    <row r="250" spans="3:3" x14ac:dyDescent="0.3">
      <c r="C250" s="154"/>
    </row>
    <row r="251" spans="3:3" x14ac:dyDescent="0.3">
      <c r="C251" s="154"/>
    </row>
    <row r="252" spans="3:3" x14ac:dyDescent="0.3">
      <c r="C252" s="154"/>
    </row>
    <row r="253" spans="3:3" x14ac:dyDescent="0.3">
      <c r="C253" s="154"/>
    </row>
    <row r="254" spans="3:3" x14ac:dyDescent="0.3">
      <c r="C254" s="154"/>
    </row>
    <row r="255" spans="3:3" x14ac:dyDescent="0.3">
      <c r="C255" s="154"/>
    </row>
    <row r="256" spans="3:3" x14ac:dyDescent="0.3">
      <c r="C256" s="154"/>
    </row>
    <row r="257" spans="3:3" x14ac:dyDescent="0.3">
      <c r="C257" s="154"/>
    </row>
    <row r="258" spans="3:3" x14ac:dyDescent="0.3">
      <c r="C258" s="154"/>
    </row>
    <row r="259" spans="3:3" x14ac:dyDescent="0.3">
      <c r="C259" s="154"/>
    </row>
    <row r="260" spans="3:3" x14ac:dyDescent="0.3">
      <c r="C260" s="154"/>
    </row>
    <row r="261" spans="3:3" x14ac:dyDescent="0.3">
      <c r="C261" s="154"/>
    </row>
    <row r="262" spans="3:3" x14ac:dyDescent="0.3">
      <c r="C262" s="154"/>
    </row>
    <row r="263" spans="3:3" x14ac:dyDescent="0.3">
      <c r="C263" s="154"/>
    </row>
    <row r="264" spans="3:3" x14ac:dyDescent="0.3">
      <c r="C264" s="154"/>
    </row>
    <row r="265" spans="3:3" x14ac:dyDescent="0.3">
      <c r="C265" s="154"/>
    </row>
    <row r="266" spans="3:3" x14ac:dyDescent="0.3">
      <c r="C266" s="154"/>
    </row>
    <row r="267" spans="3:3" x14ac:dyDescent="0.3">
      <c r="C267" s="154"/>
    </row>
    <row r="268" spans="3:3" x14ac:dyDescent="0.3">
      <c r="C268" s="154"/>
    </row>
    <row r="269" spans="3:3" x14ac:dyDescent="0.3">
      <c r="C269" s="154"/>
    </row>
    <row r="270" spans="3:3" x14ac:dyDescent="0.3">
      <c r="C270" s="154"/>
    </row>
    <row r="271" spans="3:3" x14ac:dyDescent="0.3">
      <c r="C271" s="154"/>
    </row>
    <row r="272" spans="3:3" x14ac:dyDescent="0.3">
      <c r="C272" s="154"/>
    </row>
    <row r="273" spans="3:3" x14ac:dyDescent="0.3">
      <c r="C273" s="154"/>
    </row>
    <row r="274" spans="3:3" x14ac:dyDescent="0.3">
      <c r="C274" s="154"/>
    </row>
    <row r="275" spans="3:3" x14ac:dyDescent="0.3">
      <c r="C275" s="154"/>
    </row>
    <row r="276" spans="3:3" x14ac:dyDescent="0.3">
      <c r="C276" s="154"/>
    </row>
    <row r="277" spans="3:3" x14ac:dyDescent="0.3">
      <c r="C277" s="154"/>
    </row>
    <row r="278" spans="3:3" x14ac:dyDescent="0.3">
      <c r="C278" s="154"/>
    </row>
    <row r="279" spans="3:3" x14ac:dyDescent="0.3">
      <c r="C279" s="154"/>
    </row>
    <row r="280" spans="3:3" x14ac:dyDescent="0.3">
      <c r="C280" s="154"/>
    </row>
    <row r="281" spans="3:3" x14ac:dyDescent="0.3">
      <c r="C281" s="154"/>
    </row>
    <row r="282" spans="3:3" x14ac:dyDescent="0.3">
      <c r="C282" s="154"/>
    </row>
    <row r="283" spans="3:3" x14ac:dyDescent="0.3">
      <c r="C283" s="154"/>
    </row>
    <row r="284" spans="3:3" x14ac:dyDescent="0.3">
      <c r="C284" s="154"/>
    </row>
    <row r="285" spans="3:3" x14ac:dyDescent="0.3">
      <c r="C285" s="154"/>
    </row>
    <row r="286" spans="3:3" x14ac:dyDescent="0.3">
      <c r="C286" s="154"/>
    </row>
    <row r="287" spans="3:3" x14ac:dyDescent="0.3">
      <c r="C287" s="154"/>
    </row>
    <row r="288" spans="3:3" x14ac:dyDescent="0.3">
      <c r="C288" s="154"/>
    </row>
    <row r="289" spans="3:3" x14ac:dyDescent="0.3">
      <c r="C289" s="154"/>
    </row>
    <row r="290" spans="3:3" x14ac:dyDescent="0.3">
      <c r="C290" s="154"/>
    </row>
    <row r="291" spans="3:3" x14ac:dyDescent="0.3">
      <c r="C291" s="154"/>
    </row>
    <row r="292" spans="3:3" x14ac:dyDescent="0.3">
      <c r="C292" s="154"/>
    </row>
    <row r="293" spans="3:3" x14ac:dyDescent="0.3">
      <c r="C293" s="154"/>
    </row>
    <row r="294" spans="3:3" x14ac:dyDescent="0.3">
      <c r="C294" s="154"/>
    </row>
    <row r="295" spans="3:3" x14ac:dyDescent="0.3">
      <c r="C295" s="154"/>
    </row>
    <row r="296" spans="3:3" x14ac:dyDescent="0.3">
      <c r="C296" s="154"/>
    </row>
    <row r="297" spans="3:3" x14ac:dyDescent="0.3">
      <c r="C297" s="154"/>
    </row>
    <row r="298" spans="3:3" x14ac:dyDescent="0.3">
      <c r="C298" s="154"/>
    </row>
    <row r="299" spans="3:3" x14ac:dyDescent="0.3">
      <c r="C299" s="154"/>
    </row>
    <row r="300" spans="3:3" x14ac:dyDescent="0.3">
      <c r="C300" s="154"/>
    </row>
    <row r="301" spans="3:3" x14ac:dyDescent="0.3">
      <c r="C301" s="154"/>
    </row>
    <row r="302" spans="3:3" x14ac:dyDescent="0.3">
      <c r="C302" s="154"/>
    </row>
    <row r="303" spans="3:3" x14ac:dyDescent="0.3">
      <c r="C303" s="154"/>
    </row>
    <row r="304" spans="3:3" x14ac:dyDescent="0.3">
      <c r="C304" s="154"/>
    </row>
    <row r="305" spans="3:3" x14ac:dyDescent="0.3">
      <c r="C305" s="154"/>
    </row>
    <row r="306" spans="3:3" x14ac:dyDescent="0.3">
      <c r="C306" s="154"/>
    </row>
    <row r="307" spans="3:3" x14ac:dyDescent="0.3">
      <c r="C307" s="154"/>
    </row>
    <row r="308" spans="3:3" x14ac:dyDescent="0.3">
      <c r="C308" s="154"/>
    </row>
    <row r="309" spans="3:3" x14ac:dyDescent="0.3">
      <c r="C309" s="154"/>
    </row>
    <row r="310" spans="3:3" x14ac:dyDescent="0.3">
      <c r="C310" s="154"/>
    </row>
    <row r="311" spans="3:3" x14ac:dyDescent="0.3">
      <c r="C311" s="154"/>
    </row>
    <row r="312" spans="3:3" x14ac:dyDescent="0.3">
      <c r="C312" s="154"/>
    </row>
    <row r="313" spans="3:3" x14ac:dyDescent="0.3">
      <c r="C313" s="154"/>
    </row>
    <row r="314" spans="3:3" x14ac:dyDescent="0.3">
      <c r="C314" s="154"/>
    </row>
    <row r="315" spans="3:3" x14ac:dyDescent="0.3">
      <c r="C315" s="154"/>
    </row>
    <row r="316" spans="3:3" x14ac:dyDescent="0.3">
      <c r="C316" s="154"/>
    </row>
    <row r="317" spans="3:3" x14ac:dyDescent="0.3">
      <c r="C317" s="154"/>
    </row>
    <row r="318" spans="3:3" x14ac:dyDescent="0.3">
      <c r="C318" s="154"/>
    </row>
    <row r="319" spans="3:3" x14ac:dyDescent="0.3">
      <c r="C319" s="154"/>
    </row>
    <row r="320" spans="3:3" x14ac:dyDescent="0.3">
      <c r="C320" s="154"/>
    </row>
    <row r="321" spans="3:3" x14ac:dyDescent="0.3">
      <c r="C321" s="154"/>
    </row>
    <row r="322" spans="3:3" x14ac:dyDescent="0.3">
      <c r="C322" s="154"/>
    </row>
    <row r="323" spans="3:3" x14ac:dyDescent="0.3">
      <c r="C323" s="154"/>
    </row>
    <row r="324" spans="3:3" x14ac:dyDescent="0.3">
      <c r="C324" s="154"/>
    </row>
    <row r="325" spans="3:3" x14ac:dyDescent="0.3">
      <c r="C325" s="154"/>
    </row>
    <row r="326" spans="3:3" x14ac:dyDescent="0.3">
      <c r="C326" s="154"/>
    </row>
    <row r="327" spans="3:3" x14ac:dyDescent="0.3">
      <c r="C327" s="154"/>
    </row>
    <row r="328" spans="3:3" x14ac:dyDescent="0.3">
      <c r="C328" s="154"/>
    </row>
    <row r="329" spans="3:3" x14ac:dyDescent="0.3">
      <c r="C329" s="154"/>
    </row>
    <row r="330" spans="3:3" x14ac:dyDescent="0.3">
      <c r="C330" s="154"/>
    </row>
    <row r="331" spans="3:3" x14ac:dyDescent="0.3">
      <c r="C331" s="154"/>
    </row>
    <row r="332" spans="3:3" x14ac:dyDescent="0.3">
      <c r="C332" s="154"/>
    </row>
    <row r="333" spans="3:3" x14ac:dyDescent="0.3">
      <c r="C333" s="154"/>
    </row>
    <row r="334" spans="3:3" x14ac:dyDescent="0.3">
      <c r="C334" s="154"/>
    </row>
    <row r="335" spans="3:3" x14ac:dyDescent="0.3">
      <c r="C335" s="154"/>
    </row>
    <row r="336" spans="3:3" x14ac:dyDescent="0.3">
      <c r="C336" s="154"/>
    </row>
    <row r="337" spans="3:3" x14ac:dyDescent="0.3">
      <c r="C337" s="154"/>
    </row>
    <row r="338" spans="3:3" x14ac:dyDescent="0.3">
      <c r="C338" s="154"/>
    </row>
    <row r="339" spans="3:3" x14ac:dyDescent="0.3">
      <c r="C339" s="154"/>
    </row>
    <row r="340" spans="3:3" x14ac:dyDescent="0.3">
      <c r="C340" s="154"/>
    </row>
    <row r="341" spans="3:3" x14ac:dyDescent="0.3">
      <c r="C341" s="154"/>
    </row>
    <row r="342" spans="3:3" x14ac:dyDescent="0.3">
      <c r="C342" s="154"/>
    </row>
    <row r="343" spans="3:3" x14ac:dyDescent="0.3">
      <c r="C343" s="154"/>
    </row>
    <row r="344" spans="3:3" x14ac:dyDescent="0.3">
      <c r="C344" s="154"/>
    </row>
    <row r="345" spans="3:3" x14ac:dyDescent="0.3">
      <c r="C345" s="154"/>
    </row>
    <row r="346" spans="3:3" x14ac:dyDescent="0.3">
      <c r="C346" s="154"/>
    </row>
    <row r="347" spans="3:3" x14ac:dyDescent="0.3">
      <c r="C347" s="154"/>
    </row>
    <row r="348" spans="3:3" x14ac:dyDescent="0.3">
      <c r="C348" s="154"/>
    </row>
    <row r="349" spans="3:3" x14ac:dyDescent="0.3">
      <c r="C349" s="154"/>
    </row>
    <row r="350" spans="3:3" x14ac:dyDescent="0.3">
      <c r="C350" s="154"/>
    </row>
    <row r="351" spans="3:3" x14ac:dyDescent="0.3">
      <c r="C351" s="154"/>
    </row>
    <row r="352" spans="3:3" x14ac:dyDescent="0.3">
      <c r="C352" s="154"/>
    </row>
    <row r="353" spans="3:3" x14ac:dyDescent="0.3">
      <c r="C353" s="154"/>
    </row>
    <row r="354" spans="3:3" x14ac:dyDescent="0.3">
      <c r="C354" s="154"/>
    </row>
    <row r="355" spans="3:3" x14ac:dyDescent="0.3">
      <c r="C355" s="154"/>
    </row>
    <row r="356" spans="3:3" x14ac:dyDescent="0.3">
      <c r="C356" s="154"/>
    </row>
    <row r="357" spans="3:3" x14ac:dyDescent="0.3">
      <c r="C357" s="154"/>
    </row>
    <row r="358" spans="3:3" x14ac:dyDescent="0.3">
      <c r="C358" s="154"/>
    </row>
    <row r="359" spans="3:3" x14ac:dyDescent="0.3">
      <c r="C359" s="154"/>
    </row>
    <row r="360" spans="3:3" x14ac:dyDescent="0.3">
      <c r="C360" s="154"/>
    </row>
    <row r="361" spans="3:3" x14ac:dyDescent="0.3">
      <c r="C361" s="154"/>
    </row>
    <row r="362" spans="3:3" x14ac:dyDescent="0.3">
      <c r="C362" s="154"/>
    </row>
    <row r="363" spans="3:3" x14ac:dyDescent="0.3">
      <c r="C363" s="154"/>
    </row>
    <row r="364" spans="3:3" x14ac:dyDescent="0.3">
      <c r="C364" s="154"/>
    </row>
    <row r="365" spans="3:3" x14ac:dyDescent="0.3">
      <c r="C365" s="154"/>
    </row>
    <row r="366" spans="3:3" x14ac:dyDescent="0.3">
      <c r="C366" s="154"/>
    </row>
    <row r="367" spans="3:3" x14ac:dyDescent="0.3">
      <c r="C367" s="154"/>
    </row>
    <row r="368" spans="3:3" x14ac:dyDescent="0.3">
      <c r="C368" s="154"/>
    </row>
    <row r="369" spans="3:3" x14ac:dyDescent="0.3">
      <c r="C369" s="154"/>
    </row>
    <row r="370" spans="3:3" x14ac:dyDescent="0.3">
      <c r="C370" s="154"/>
    </row>
    <row r="371" spans="3:3" x14ac:dyDescent="0.3">
      <c r="C371" s="154"/>
    </row>
    <row r="372" spans="3:3" x14ac:dyDescent="0.3">
      <c r="C372" s="154"/>
    </row>
    <row r="373" spans="3:3" x14ac:dyDescent="0.3">
      <c r="C373" s="154"/>
    </row>
    <row r="374" spans="3:3" x14ac:dyDescent="0.3">
      <c r="C374" s="154"/>
    </row>
    <row r="375" spans="3:3" x14ac:dyDescent="0.3">
      <c r="C375" s="154"/>
    </row>
    <row r="376" spans="3:3" x14ac:dyDescent="0.3">
      <c r="C376" s="154"/>
    </row>
    <row r="377" spans="3:3" x14ac:dyDescent="0.3">
      <c r="C377" s="154"/>
    </row>
    <row r="378" spans="3:3" x14ac:dyDescent="0.3">
      <c r="C378" s="154"/>
    </row>
    <row r="379" spans="3:3" x14ac:dyDescent="0.3">
      <c r="C379" s="154"/>
    </row>
    <row r="380" spans="3:3" x14ac:dyDescent="0.3">
      <c r="C380" s="154"/>
    </row>
    <row r="381" spans="3:3" x14ac:dyDescent="0.3">
      <c r="C381" s="154"/>
    </row>
    <row r="382" spans="3:3" x14ac:dyDescent="0.3">
      <c r="C382" s="154"/>
    </row>
    <row r="383" spans="3:3" x14ac:dyDescent="0.3">
      <c r="C383" s="154"/>
    </row>
    <row r="384" spans="3:3" x14ac:dyDescent="0.3">
      <c r="C384" s="154"/>
    </row>
    <row r="385" spans="3:3" x14ac:dyDescent="0.3">
      <c r="C385" s="154"/>
    </row>
    <row r="386" spans="3:3" x14ac:dyDescent="0.3">
      <c r="C386" s="154"/>
    </row>
    <row r="387" spans="3:3" x14ac:dyDescent="0.3">
      <c r="C387" s="154"/>
    </row>
    <row r="388" spans="3:3" x14ac:dyDescent="0.3">
      <c r="C388" s="154"/>
    </row>
    <row r="389" spans="3:3" x14ac:dyDescent="0.3">
      <c r="C389" s="154"/>
    </row>
    <row r="390" spans="3:3" x14ac:dyDescent="0.3">
      <c r="C390" s="154"/>
    </row>
    <row r="391" spans="3:3" x14ac:dyDescent="0.3">
      <c r="C391" s="154"/>
    </row>
    <row r="392" spans="3:3" x14ac:dyDescent="0.3">
      <c r="C392" s="154"/>
    </row>
    <row r="393" spans="3:3" x14ac:dyDescent="0.3">
      <c r="C393" s="154"/>
    </row>
    <row r="394" spans="3:3" x14ac:dyDescent="0.3">
      <c r="C394" s="154"/>
    </row>
    <row r="395" spans="3:3" x14ac:dyDescent="0.3">
      <c r="C395" s="154"/>
    </row>
    <row r="396" spans="3:3" x14ac:dyDescent="0.3">
      <c r="C396" s="154"/>
    </row>
    <row r="397" spans="3:3" x14ac:dyDescent="0.3">
      <c r="C397" s="154"/>
    </row>
    <row r="398" spans="3:3" x14ac:dyDescent="0.3">
      <c r="C398" s="154"/>
    </row>
    <row r="399" spans="3:3" x14ac:dyDescent="0.3">
      <c r="C399" s="154"/>
    </row>
    <row r="400" spans="3:3" x14ac:dyDescent="0.3">
      <c r="C400" s="154"/>
    </row>
    <row r="401" spans="3:3" x14ac:dyDescent="0.3">
      <c r="C401" s="154"/>
    </row>
    <row r="402" spans="3:3" x14ac:dyDescent="0.3">
      <c r="C402" s="154"/>
    </row>
    <row r="403" spans="3:3" x14ac:dyDescent="0.3">
      <c r="C403" s="154"/>
    </row>
    <row r="404" spans="3:3" x14ac:dyDescent="0.3">
      <c r="C404" s="154"/>
    </row>
    <row r="405" spans="3:3" x14ac:dyDescent="0.3">
      <c r="C405" s="154"/>
    </row>
    <row r="406" spans="3:3" x14ac:dyDescent="0.3">
      <c r="C406" s="154"/>
    </row>
    <row r="407" spans="3:3" x14ac:dyDescent="0.3">
      <c r="C407" s="154"/>
    </row>
    <row r="408" spans="3:3" x14ac:dyDescent="0.3">
      <c r="C408" s="154"/>
    </row>
    <row r="409" spans="3:3" x14ac:dyDescent="0.3">
      <c r="C409" s="154"/>
    </row>
    <row r="410" spans="3:3" x14ac:dyDescent="0.3">
      <c r="C410" s="154"/>
    </row>
    <row r="411" spans="3:3" x14ac:dyDescent="0.3">
      <c r="C411" s="154"/>
    </row>
    <row r="412" spans="3:3" x14ac:dyDescent="0.3">
      <c r="C412" s="154"/>
    </row>
    <row r="413" spans="3:3" x14ac:dyDescent="0.3">
      <c r="C413" s="154"/>
    </row>
    <row r="414" spans="3:3" x14ac:dyDescent="0.3">
      <c r="C414" s="154"/>
    </row>
    <row r="415" spans="3:3" x14ac:dyDescent="0.3">
      <c r="C415" s="154"/>
    </row>
    <row r="416" spans="3:3" x14ac:dyDescent="0.3">
      <c r="C416" s="154"/>
    </row>
    <row r="417" spans="3:3" x14ac:dyDescent="0.3">
      <c r="C417" s="154"/>
    </row>
    <row r="418" spans="3:3" x14ac:dyDescent="0.3">
      <c r="C418" s="154"/>
    </row>
    <row r="419" spans="3:3" x14ac:dyDescent="0.3">
      <c r="C419" s="154"/>
    </row>
    <row r="420" spans="3:3" x14ac:dyDescent="0.3">
      <c r="C420" s="154"/>
    </row>
    <row r="421" spans="3:3" x14ac:dyDescent="0.3">
      <c r="C421" s="154"/>
    </row>
    <row r="422" spans="3:3" x14ac:dyDescent="0.3">
      <c r="C422" s="154"/>
    </row>
    <row r="423" spans="3:3" x14ac:dyDescent="0.3">
      <c r="C423" s="154"/>
    </row>
    <row r="424" spans="3:3" x14ac:dyDescent="0.3">
      <c r="C424" s="154"/>
    </row>
    <row r="425" spans="3:3" x14ac:dyDescent="0.3">
      <c r="C425" s="154"/>
    </row>
    <row r="426" spans="3:3" x14ac:dyDescent="0.3">
      <c r="C426" s="154"/>
    </row>
    <row r="427" spans="3:3" x14ac:dyDescent="0.3">
      <c r="C427" s="154"/>
    </row>
    <row r="428" spans="3:3" x14ac:dyDescent="0.3">
      <c r="C428" s="154"/>
    </row>
    <row r="429" spans="3:3" x14ac:dyDescent="0.3">
      <c r="C429" s="154"/>
    </row>
    <row r="430" spans="3:3" x14ac:dyDescent="0.3">
      <c r="C430" s="154"/>
    </row>
    <row r="431" spans="3:3" x14ac:dyDescent="0.3">
      <c r="C431" s="154"/>
    </row>
    <row r="432" spans="3:3" x14ac:dyDescent="0.3">
      <c r="C432" s="154"/>
    </row>
    <row r="433" spans="3:3" x14ac:dyDescent="0.3">
      <c r="C433" s="154"/>
    </row>
    <row r="434" spans="3:3" x14ac:dyDescent="0.3">
      <c r="C434" s="154"/>
    </row>
    <row r="435" spans="3:3" x14ac:dyDescent="0.3">
      <c r="C435" s="154"/>
    </row>
    <row r="436" spans="3:3" x14ac:dyDescent="0.3">
      <c r="C436" s="154"/>
    </row>
    <row r="437" spans="3:3" x14ac:dyDescent="0.3">
      <c r="C437" s="154"/>
    </row>
    <row r="438" spans="3:3" x14ac:dyDescent="0.3">
      <c r="C438" s="154"/>
    </row>
    <row r="439" spans="3:3" x14ac:dyDescent="0.3">
      <c r="C439" s="154"/>
    </row>
    <row r="440" spans="3:3" x14ac:dyDescent="0.3">
      <c r="C440" s="154"/>
    </row>
    <row r="441" spans="3:3" x14ac:dyDescent="0.3">
      <c r="C441" s="154"/>
    </row>
    <row r="442" spans="3:3" x14ac:dyDescent="0.3">
      <c r="C442" s="154"/>
    </row>
    <row r="443" spans="3:3" x14ac:dyDescent="0.3">
      <c r="C443" s="154"/>
    </row>
    <row r="444" spans="3:3" x14ac:dyDescent="0.3">
      <c r="C444" s="154"/>
    </row>
    <row r="445" spans="3:3" x14ac:dyDescent="0.3">
      <c r="C445" s="154"/>
    </row>
    <row r="446" spans="3:3" x14ac:dyDescent="0.3">
      <c r="C446" s="154"/>
    </row>
    <row r="447" spans="3:3" x14ac:dyDescent="0.3">
      <c r="C447" s="154"/>
    </row>
    <row r="448" spans="3:3" x14ac:dyDescent="0.3">
      <c r="C448" s="154"/>
    </row>
    <row r="449" spans="3:3" x14ac:dyDescent="0.3">
      <c r="C449" s="154"/>
    </row>
    <row r="450" spans="3:3" x14ac:dyDescent="0.3">
      <c r="C450" s="154"/>
    </row>
    <row r="451" spans="3:3" x14ac:dyDescent="0.3">
      <c r="C451" s="154"/>
    </row>
    <row r="452" spans="3:3" x14ac:dyDescent="0.3">
      <c r="C452" s="154"/>
    </row>
    <row r="453" spans="3:3" x14ac:dyDescent="0.3">
      <c r="C453" s="154"/>
    </row>
    <row r="454" spans="3:3" x14ac:dyDescent="0.3">
      <c r="C454" s="154"/>
    </row>
    <row r="455" spans="3:3" x14ac:dyDescent="0.3">
      <c r="C455" s="154"/>
    </row>
    <row r="456" spans="3:3" x14ac:dyDescent="0.3">
      <c r="C456" s="154"/>
    </row>
    <row r="457" spans="3:3" x14ac:dyDescent="0.3">
      <c r="C457" s="154"/>
    </row>
    <row r="458" spans="3:3" x14ac:dyDescent="0.3">
      <c r="C458" s="154"/>
    </row>
    <row r="459" spans="3:3" x14ac:dyDescent="0.3">
      <c r="C459" s="154"/>
    </row>
    <row r="460" spans="3:3" x14ac:dyDescent="0.3">
      <c r="C460" s="154"/>
    </row>
    <row r="461" spans="3:3" x14ac:dyDescent="0.3">
      <c r="C461" s="154"/>
    </row>
    <row r="462" spans="3:3" x14ac:dyDescent="0.3">
      <c r="C462" s="154"/>
    </row>
    <row r="463" spans="3:3" x14ac:dyDescent="0.3">
      <c r="C463" s="154"/>
    </row>
    <row r="464" spans="3:3" x14ac:dyDescent="0.3">
      <c r="C464" s="154"/>
    </row>
    <row r="465" spans="3:3" x14ac:dyDescent="0.3">
      <c r="C465" s="154"/>
    </row>
    <row r="466" spans="3:3" x14ac:dyDescent="0.3">
      <c r="C466" s="154"/>
    </row>
    <row r="467" spans="3:3" x14ac:dyDescent="0.3">
      <c r="C467" s="154"/>
    </row>
    <row r="468" spans="3:3" x14ac:dyDescent="0.3">
      <c r="C468" s="154"/>
    </row>
    <row r="469" spans="3:3" x14ac:dyDescent="0.3">
      <c r="C469" s="154"/>
    </row>
    <row r="470" spans="3:3" x14ac:dyDescent="0.3">
      <c r="C470" s="154"/>
    </row>
    <row r="471" spans="3:3" x14ac:dyDescent="0.3">
      <c r="C471" s="154"/>
    </row>
    <row r="472" spans="3:3" x14ac:dyDescent="0.3">
      <c r="C472" s="154"/>
    </row>
    <row r="473" spans="3:3" x14ac:dyDescent="0.3">
      <c r="C473" s="154"/>
    </row>
    <row r="474" spans="3:3" x14ac:dyDescent="0.3">
      <c r="C474" s="154"/>
    </row>
    <row r="475" spans="3:3" x14ac:dyDescent="0.3">
      <c r="C475" s="154"/>
    </row>
    <row r="476" spans="3:3" x14ac:dyDescent="0.3">
      <c r="C476" s="154"/>
    </row>
    <row r="477" spans="3:3" x14ac:dyDescent="0.3">
      <c r="C477" s="154"/>
    </row>
    <row r="478" spans="3:3" x14ac:dyDescent="0.3">
      <c r="C478" s="154"/>
    </row>
    <row r="479" spans="3:3" x14ac:dyDescent="0.3">
      <c r="C479" s="154"/>
    </row>
    <row r="480" spans="3:3" x14ac:dyDescent="0.3">
      <c r="C480" s="154"/>
    </row>
    <row r="481" spans="3:3" x14ac:dyDescent="0.3">
      <c r="C481" s="154"/>
    </row>
    <row r="482" spans="3:3" x14ac:dyDescent="0.3">
      <c r="C482" s="154"/>
    </row>
    <row r="483" spans="3:3" x14ac:dyDescent="0.3">
      <c r="C483" s="154"/>
    </row>
    <row r="484" spans="3:3" x14ac:dyDescent="0.3">
      <c r="C484" s="154"/>
    </row>
    <row r="485" spans="3:3" x14ac:dyDescent="0.3">
      <c r="C485" s="154"/>
    </row>
    <row r="486" spans="3:3" x14ac:dyDescent="0.3">
      <c r="C486" s="154"/>
    </row>
    <row r="487" spans="3:3" x14ac:dyDescent="0.3">
      <c r="C487" s="154"/>
    </row>
    <row r="488" spans="3:3" x14ac:dyDescent="0.3">
      <c r="C488" s="154"/>
    </row>
    <row r="489" spans="3:3" x14ac:dyDescent="0.3">
      <c r="C489" s="154"/>
    </row>
    <row r="490" spans="3:3" x14ac:dyDescent="0.3">
      <c r="C490" s="154"/>
    </row>
    <row r="491" spans="3:3" x14ac:dyDescent="0.3">
      <c r="C491" s="154"/>
    </row>
    <row r="492" spans="3:3" x14ac:dyDescent="0.3">
      <c r="C492" s="154"/>
    </row>
    <row r="493" spans="3:3" x14ac:dyDescent="0.3">
      <c r="C493" s="154"/>
    </row>
    <row r="494" spans="3:3" x14ac:dyDescent="0.3">
      <c r="C494" s="154"/>
    </row>
    <row r="495" spans="3:3" x14ac:dyDescent="0.3">
      <c r="C495" s="154"/>
    </row>
    <row r="496" spans="3:3" x14ac:dyDescent="0.3">
      <c r="C496" s="154"/>
    </row>
    <row r="497" spans="3:3" x14ac:dyDescent="0.3">
      <c r="C497" s="154"/>
    </row>
    <row r="498" spans="3:3" x14ac:dyDescent="0.3">
      <c r="C498" s="154"/>
    </row>
    <row r="499" spans="3:3" x14ac:dyDescent="0.3">
      <c r="C499" s="154"/>
    </row>
    <row r="500" spans="3:3" x14ac:dyDescent="0.3">
      <c r="C500" s="154"/>
    </row>
    <row r="501" spans="3:3" x14ac:dyDescent="0.3">
      <c r="C501" s="154"/>
    </row>
    <row r="502" spans="3:3" x14ac:dyDescent="0.3">
      <c r="C502" s="154"/>
    </row>
    <row r="503" spans="3:3" x14ac:dyDescent="0.3">
      <c r="C503" s="154"/>
    </row>
    <row r="504" spans="3:3" x14ac:dyDescent="0.3">
      <c r="C504" s="154"/>
    </row>
    <row r="505" spans="3:3" x14ac:dyDescent="0.3">
      <c r="C505" s="154"/>
    </row>
    <row r="506" spans="3:3" x14ac:dyDescent="0.3">
      <c r="C506" s="154"/>
    </row>
    <row r="507" spans="3:3" x14ac:dyDescent="0.3">
      <c r="C507" s="154"/>
    </row>
    <row r="508" spans="3:3" x14ac:dyDescent="0.3">
      <c r="C508" s="154"/>
    </row>
    <row r="509" spans="3:3" x14ac:dyDescent="0.3">
      <c r="C509" s="154"/>
    </row>
    <row r="510" spans="3:3" x14ac:dyDescent="0.3">
      <c r="C510" s="154"/>
    </row>
    <row r="511" spans="3:3" x14ac:dyDescent="0.3">
      <c r="C511" s="154"/>
    </row>
    <row r="512" spans="3:3" x14ac:dyDescent="0.3">
      <c r="C512" s="154"/>
    </row>
    <row r="513" spans="3:3" x14ac:dyDescent="0.3">
      <c r="C513" s="154"/>
    </row>
    <row r="514" spans="3:3" x14ac:dyDescent="0.3">
      <c r="C514" s="154"/>
    </row>
    <row r="515" spans="3:3" x14ac:dyDescent="0.3">
      <c r="C515" s="154"/>
    </row>
    <row r="516" spans="3:3" x14ac:dyDescent="0.3">
      <c r="C516" s="154"/>
    </row>
    <row r="517" spans="3:3" x14ac:dyDescent="0.3">
      <c r="C517" s="154"/>
    </row>
    <row r="518" spans="3:3" x14ac:dyDescent="0.3">
      <c r="C518" s="154"/>
    </row>
    <row r="519" spans="3:3" x14ac:dyDescent="0.3">
      <c r="C519" s="154"/>
    </row>
    <row r="520" spans="3:3" x14ac:dyDescent="0.3">
      <c r="C520" s="154"/>
    </row>
    <row r="521" spans="3:3" x14ac:dyDescent="0.3">
      <c r="C521" s="154"/>
    </row>
    <row r="522" spans="3:3" x14ac:dyDescent="0.3">
      <c r="C522" s="154"/>
    </row>
    <row r="523" spans="3:3" x14ac:dyDescent="0.3">
      <c r="C523" s="154"/>
    </row>
    <row r="524" spans="3:3" x14ac:dyDescent="0.3">
      <c r="C524" s="154"/>
    </row>
    <row r="525" spans="3:3" x14ac:dyDescent="0.3">
      <c r="C525" s="154"/>
    </row>
    <row r="526" spans="3:3" x14ac:dyDescent="0.3">
      <c r="C526" s="154"/>
    </row>
    <row r="527" spans="3:3" x14ac:dyDescent="0.3">
      <c r="C527" s="154"/>
    </row>
    <row r="528" spans="3:3" x14ac:dyDescent="0.3">
      <c r="C528" s="154"/>
    </row>
    <row r="529" spans="3:3" x14ac:dyDescent="0.3">
      <c r="C529" s="154"/>
    </row>
    <row r="530" spans="3:3" x14ac:dyDescent="0.3">
      <c r="C530" s="154"/>
    </row>
    <row r="531" spans="3:3" x14ac:dyDescent="0.3">
      <c r="C531" s="154"/>
    </row>
    <row r="532" spans="3:3" x14ac:dyDescent="0.3">
      <c r="C532" s="154"/>
    </row>
    <row r="533" spans="3:3" x14ac:dyDescent="0.3">
      <c r="C533" s="154"/>
    </row>
    <row r="534" spans="3:3" x14ac:dyDescent="0.3">
      <c r="C534" s="154"/>
    </row>
    <row r="535" spans="3:3" x14ac:dyDescent="0.3">
      <c r="C535" s="154"/>
    </row>
    <row r="536" spans="3:3" x14ac:dyDescent="0.3">
      <c r="C536" s="154"/>
    </row>
    <row r="537" spans="3:3" x14ac:dyDescent="0.3">
      <c r="C537" s="154"/>
    </row>
    <row r="538" spans="3:3" x14ac:dyDescent="0.3">
      <c r="C538" s="154"/>
    </row>
    <row r="539" spans="3:3" x14ac:dyDescent="0.3">
      <c r="C539" s="154"/>
    </row>
    <row r="540" spans="3:3" x14ac:dyDescent="0.3">
      <c r="C540" s="154"/>
    </row>
    <row r="541" spans="3:3" x14ac:dyDescent="0.3">
      <c r="C541" s="154"/>
    </row>
    <row r="542" spans="3:3" x14ac:dyDescent="0.3">
      <c r="C542" s="154"/>
    </row>
    <row r="543" spans="3:3" x14ac:dyDescent="0.3">
      <c r="C543" s="154"/>
    </row>
    <row r="544" spans="3:3" x14ac:dyDescent="0.3">
      <c r="C544" s="154"/>
    </row>
    <row r="545" spans="3:3" x14ac:dyDescent="0.3">
      <c r="C545" s="154"/>
    </row>
    <row r="546" spans="3:3" x14ac:dyDescent="0.3">
      <c r="C546" s="154"/>
    </row>
    <row r="547" spans="3:3" x14ac:dyDescent="0.3">
      <c r="C547" s="154"/>
    </row>
    <row r="548" spans="3:3" x14ac:dyDescent="0.3">
      <c r="C548" s="154"/>
    </row>
    <row r="549" spans="3:3" x14ac:dyDescent="0.3">
      <c r="C549" s="154"/>
    </row>
    <row r="550" spans="3:3" x14ac:dyDescent="0.3">
      <c r="C550" s="154"/>
    </row>
    <row r="551" spans="3:3" x14ac:dyDescent="0.3">
      <c r="C551" s="154"/>
    </row>
    <row r="552" spans="3:3" x14ac:dyDescent="0.3">
      <c r="C552" s="154"/>
    </row>
    <row r="553" spans="3:3" x14ac:dyDescent="0.3">
      <c r="C553" s="154"/>
    </row>
    <row r="554" spans="3:3" x14ac:dyDescent="0.3">
      <c r="C554" s="154"/>
    </row>
    <row r="555" spans="3:3" x14ac:dyDescent="0.3">
      <c r="C555" s="154"/>
    </row>
    <row r="556" spans="3:3" x14ac:dyDescent="0.3">
      <c r="C556" s="154"/>
    </row>
    <row r="557" spans="3:3" x14ac:dyDescent="0.3">
      <c r="C557" s="154"/>
    </row>
    <row r="558" spans="3:3" x14ac:dyDescent="0.3">
      <c r="C558" s="154"/>
    </row>
    <row r="559" spans="3:3" x14ac:dyDescent="0.3">
      <c r="C559" s="154"/>
    </row>
    <row r="560" spans="3:3" x14ac:dyDescent="0.3">
      <c r="C560" s="154"/>
    </row>
    <row r="561" spans="3:3" x14ac:dyDescent="0.3">
      <c r="C561" s="154"/>
    </row>
    <row r="562" spans="3:3" x14ac:dyDescent="0.3">
      <c r="C562" s="154"/>
    </row>
    <row r="563" spans="3:3" x14ac:dyDescent="0.3">
      <c r="C563" s="154"/>
    </row>
    <row r="564" spans="3:3" x14ac:dyDescent="0.3">
      <c r="C564" s="154"/>
    </row>
    <row r="565" spans="3:3" x14ac:dyDescent="0.3">
      <c r="C565" s="154"/>
    </row>
    <row r="566" spans="3:3" x14ac:dyDescent="0.3">
      <c r="C566" s="154"/>
    </row>
    <row r="567" spans="3:3" x14ac:dyDescent="0.3">
      <c r="C567" s="154"/>
    </row>
    <row r="568" spans="3:3" x14ac:dyDescent="0.3">
      <c r="C568" s="154"/>
    </row>
    <row r="569" spans="3:3" x14ac:dyDescent="0.3">
      <c r="C569" s="154"/>
    </row>
    <row r="570" spans="3:3" x14ac:dyDescent="0.3">
      <c r="C570" s="154"/>
    </row>
    <row r="571" spans="3:3" x14ac:dyDescent="0.3">
      <c r="C571" s="154"/>
    </row>
    <row r="572" spans="3:3" x14ac:dyDescent="0.3">
      <c r="C572" s="154"/>
    </row>
    <row r="573" spans="3:3" x14ac:dyDescent="0.3">
      <c r="C573" s="154"/>
    </row>
    <row r="574" spans="3:3" x14ac:dyDescent="0.3">
      <c r="C574" s="154"/>
    </row>
    <row r="575" spans="3:3" x14ac:dyDescent="0.3">
      <c r="C575" s="154"/>
    </row>
    <row r="576" spans="3:3" x14ac:dyDescent="0.3">
      <c r="C576" s="154"/>
    </row>
    <row r="577" spans="3:3" x14ac:dyDescent="0.3">
      <c r="C577" s="154"/>
    </row>
    <row r="578" spans="3:3" x14ac:dyDescent="0.3">
      <c r="C578" s="154"/>
    </row>
    <row r="579" spans="3:3" x14ac:dyDescent="0.3">
      <c r="C579" s="154"/>
    </row>
    <row r="580" spans="3:3" x14ac:dyDescent="0.3">
      <c r="C580" s="154"/>
    </row>
    <row r="581" spans="3:3" x14ac:dyDescent="0.3">
      <c r="C581" s="154"/>
    </row>
    <row r="582" spans="3:3" x14ac:dyDescent="0.3">
      <c r="C582" s="154"/>
    </row>
    <row r="583" spans="3:3" x14ac:dyDescent="0.3">
      <c r="C583" s="154"/>
    </row>
    <row r="584" spans="3:3" x14ac:dyDescent="0.3">
      <c r="C584" s="154"/>
    </row>
    <row r="585" spans="3:3" x14ac:dyDescent="0.3">
      <c r="C585" s="154"/>
    </row>
    <row r="586" spans="3:3" x14ac:dyDescent="0.3">
      <c r="C586" s="154"/>
    </row>
    <row r="587" spans="3:3" x14ac:dyDescent="0.3">
      <c r="C587" s="154"/>
    </row>
    <row r="588" spans="3:3" x14ac:dyDescent="0.3">
      <c r="C588" s="154"/>
    </row>
    <row r="589" spans="3:3" x14ac:dyDescent="0.3">
      <c r="C589" s="154"/>
    </row>
    <row r="590" spans="3:3" x14ac:dyDescent="0.3">
      <c r="C590" s="154"/>
    </row>
    <row r="591" spans="3:3" x14ac:dyDescent="0.3">
      <c r="C591" s="154"/>
    </row>
    <row r="592" spans="3:3" x14ac:dyDescent="0.3">
      <c r="C592" s="154"/>
    </row>
    <row r="593" spans="3:3" x14ac:dyDescent="0.3">
      <c r="C593" s="154"/>
    </row>
    <row r="594" spans="3:3" x14ac:dyDescent="0.3">
      <c r="C594" s="154"/>
    </row>
    <row r="595" spans="3:3" x14ac:dyDescent="0.3">
      <c r="C595" s="154"/>
    </row>
    <row r="596" spans="3:3" x14ac:dyDescent="0.3">
      <c r="C596" s="154"/>
    </row>
    <row r="597" spans="3:3" x14ac:dyDescent="0.3">
      <c r="C597" s="154"/>
    </row>
    <row r="598" spans="3:3" x14ac:dyDescent="0.3">
      <c r="C598" s="154"/>
    </row>
    <row r="599" spans="3:3" x14ac:dyDescent="0.3">
      <c r="C599" s="154"/>
    </row>
    <row r="600" spans="3:3" x14ac:dyDescent="0.3">
      <c r="C600" s="154"/>
    </row>
    <row r="601" spans="3:3" x14ac:dyDescent="0.3">
      <c r="C601" s="154"/>
    </row>
    <row r="602" spans="3:3" x14ac:dyDescent="0.3">
      <c r="C602" s="154"/>
    </row>
    <row r="603" spans="3:3" x14ac:dyDescent="0.3">
      <c r="C603" s="154"/>
    </row>
    <row r="604" spans="3:3" x14ac:dyDescent="0.3">
      <c r="C604" s="154"/>
    </row>
    <row r="605" spans="3:3" x14ac:dyDescent="0.3">
      <c r="C605" s="154"/>
    </row>
    <row r="606" spans="3:3" x14ac:dyDescent="0.3">
      <c r="C606" s="154"/>
    </row>
    <row r="607" spans="3:3" x14ac:dyDescent="0.3">
      <c r="C607" s="154"/>
    </row>
    <row r="608" spans="3:3" x14ac:dyDescent="0.3">
      <c r="C608" s="154"/>
    </row>
    <row r="609" spans="3:3" x14ac:dyDescent="0.3">
      <c r="C609" s="154"/>
    </row>
    <row r="610" spans="3:3" x14ac:dyDescent="0.3">
      <c r="C610" s="154"/>
    </row>
    <row r="611" spans="3:3" x14ac:dyDescent="0.3">
      <c r="C611" s="154"/>
    </row>
    <row r="612" spans="3:3" x14ac:dyDescent="0.3">
      <c r="C612" s="154"/>
    </row>
    <row r="613" spans="3:3" x14ac:dyDescent="0.3">
      <c r="C613" s="154"/>
    </row>
    <row r="614" spans="3:3" x14ac:dyDescent="0.3">
      <c r="C614" s="154"/>
    </row>
    <row r="615" spans="3:3" x14ac:dyDescent="0.3">
      <c r="C615" s="154"/>
    </row>
    <row r="616" spans="3:3" x14ac:dyDescent="0.3">
      <c r="C616" s="154"/>
    </row>
    <row r="617" spans="3:3" x14ac:dyDescent="0.3">
      <c r="C617" s="154"/>
    </row>
    <row r="618" spans="3:3" x14ac:dyDescent="0.3">
      <c r="C618" s="154"/>
    </row>
    <row r="619" spans="3:3" x14ac:dyDescent="0.3">
      <c r="C619" s="154"/>
    </row>
    <row r="620" spans="3:3" x14ac:dyDescent="0.3">
      <c r="C620" s="154"/>
    </row>
    <row r="621" spans="3:3" x14ac:dyDescent="0.3">
      <c r="C621" s="154"/>
    </row>
    <row r="622" spans="3:3" x14ac:dyDescent="0.3">
      <c r="C622" s="154"/>
    </row>
    <row r="623" spans="3:3" x14ac:dyDescent="0.3">
      <c r="C623" s="154"/>
    </row>
    <row r="624" spans="3:3" x14ac:dyDescent="0.3">
      <c r="C624" s="154"/>
    </row>
    <row r="625" spans="3:3" x14ac:dyDescent="0.3">
      <c r="C625" s="154"/>
    </row>
    <row r="626" spans="3:3" x14ac:dyDescent="0.3">
      <c r="C626" s="154"/>
    </row>
    <row r="627" spans="3:3" x14ac:dyDescent="0.3">
      <c r="C627" s="154"/>
    </row>
    <row r="628" spans="3:3" x14ac:dyDescent="0.3">
      <c r="C628" s="154"/>
    </row>
    <row r="629" spans="3:3" x14ac:dyDescent="0.3">
      <c r="C629" s="154"/>
    </row>
    <row r="630" spans="3:3" x14ac:dyDescent="0.3">
      <c r="C630" s="154"/>
    </row>
    <row r="631" spans="3:3" x14ac:dyDescent="0.3">
      <c r="C631" s="154"/>
    </row>
    <row r="632" spans="3:3" x14ac:dyDescent="0.3">
      <c r="C632" s="154"/>
    </row>
    <row r="633" spans="3:3" x14ac:dyDescent="0.3">
      <c r="C633" s="154"/>
    </row>
    <row r="634" spans="3:3" x14ac:dyDescent="0.3">
      <c r="C634" s="154"/>
    </row>
    <row r="635" spans="3:3" x14ac:dyDescent="0.3">
      <c r="C635" s="154"/>
    </row>
    <row r="636" spans="3:3" x14ac:dyDescent="0.3">
      <c r="C636" s="154"/>
    </row>
    <row r="637" spans="3:3" x14ac:dyDescent="0.3">
      <c r="C637" s="154"/>
    </row>
    <row r="638" spans="3:3" x14ac:dyDescent="0.3">
      <c r="C638" s="154"/>
    </row>
    <row r="639" spans="3:3" x14ac:dyDescent="0.3">
      <c r="C639" s="154"/>
    </row>
    <row r="640" spans="3:3" x14ac:dyDescent="0.3">
      <c r="C640" s="154"/>
    </row>
    <row r="641" spans="3:3" x14ac:dyDescent="0.3">
      <c r="C641" s="154"/>
    </row>
    <row r="642" spans="3:3" x14ac:dyDescent="0.3">
      <c r="C642" s="154"/>
    </row>
    <row r="643" spans="3:3" x14ac:dyDescent="0.3">
      <c r="C643" s="154"/>
    </row>
    <row r="644" spans="3:3" x14ac:dyDescent="0.3">
      <c r="C644" s="154"/>
    </row>
    <row r="645" spans="3:3" x14ac:dyDescent="0.3">
      <c r="C645" s="154"/>
    </row>
    <row r="646" spans="3:3" x14ac:dyDescent="0.3">
      <c r="C646" s="154"/>
    </row>
    <row r="647" spans="3:3" x14ac:dyDescent="0.3">
      <c r="C647" s="154"/>
    </row>
    <row r="648" spans="3:3" x14ac:dyDescent="0.3">
      <c r="C648" s="154"/>
    </row>
    <row r="649" spans="3:3" x14ac:dyDescent="0.3">
      <c r="C649" s="154"/>
    </row>
    <row r="650" spans="3:3" x14ac:dyDescent="0.3">
      <c r="C650" s="154"/>
    </row>
    <row r="651" spans="3:3" x14ac:dyDescent="0.3">
      <c r="C651" s="154"/>
    </row>
    <row r="652" spans="3:3" x14ac:dyDescent="0.3">
      <c r="C652" s="154"/>
    </row>
    <row r="653" spans="3:3" x14ac:dyDescent="0.3">
      <c r="C653" s="154"/>
    </row>
    <row r="654" spans="3:3" x14ac:dyDescent="0.3">
      <c r="C654" s="154"/>
    </row>
    <row r="655" spans="3:3" x14ac:dyDescent="0.3">
      <c r="C655" s="154"/>
    </row>
    <row r="656" spans="3:3" x14ac:dyDescent="0.3">
      <c r="C656" s="154"/>
    </row>
    <row r="657" spans="3:3" x14ac:dyDescent="0.3">
      <c r="C657" s="154"/>
    </row>
    <row r="658" spans="3:3" x14ac:dyDescent="0.3">
      <c r="C658" s="154"/>
    </row>
    <row r="659" spans="3:3" x14ac:dyDescent="0.3">
      <c r="C659" s="154"/>
    </row>
    <row r="660" spans="3:3" x14ac:dyDescent="0.3">
      <c r="C660" s="154"/>
    </row>
    <row r="661" spans="3:3" x14ac:dyDescent="0.3">
      <c r="C661" s="154"/>
    </row>
    <row r="662" spans="3:3" x14ac:dyDescent="0.3">
      <c r="C662" s="154"/>
    </row>
    <row r="663" spans="3:3" x14ac:dyDescent="0.3">
      <c r="C663" s="154"/>
    </row>
    <row r="664" spans="3:3" x14ac:dyDescent="0.3">
      <c r="C664" s="154"/>
    </row>
    <row r="665" spans="3:3" x14ac:dyDescent="0.3">
      <c r="C665" s="154"/>
    </row>
    <row r="666" spans="3:3" x14ac:dyDescent="0.3">
      <c r="C666" s="154"/>
    </row>
    <row r="667" spans="3:3" x14ac:dyDescent="0.3">
      <c r="C667" s="154"/>
    </row>
    <row r="668" spans="3:3" x14ac:dyDescent="0.3">
      <c r="C668" s="154"/>
    </row>
    <row r="669" spans="3:3" x14ac:dyDescent="0.3">
      <c r="C669" s="154"/>
    </row>
    <row r="670" spans="3:3" x14ac:dyDescent="0.3">
      <c r="C670" s="154"/>
    </row>
    <row r="671" spans="3:3" x14ac:dyDescent="0.3">
      <c r="C671" s="154"/>
    </row>
    <row r="672" spans="3:3" x14ac:dyDescent="0.3">
      <c r="C672" s="154"/>
    </row>
    <row r="673" spans="3:3" x14ac:dyDescent="0.3">
      <c r="C673" s="154"/>
    </row>
    <row r="674" spans="3:3" x14ac:dyDescent="0.3">
      <c r="C674" s="154"/>
    </row>
    <row r="675" spans="3:3" x14ac:dyDescent="0.3">
      <c r="C675" s="154"/>
    </row>
    <row r="676" spans="3:3" x14ac:dyDescent="0.3">
      <c r="C676" s="154"/>
    </row>
    <row r="677" spans="3:3" x14ac:dyDescent="0.3">
      <c r="C677" s="154"/>
    </row>
    <row r="678" spans="3:3" x14ac:dyDescent="0.3">
      <c r="C678" s="154"/>
    </row>
    <row r="679" spans="3:3" x14ac:dyDescent="0.3">
      <c r="C679" s="154"/>
    </row>
    <row r="680" spans="3:3" x14ac:dyDescent="0.3">
      <c r="C680" s="154"/>
    </row>
    <row r="681" spans="3:3" x14ac:dyDescent="0.3">
      <c r="C681" s="154"/>
    </row>
    <row r="682" spans="3:3" x14ac:dyDescent="0.3">
      <c r="C682" s="154"/>
    </row>
    <row r="683" spans="3:3" x14ac:dyDescent="0.3">
      <c r="C683" s="154"/>
    </row>
    <row r="684" spans="3:3" x14ac:dyDescent="0.3">
      <c r="C684" s="154"/>
    </row>
    <row r="685" spans="3:3" x14ac:dyDescent="0.3">
      <c r="C685" s="154"/>
    </row>
    <row r="686" spans="3:3" x14ac:dyDescent="0.3">
      <c r="C686" s="154"/>
    </row>
    <row r="687" spans="3:3" x14ac:dyDescent="0.3">
      <c r="C687" s="154"/>
    </row>
    <row r="688" spans="3:3" x14ac:dyDescent="0.3">
      <c r="C688" s="154"/>
    </row>
    <row r="689" spans="3:3" x14ac:dyDescent="0.3">
      <c r="C689" s="154"/>
    </row>
    <row r="690" spans="3:3" x14ac:dyDescent="0.3">
      <c r="C690" s="154"/>
    </row>
    <row r="691" spans="3:3" x14ac:dyDescent="0.3">
      <c r="C691" s="154"/>
    </row>
    <row r="692" spans="3:3" x14ac:dyDescent="0.3">
      <c r="C692" s="154"/>
    </row>
    <row r="693" spans="3:3" x14ac:dyDescent="0.3">
      <c r="C693" s="154"/>
    </row>
    <row r="694" spans="3:3" x14ac:dyDescent="0.3">
      <c r="C694" s="154"/>
    </row>
    <row r="695" spans="3:3" x14ac:dyDescent="0.3">
      <c r="C695" s="154"/>
    </row>
    <row r="696" spans="3:3" x14ac:dyDescent="0.3">
      <c r="C696" s="154"/>
    </row>
    <row r="697" spans="3:3" x14ac:dyDescent="0.3">
      <c r="C697" s="154"/>
    </row>
    <row r="698" spans="3:3" x14ac:dyDescent="0.3">
      <c r="C698" s="154"/>
    </row>
    <row r="699" spans="3:3" x14ac:dyDescent="0.3">
      <c r="C699" s="154"/>
    </row>
    <row r="700" spans="3:3" x14ac:dyDescent="0.3">
      <c r="C700" s="154"/>
    </row>
    <row r="701" spans="3:3" x14ac:dyDescent="0.3">
      <c r="C701" s="154"/>
    </row>
    <row r="702" spans="3:3" x14ac:dyDescent="0.3">
      <c r="C702" s="154"/>
    </row>
    <row r="703" spans="3:3" x14ac:dyDescent="0.3">
      <c r="C703" s="154"/>
    </row>
    <row r="704" spans="3:3" x14ac:dyDescent="0.3">
      <c r="C704" s="154"/>
    </row>
    <row r="705" spans="3:3" x14ac:dyDescent="0.3">
      <c r="C705" s="154"/>
    </row>
    <row r="706" spans="3:3" x14ac:dyDescent="0.3">
      <c r="C706" s="154"/>
    </row>
    <row r="707" spans="3:3" x14ac:dyDescent="0.3">
      <c r="C707" s="154"/>
    </row>
    <row r="708" spans="3:3" x14ac:dyDescent="0.3">
      <c r="C708" s="154"/>
    </row>
    <row r="709" spans="3:3" x14ac:dyDescent="0.3">
      <c r="C709" s="154"/>
    </row>
    <row r="710" spans="3:3" x14ac:dyDescent="0.3">
      <c r="C710" s="154"/>
    </row>
    <row r="711" spans="3:3" x14ac:dyDescent="0.3">
      <c r="C711" s="154"/>
    </row>
    <row r="712" spans="3:3" x14ac:dyDescent="0.3">
      <c r="C712" s="154"/>
    </row>
    <row r="713" spans="3:3" x14ac:dyDescent="0.3">
      <c r="C713" s="154"/>
    </row>
    <row r="714" spans="3:3" x14ac:dyDescent="0.3">
      <c r="C714" s="154"/>
    </row>
    <row r="715" spans="3:3" x14ac:dyDescent="0.3">
      <c r="C715" s="154"/>
    </row>
    <row r="716" spans="3:3" x14ac:dyDescent="0.3">
      <c r="C716" s="154"/>
    </row>
    <row r="717" spans="3:3" x14ac:dyDescent="0.3">
      <c r="C717" s="154"/>
    </row>
    <row r="718" spans="3:3" x14ac:dyDescent="0.3">
      <c r="C718" s="154"/>
    </row>
    <row r="719" spans="3:3" x14ac:dyDescent="0.3">
      <c r="C719" s="154"/>
    </row>
    <row r="720" spans="3:3" x14ac:dyDescent="0.3">
      <c r="C720" s="154"/>
    </row>
    <row r="721" spans="3:3" x14ac:dyDescent="0.3">
      <c r="C721" s="154"/>
    </row>
    <row r="722" spans="3:3" x14ac:dyDescent="0.3">
      <c r="C722" s="154"/>
    </row>
    <row r="723" spans="3:3" x14ac:dyDescent="0.3">
      <c r="C723" s="154"/>
    </row>
    <row r="724" spans="3:3" x14ac:dyDescent="0.3">
      <c r="C724" s="154"/>
    </row>
    <row r="725" spans="3:3" x14ac:dyDescent="0.3">
      <c r="C725" s="154"/>
    </row>
    <row r="726" spans="3:3" x14ac:dyDescent="0.3">
      <c r="C726" s="154"/>
    </row>
    <row r="727" spans="3:3" x14ac:dyDescent="0.3">
      <c r="C727" s="154"/>
    </row>
    <row r="728" spans="3:3" x14ac:dyDescent="0.3">
      <c r="C728" s="154"/>
    </row>
    <row r="729" spans="3:3" x14ac:dyDescent="0.3">
      <c r="C729" s="154"/>
    </row>
    <row r="730" spans="3:3" x14ac:dyDescent="0.3">
      <c r="C730" s="154"/>
    </row>
    <row r="731" spans="3:3" x14ac:dyDescent="0.3">
      <c r="C731" s="154"/>
    </row>
    <row r="732" spans="3:3" x14ac:dyDescent="0.3">
      <c r="C732" s="154"/>
    </row>
    <row r="733" spans="3:3" x14ac:dyDescent="0.3">
      <c r="C733" s="154"/>
    </row>
    <row r="734" spans="3:3" x14ac:dyDescent="0.3">
      <c r="C734" s="154"/>
    </row>
    <row r="735" spans="3:3" x14ac:dyDescent="0.3">
      <c r="C735" s="154"/>
    </row>
    <row r="736" spans="3:3" x14ac:dyDescent="0.3">
      <c r="C736" s="154"/>
    </row>
    <row r="737" spans="3:3" x14ac:dyDescent="0.3">
      <c r="C737" s="154"/>
    </row>
    <row r="738" spans="3:3" x14ac:dyDescent="0.3">
      <c r="C738" s="154"/>
    </row>
    <row r="739" spans="3:3" x14ac:dyDescent="0.3">
      <c r="C739" s="154"/>
    </row>
    <row r="740" spans="3:3" x14ac:dyDescent="0.3">
      <c r="C740" s="154"/>
    </row>
    <row r="741" spans="3:3" x14ac:dyDescent="0.3">
      <c r="C741" s="154"/>
    </row>
    <row r="742" spans="3:3" x14ac:dyDescent="0.3">
      <c r="C742" s="154"/>
    </row>
    <row r="743" spans="3:3" x14ac:dyDescent="0.3">
      <c r="C743" s="154"/>
    </row>
    <row r="744" spans="3:3" x14ac:dyDescent="0.3">
      <c r="C744" s="154"/>
    </row>
    <row r="745" spans="3:3" x14ac:dyDescent="0.3">
      <c r="C745" s="154"/>
    </row>
    <row r="746" spans="3:3" x14ac:dyDescent="0.3">
      <c r="C746" s="154"/>
    </row>
    <row r="747" spans="3:3" x14ac:dyDescent="0.3">
      <c r="C747" s="154"/>
    </row>
    <row r="748" spans="3:3" x14ac:dyDescent="0.3">
      <c r="C748" s="154"/>
    </row>
    <row r="749" spans="3:3" x14ac:dyDescent="0.3">
      <c r="C749" s="154"/>
    </row>
    <row r="750" spans="3:3" x14ac:dyDescent="0.3">
      <c r="C750" s="154"/>
    </row>
    <row r="751" spans="3:3" x14ac:dyDescent="0.3">
      <c r="C751" s="154"/>
    </row>
    <row r="752" spans="3:3" x14ac:dyDescent="0.3">
      <c r="C752" s="154"/>
    </row>
    <row r="753" spans="3:3" x14ac:dyDescent="0.3">
      <c r="C753" s="154"/>
    </row>
    <row r="754" spans="3:3" x14ac:dyDescent="0.3">
      <c r="C754" s="154"/>
    </row>
    <row r="755" spans="3:3" x14ac:dyDescent="0.3">
      <c r="C755" s="154"/>
    </row>
    <row r="756" spans="3:3" x14ac:dyDescent="0.3">
      <c r="C756" s="154"/>
    </row>
    <row r="757" spans="3:3" x14ac:dyDescent="0.3">
      <c r="C757" s="154"/>
    </row>
    <row r="758" spans="3:3" x14ac:dyDescent="0.3">
      <c r="C758" s="154"/>
    </row>
    <row r="759" spans="3:3" x14ac:dyDescent="0.3">
      <c r="C759" s="154"/>
    </row>
    <row r="760" spans="3:3" x14ac:dyDescent="0.3">
      <c r="C760" s="154"/>
    </row>
    <row r="761" spans="3:3" x14ac:dyDescent="0.3">
      <c r="C761" s="154"/>
    </row>
    <row r="762" spans="3:3" x14ac:dyDescent="0.3">
      <c r="C762" s="154"/>
    </row>
    <row r="763" spans="3:3" x14ac:dyDescent="0.3">
      <c r="C763" s="154"/>
    </row>
    <row r="764" spans="3:3" x14ac:dyDescent="0.3">
      <c r="C764" s="154"/>
    </row>
    <row r="765" spans="3:3" x14ac:dyDescent="0.3">
      <c r="C765" s="154"/>
    </row>
    <row r="766" spans="3:3" x14ac:dyDescent="0.3">
      <c r="C766" s="154"/>
    </row>
    <row r="767" spans="3:3" x14ac:dyDescent="0.3">
      <c r="C767" s="154"/>
    </row>
    <row r="768" spans="3:3" x14ac:dyDescent="0.3">
      <c r="C768" s="154"/>
    </row>
    <row r="769" spans="3:3" x14ac:dyDescent="0.3">
      <c r="C769" s="154"/>
    </row>
    <row r="770" spans="3:3" x14ac:dyDescent="0.3">
      <c r="C770" s="154"/>
    </row>
    <row r="771" spans="3:3" x14ac:dyDescent="0.3">
      <c r="C771" s="154"/>
    </row>
    <row r="772" spans="3:3" x14ac:dyDescent="0.3">
      <c r="C772" s="154"/>
    </row>
    <row r="773" spans="3:3" x14ac:dyDescent="0.3">
      <c r="C773" s="154"/>
    </row>
    <row r="774" spans="3:3" x14ac:dyDescent="0.3">
      <c r="C774" s="154"/>
    </row>
    <row r="775" spans="3:3" x14ac:dyDescent="0.3">
      <c r="C775" s="154"/>
    </row>
    <row r="776" spans="3:3" x14ac:dyDescent="0.3">
      <c r="C776" s="154"/>
    </row>
    <row r="777" spans="3:3" x14ac:dyDescent="0.3">
      <c r="C777" s="154"/>
    </row>
    <row r="778" spans="3:3" x14ac:dyDescent="0.3">
      <c r="C778" s="154"/>
    </row>
    <row r="779" spans="3:3" x14ac:dyDescent="0.3">
      <c r="C779" s="154"/>
    </row>
    <row r="780" spans="3:3" x14ac:dyDescent="0.3">
      <c r="C780" s="154"/>
    </row>
    <row r="781" spans="3:3" x14ac:dyDescent="0.3">
      <c r="C781" s="154"/>
    </row>
    <row r="782" spans="3:3" x14ac:dyDescent="0.3">
      <c r="C782" s="154"/>
    </row>
    <row r="783" spans="3:3" x14ac:dyDescent="0.3">
      <c r="C783" s="154"/>
    </row>
    <row r="784" spans="3:3" x14ac:dyDescent="0.3">
      <c r="C784" s="154"/>
    </row>
    <row r="785" spans="3:3" x14ac:dyDescent="0.3">
      <c r="C785" s="154"/>
    </row>
    <row r="786" spans="3:3" x14ac:dyDescent="0.3">
      <c r="C786" s="154"/>
    </row>
    <row r="787" spans="3:3" x14ac:dyDescent="0.3">
      <c r="C787" s="154"/>
    </row>
    <row r="788" spans="3:3" x14ac:dyDescent="0.3">
      <c r="C788" s="154"/>
    </row>
    <row r="789" spans="3:3" x14ac:dyDescent="0.3">
      <c r="C789" s="154"/>
    </row>
    <row r="790" spans="3:3" x14ac:dyDescent="0.3">
      <c r="C790" s="154"/>
    </row>
    <row r="791" spans="3:3" x14ac:dyDescent="0.3">
      <c r="C791" s="154"/>
    </row>
    <row r="792" spans="3:3" x14ac:dyDescent="0.3">
      <c r="C792" s="154"/>
    </row>
    <row r="793" spans="3:3" x14ac:dyDescent="0.3">
      <c r="C793" s="154"/>
    </row>
    <row r="794" spans="3:3" x14ac:dyDescent="0.3">
      <c r="C794" s="154"/>
    </row>
    <row r="795" spans="3:3" x14ac:dyDescent="0.3">
      <c r="C795" s="154"/>
    </row>
    <row r="796" spans="3:3" x14ac:dyDescent="0.3">
      <c r="C796" s="154"/>
    </row>
    <row r="797" spans="3:3" x14ac:dyDescent="0.3">
      <c r="C797" s="154"/>
    </row>
    <row r="798" spans="3:3" x14ac:dyDescent="0.3">
      <c r="C798" s="154"/>
    </row>
    <row r="799" spans="3:3" x14ac:dyDescent="0.3">
      <c r="C799" s="154"/>
    </row>
    <row r="800" spans="3:3" x14ac:dyDescent="0.3">
      <c r="C800" s="154"/>
    </row>
    <row r="801" spans="3:3" x14ac:dyDescent="0.3">
      <c r="C801" s="154"/>
    </row>
    <row r="802" spans="3:3" x14ac:dyDescent="0.3">
      <c r="C802" s="154"/>
    </row>
    <row r="803" spans="3:3" x14ac:dyDescent="0.3">
      <c r="C803" s="154"/>
    </row>
    <row r="804" spans="3:3" x14ac:dyDescent="0.3">
      <c r="C804" s="154"/>
    </row>
    <row r="805" spans="3:3" x14ac:dyDescent="0.3">
      <c r="C805" s="154"/>
    </row>
    <row r="806" spans="3:3" x14ac:dyDescent="0.3">
      <c r="C806" s="154"/>
    </row>
    <row r="807" spans="3:3" x14ac:dyDescent="0.3">
      <c r="C807" s="154"/>
    </row>
    <row r="808" spans="3:3" x14ac:dyDescent="0.3">
      <c r="C808" s="154"/>
    </row>
    <row r="809" spans="3:3" x14ac:dyDescent="0.3">
      <c r="C809" s="154"/>
    </row>
    <row r="810" spans="3:3" x14ac:dyDescent="0.3">
      <c r="C810" s="154"/>
    </row>
    <row r="811" spans="3:3" x14ac:dyDescent="0.3">
      <c r="C811" s="154"/>
    </row>
    <row r="812" spans="3:3" x14ac:dyDescent="0.3">
      <c r="C812" s="154"/>
    </row>
    <row r="813" spans="3:3" x14ac:dyDescent="0.3">
      <c r="C813" s="154"/>
    </row>
    <row r="814" spans="3:3" x14ac:dyDescent="0.3">
      <c r="C814" s="154"/>
    </row>
    <row r="815" spans="3:3" x14ac:dyDescent="0.3">
      <c r="C815" s="154"/>
    </row>
    <row r="816" spans="3:3" x14ac:dyDescent="0.3">
      <c r="C816" s="154"/>
    </row>
    <row r="817" spans="3:3" x14ac:dyDescent="0.3">
      <c r="C817" s="154"/>
    </row>
    <row r="818" spans="3:3" x14ac:dyDescent="0.3">
      <c r="C818" s="154"/>
    </row>
    <row r="819" spans="3:3" x14ac:dyDescent="0.3">
      <c r="C819" s="154"/>
    </row>
    <row r="820" spans="3:3" x14ac:dyDescent="0.3">
      <c r="C820" s="154"/>
    </row>
    <row r="821" spans="3:3" x14ac:dyDescent="0.3">
      <c r="C821" s="154"/>
    </row>
    <row r="822" spans="3:3" x14ac:dyDescent="0.3">
      <c r="C822" s="154"/>
    </row>
    <row r="823" spans="3:3" x14ac:dyDescent="0.3">
      <c r="C823" s="154"/>
    </row>
    <row r="824" spans="3:3" x14ac:dyDescent="0.3">
      <c r="C824" s="154"/>
    </row>
    <row r="825" spans="3:3" x14ac:dyDescent="0.3">
      <c r="C825" s="154"/>
    </row>
    <row r="826" spans="3:3" x14ac:dyDescent="0.3">
      <c r="C826" s="154"/>
    </row>
    <row r="827" spans="3:3" x14ac:dyDescent="0.3">
      <c r="C827" s="154"/>
    </row>
    <row r="828" spans="3:3" x14ac:dyDescent="0.3">
      <c r="C828" s="154"/>
    </row>
    <row r="829" spans="3:3" x14ac:dyDescent="0.3">
      <c r="C829" s="154"/>
    </row>
    <row r="830" spans="3:3" x14ac:dyDescent="0.3">
      <c r="C830" s="154"/>
    </row>
    <row r="831" spans="3:3" x14ac:dyDescent="0.3">
      <c r="C831" s="154"/>
    </row>
    <row r="832" spans="3:3" x14ac:dyDescent="0.3">
      <c r="C832" s="154"/>
    </row>
    <row r="833" spans="3:3" x14ac:dyDescent="0.3">
      <c r="C833" s="154"/>
    </row>
    <row r="834" spans="3:3" x14ac:dyDescent="0.3">
      <c r="C834" s="154"/>
    </row>
    <row r="835" spans="3:3" x14ac:dyDescent="0.3">
      <c r="C835" s="154"/>
    </row>
    <row r="836" spans="3:3" x14ac:dyDescent="0.3">
      <c r="C836" s="154"/>
    </row>
    <row r="837" spans="3:3" x14ac:dyDescent="0.3">
      <c r="C837" s="154"/>
    </row>
    <row r="838" spans="3:3" x14ac:dyDescent="0.3">
      <c r="C838" s="154"/>
    </row>
    <row r="839" spans="3:3" x14ac:dyDescent="0.3">
      <c r="C839" s="154"/>
    </row>
    <row r="840" spans="3:3" x14ac:dyDescent="0.3">
      <c r="C840" s="154"/>
    </row>
    <row r="841" spans="3:3" x14ac:dyDescent="0.3">
      <c r="C841" s="154"/>
    </row>
    <row r="842" spans="3:3" x14ac:dyDescent="0.3">
      <c r="C842" s="154"/>
    </row>
    <row r="843" spans="3:3" x14ac:dyDescent="0.3">
      <c r="C843" s="154"/>
    </row>
    <row r="844" spans="3:3" x14ac:dyDescent="0.3">
      <c r="C844" s="154"/>
    </row>
    <row r="845" spans="3:3" x14ac:dyDescent="0.3">
      <c r="C845" s="154"/>
    </row>
    <row r="846" spans="3:3" x14ac:dyDescent="0.3">
      <c r="C846" s="154"/>
    </row>
    <row r="847" spans="3:3" x14ac:dyDescent="0.3">
      <c r="C847" s="154"/>
    </row>
    <row r="848" spans="3:3" x14ac:dyDescent="0.3">
      <c r="C848" s="154"/>
    </row>
    <row r="849" spans="3:3" x14ac:dyDescent="0.3">
      <c r="C849" s="154"/>
    </row>
    <row r="850" spans="3:3" x14ac:dyDescent="0.3">
      <c r="C850" s="154"/>
    </row>
    <row r="851" spans="3:3" x14ac:dyDescent="0.3">
      <c r="C851" s="154"/>
    </row>
    <row r="852" spans="3:3" x14ac:dyDescent="0.3">
      <c r="C852" s="154"/>
    </row>
    <row r="853" spans="3:3" x14ac:dyDescent="0.3">
      <c r="C853" s="154"/>
    </row>
    <row r="854" spans="3:3" x14ac:dyDescent="0.3">
      <c r="C854" s="154"/>
    </row>
    <row r="855" spans="3:3" x14ac:dyDescent="0.3">
      <c r="C855" s="154"/>
    </row>
    <row r="856" spans="3:3" x14ac:dyDescent="0.3">
      <c r="C856" s="154"/>
    </row>
    <row r="857" spans="3:3" x14ac:dyDescent="0.3">
      <c r="C857" s="154"/>
    </row>
    <row r="858" spans="3:3" x14ac:dyDescent="0.3">
      <c r="C858" s="154"/>
    </row>
    <row r="859" spans="3:3" x14ac:dyDescent="0.3">
      <c r="C859" s="154"/>
    </row>
    <row r="860" spans="3:3" x14ac:dyDescent="0.3">
      <c r="C860" s="154"/>
    </row>
    <row r="861" spans="3:3" x14ac:dyDescent="0.3">
      <c r="C861" s="154"/>
    </row>
    <row r="862" spans="3:3" x14ac:dyDescent="0.3">
      <c r="C862" s="154"/>
    </row>
    <row r="863" spans="3:3" x14ac:dyDescent="0.3">
      <c r="C863" s="154"/>
    </row>
    <row r="864" spans="3:3" x14ac:dyDescent="0.3">
      <c r="C864" s="154"/>
    </row>
    <row r="865" spans="3:3" x14ac:dyDescent="0.3">
      <c r="C865" s="154"/>
    </row>
    <row r="866" spans="3:3" x14ac:dyDescent="0.3">
      <c r="C866" s="154"/>
    </row>
    <row r="867" spans="3:3" x14ac:dyDescent="0.3">
      <c r="C867" s="154"/>
    </row>
    <row r="868" spans="3:3" x14ac:dyDescent="0.3">
      <c r="C868" s="154"/>
    </row>
    <row r="869" spans="3:3" x14ac:dyDescent="0.3">
      <c r="C869" s="154"/>
    </row>
    <row r="870" spans="3:3" x14ac:dyDescent="0.3">
      <c r="C870" s="154"/>
    </row>
    <row r="871" spans="3:3" x14ac:dyDescent="0.3">
      <c r="C871" s="154"/>
    </row>
    <row r="872" spans="3:3" x14ac:dyDescent="0.3">
      <c r="C872" s="154"/>
    </row>
    <row r="873" spans="3:3" x14ac:dyDescent="0.3">
      <c r="C873" s="154"/>
    </row>
    <row r="874" spans="3:3" x14ac:dyDescent="0.3">
      <c r="C874" s="154"/>
    </row>
    <row r="875" spans="3:3" x14ac:dyDescent="0.3">
      <c r="C875" s="154"/>
    </row>
    <row r="876" spans="3:3" x14ac:dyDescent="0.3">
      <c r="C876" s="154"/>
    </row>
    <row r="877" spans="3:3" x14ac:dyDescent="0.3">
      <c r="C877" s="154"/>
    </row>
    <row r="878" spans="3:3" x14ac:dyDescent="0.3">
      <c r="C878" s="154"/>
    </row>
    <row r="879" spans="3:3" x14ac:dyDescent="0.3">
      <c r="C879" s="154"/>
    </row>
    <row r="880" spans="3:3" x14ac:dyDescent="0.3">
      <c r="C880" s="154"/>
    </row>
    <row r="881" spans="3:3" x14ac:dyDescent="0.3">
      <c r="C881" s="154"/>
    </row>
    <row r="882" spans="3:3" x14ac:dyDescent="0.3">
      <c r="C882" s="154"/>
    </row>
    <row r="883" spans="3:3" x14ac:dyDescent="0.3">
      <c r="C883" s="154"/>
    </row>
    <row r="884" spans="3:3" x14ac:dyDescent="0.3">
      <c r="C884" s="154"/>
    </row>
    <row r="885" spans="3:3" x14ac:dyDescent="0.3">
      <c r="C885" s="154"/>
    </row>
    <row r="886" spans="3:3" x14ac:dyDescent="0.3">
      <c r="C886" s="154"/>
    </row>
    <row r="887" spans="3:3" x14ac:dyDescent="0.3">
      <c r="C887" s="154"/>
    </row>
    <row r="888" spans="3:3" x14ac:dyDescent="0.3">
      <c r="C888" s="154"/>
    </row>
    <row r="889" spans="3:3" x14ac:dyDescent="0.3">
      <c r="C889" s="154"/>
    </row>
    <row r="890" spans="3:3" x14ac:dyDescent="0.3">
      <c r="C890" s="154"/>
    </row>
    <row r="891" spans="3:3" x14ac:dyDescent="0.3">
      <c r="C891" s="154"/>
    </row>
    <row r="892" spans="3:3" x14ac:dyDescent="0.3">
      <c r="C892" s="154"/>
    </row>
    <row r="893" spans="3:3" x14ac:dyDescent="0.3">
      <c r="C893" s="154"/>
    </row>
    <row r="894" spans="3:3" x14ac:dyDescent="0.3">
      <c r="C894" s="154"/>
    </row>
    <row r="895" spans="3:3" x14ac:dyDescent="0.3">
      <c r="C895" s="154"/>
    </row>
    <row r="896" spans="3:3" x14ac:dyDescent="0.3">
      <c r="C896" s="154"/>
    </row>
    <row r="897" spans="3:3" x14ac:dyDescent="0.3">
      <c r="C897" s="154"/>
    </row>
    <row r="898" spans="3:3" x14ac:dyDescent="0.3">
      <c r="C898" s="154"/>
    </row>
    <row r="899" spans="3:3" x14ac:dyDescent="0.3">
      <c r="C899" s="154"/>
    </row>
    <row r="900" spans="3:3" x14ac:dyDescent="0.3">
      <c r="C900" s="154"/>
    </row>
    <row r="901" spans="3:3" x14ac:dyDescent="0.3">
      <c r="C901" s="154"/>
    </row>
    <row r="902" spans="3:3" x14ac:dyDescent="0.3">
      <c r="C902" s="154"/>
    </row>
    <row r="903" spans="3:3" x14ac:dyDescent="0.3">
      <c r="C903" s="154"/>
    </row>
    <row r="904" spans="3:3" x14ac:dyDescent="0.3">
      <c r="C904" s="154"/>
    </row>
    <row r="905" spans="3:3" x14ac:dyDescent="0.3">
      <c r="C905" s="154"/>
    </row>
    <row r="906" spans="3:3" x14ac:dyDescent="0.3">
      <c r="C906" s="154"/>
    </row>
    <row r="907" spans="3:3" x14ac:dyDescent="0.3">
      <c r="C907" s="154"/>
    </row>
    <row r="908" spans="3:3" x14ac:dyDescent="0.3">
      <c r="C908" s="154"/>
    </row>
    <row r="909" spans="3:3" x14ac:dyDescent="0.3">
      <c r="C909" s="154"/>
    </row>
    <row r="910" spans="3:3" x14ac:dyDescent="0.3">
      <c r="C910" s="154"/>
    </row>
    <row r="911" spans="3:3" x14ac:dyDescent="0.3">
      <c r="C911" s="154"/>
    </row>
    <row r="912" spans="3:3" x14ac:dyDescent="0.3">
      <c r="C912" s="154"/>
    </row>
    <row r="913" spans="3:3" x14ac:dyDescent="0.3">
      <c r="C913" s="154"/>
    </row>
    <row r="914" spans="3:3" x14ac:dyDescent="0.3">
      <c r="C914" s="154"/>
    </row>
    <row r="915" spans="3:3" x14ac:dyDescent="0.3">
      <c r="C915" s="154"/>
    </row>
    <row r="916" spans="3:3" x14ac:dyDescent="0.3">
      <c r="C916" s="154"/>
    </row>
    <row r="917" spans="3:3" x14ac:dyDescent="0.3">
      <c r="C917" s="154"/>
    </row>
    <row r="918" spans="3:3" x14ac:dyDescent="0.3">
      <c r="C918" s="154"/>
    </row>
    <row r="919" spans="3:3" x14ac:dyDescent="0.3">
      <c r="C919" s="154"/>
    </row>
    <row r="920" spans="3:3" x14ac:dyDescent="0.3">
      <c r="C920" s="154"/>
    </row>
    <row r="921" spans="3:3" x14ac:dyDescent="0.3">
      <c r="C921" s="154"/>
    </row>
    <row r="922" spans="3:3" x14ac:dyDescent="0.3">
      <c r="C922" s="154"/>
    </row>
    <row r="923" spans="3:3" x14ac:dyDescent="0.3">
      <c r="C923" s="154"/>
    </row>
    <row r="924" spans="3:3" x14ac:dyDescent="0.3">
      <c r="C924" s="154"/>
    </row>
    <row r="925" spans="3:3" x14ac:dyDescent="0.3">
      <c r="C925" s="154"/>
    </row>
    <row r="926" spans="3:3" x14ac:dyDescent="0.3">
      <c r="C926" s="154"/>
    </row>
    <row r="927" spans="3:3" x14ac:dyDescent="0.3">
      <c r="C927" s="154"/>
    </row>
    <row r="928" spans="3:3" x14ac:dyDescent="0.3">
      <c r="C928" s="154"/>
    </row>
    <row r="929" spans="3:3" x14ac:dyDescent="0.3">
      <c r="C929" s="154"/>
    </row>
    <row r="930" spans="3:3" x14ac:dyDescent="0.3">
      <c r="C930" s="154"/>
    </row>
    <row r="931" spans="3:3" x14ac:dyDescent="0.3">
      <c r="C931" s="154"/>
    </row>
    <row r="932" spans="3:3" x14ac:dyDescent="0.3">
      <c r="C932" s="154"/>
    </row>
    <row r="933" spans="3:3" x14ac:dyDescent="0.3">
      <c r="C933" s="154"/>
    </row>
    <row r="934" spans="3:3" x14ac:dyDescent="0.3">
      <c r="C934" s="154"/>
    </row>
    <row r="935" spans="3:3" x14ac:dyDescent="0.3">
      <c r="C935" s="154"/>
    </row>
    <row r="936" spans="3:3" x14ac:dyDescent="0.3">
      <c r="C936" s="154"/>
    </row>
    <row r="937" spans="3:3" x14ac:dyDescent="0.3">
      <c r="C937" s="154"/>
    </row>
    <row r="938" spans="3:3" x14ac:dyDescent="0.3">
      <c r="C938" s="154"/>
    </row>
    <row r="939" spans="3:3" x14ac:dyDescent="0.3">
      <c r="C939" s="154"/>
    </row>
    <row r="940" spans="3:3" x14ac:dyDescent="0.3">
      <c r="C940" s="154"/>
    </row>
    <row r="941" spans="3:3" x14ac:dyDescent="0.3">
      <c r="C941" s="154"/>
    </row>
    <row r="942" spans="3:3" x14ac:dyDescent="0.3">
      <c r="C942" s="154"/>
    </row>
    <row r="943" spans="3:3" x14ac:dyDescent="0.3">
      <c r="C943" s="154"/>
    </row>
    <row r="944" spans="3:3" x14ac:dyDescent="0.3">
      <c r="C944" s="154"/>
    </row>
    <row r="945" spans="3:3" x14ac:dyDescent="0.3">
      <c r="C945" s="154"/>
    </row>
    <row r="946" spans="3:3" x14ac:dyDescent="0.3">
      <c r="C946" s="154"/>
    </row>
    <row r="947" spans="3:3" x14ac:dyDescent="0.3">
      <c r="C947" s="154"/>
    </row>
    <row r="948" spans="3:3" x14ac:dyDescent="0.3">
      <c r="C948" s="154"/>
    </row>
    <row r="949" spans="3:3" x14ac:dyDescent="0.3">
      <c r="C949" s="154"/>
    </row>
    <row r="950" spans="3:3" x14ac:dyDescent="0.3">
      <c r="C950" s="154"/>
    </row>
    <row r="951" spans="3:3" x14ac:dyDescent="0.3">
      <c r="C951" s="154"/>
    </row>
    <row r="952" spans="3:3" x14ac:dyDescent="0.3">
      <c r="C952" s="154"/>
    </row>
    <row r="953" spans="3:3" x14ac:dyDescent="0.3">
      <c r="C953" s="154"/>
    </row>
    <row r="954" spans="3:3" x14ac:dyDescent="0.3">
      <c r="C954" s="154"/>
    </row>
    <row r="955" spans="3:3" x14ac:dyDescent="0.3">
      <c r="C955" s="154"/>
    </row>
    <row r="956" spans="3:3" x14ac:dyDescent="0.3">
      <c r="C956" s="154"/>
    </row>
    <row r="957" spans="3:3" x14ac:dyDescent="0.3">
      <c r="C957" s="154"/>
    </row>
    <row r="958" spans="3:3" x14ac:dyDescent="0.3">
      <c r="C958" s="154"/>
    </row>
    <row r="959" spans="3:3" x14ac:dyDescent="0.3">
      <c r="C959" s="154"/>
    </row>
    <row r="960" spans="3:3" x14ac:dyDescent="0.3">
      <c r="C960" s="154"/>
    </row>
    <row r="961" spans="3:3" x14ac:dyDescent="0.3">
      <c r="C961" s="154"/>
    </row>
    <row r="962" spans="3:3" x14ac:dyDescent="0.3">
      <c r="C962" s="154"/>
    </row>
    <row r="963" spans="3:3" x14ac:dyDescent="0.3">
      <c r="C963" s="154"/>
    </row>
    <row r="964" spans="3:3" x14ac:dyDescent="0.3">
      <c r="C964" s="154"/>
    </row>
    <row r="965" spans="3:3" x14ac:dyDescent="0.3">
      <c r="C965" s="154"/>
    </row>
    <row r="966" spans="3:3" x14ac:dyDescent="0.3">
      <c r="C966" s="154"/>
    </row>
    <row r="967" spans="3:3" x14ac:dyDescent="0.3">
      <c r="C967" s="154"/>
    </row>
    <row r="968" spans="3:3" x14ac:dyDescent="0.3">
      <c r="C968" s="154"/>
    </row>
    <row r="969" spans="3:3" x14ac:dyDescent="0.3">
      <c r="C969" s="154"/>
    </row>
    <row r="970" spans="3:3" x14ac:dyDescent="0.3">
      <c r="C970" s="154"/>
    </row>
    <row r="971" spans="3:3" x14ac:dyDescent="0.3">
      <c r="C971" s="154"/>
    </row>
    <row r="972" spans="3:3" x14ac:dyDescent="0.3">
      <c r="C972" s="154"/>
    </row>
    <row r="973" spans="3:3" x14ac:dyDescent="0.3">
      <c r="C973" s="154"/>
    </row>
    <row r="974" spans="3:3" x14ac:dyDescent="0.3">
      <c r="C974" s="154"/>
    </row>
    <row r="975" spans="3:3" x14ac:dyDescent="0.3">
      <c r="C975" s="154"/>
    </row>
    <row r="976" spans="3:3" x14ac:dyDescent="0.3">
      <c r="C976" s="154"/>
    </row>
    <row r="977" spans="3:3" x14ac:dyDescent="0.3">
      <c r="C977" s="154"/>
    </row>
    <row r="978" spans="3:3" x14ac:dyDescent="0.3">
      <c r="C978" s="154"/>
    </row>
    <row r="979" spans="3:3" x14ac:dyDescent="0.3">
      <c r="C979" s="154"/>
    </row>
    <row r="980" spans="3:3" x14ac:dyDescent="0.3">
      <c r="C980" s="154"/>
    </row>
    <row r="981" spans="3:3" x14ac:dyDescent="0.3">
      <c r="C981" s="154"/>
    </row>
    <row r="982" spans="3:3" x14ac:dyDescent="0.3">
      <c r="C982" s="154"/>
    </row>
    <row r="983" spans="3:3" x14ac:dyDescent="0.3">
      <c r="C983" s="154"/>
    </row>
    <row r="984" spans="3:3" x14ac:dyDescent="0.3">
      <c r="C984" s="154"/>
    </row>
    <row r="985" spans="3:3" x14ac:dyDescent="0.3">
      <c r="C985" s="154"/>
    </row>
    <row r="986" spans="3:3" x14ac:dyDescent="0.3">
      <c r="C986" s="154"/>
    </row>
    <row r="987" spans="3:3" x14ac:dyDescent="0.3">
      <c r="C987" s="154"/>
    </row>
    <row r="988" spans="3:3" x14ac:dyDescent="0.3">
      <c r="C988" s="154"/>
    </row>
    <row r="989" spans="3:3" x14ac:dyDescent="0.3">
      <c r="C989" s="154"/>
    </row>
    <row r="990" spans="3:3" x14ac:dyDescent="0.3">
      <c r="C990" s="154"/>
    </row>
    <row r="991" spans="3:3" x14ac:dyDescent="0.3">
      <c r="C991" s="154"/>
    </row>
    <row r="992" spans="3:3" x14ac:dyDescent="0.3">
      <c r="C992" s="154"/>
    </row>
    <row r="993" spans="3:3" x14ac:dyDescent="0.3">
      <c r="C993" s="154"/>
    </row>
    <row r="994" spans="3:3" x14ac:dyDescent="0.3">
      <c r="C994" s="154"/>
    </row>
    <row r="995" spans="3:3" x14ac:dyDescent="0.3">
      <c r="C995" s="154"/>
    </row>
    <row r="996" spans="3:3" x14ac:dyDescent="0.3">
      <c r="C996" s="154"/>
    </row>
    <row r="997" spans="3:3" x14ac:dyDescent="0.3">
      <c r="C997" s="154"/>
    </row>
    <row r="998" spans="3:3" x14ac:dyDescent="0.3">
      <c r="C998" s="154"/>
    </row>
    <row r="999" spans="3:3" x14ac:dyDescent="0.3">
      <c r="C999" s="154"/>
    </row>
  </sheetData>
  <autoFilter ref="A1:H7" xr:uid="{6E043B89-60E6-4362-A6B7-D2324202873B}">
    <sortState xmlns:xlrd2="http://schemas.microsoft.com/office/spreadsheetml/2017/richdata2" ref="A2:H7">
      <sortCondition ref="A2:A7"/>
    </sortState>
  </autoFilter>
  <conditionalFormatting sqref="C2:C999">
    <cfRule type="expression" dxfId="17" priority="1">
      <formula>EXACT("Учебные пособия",C2)</formula>
    </cfRule>
    <cfRule type="expression" dxfId="16" priority="2">
      <formula>EXACT("Техника безопасности",C2)</formula>
    </cfRule>
    <cfRule type="expression" dxfId="15" priority="3">
      <formula>EXACT("Охрана труда",C2)</formula>
    </cfRule>
    <cfRule type="expression" dxfId="14" priority="4">
      <formula>EXACT("Программное обеспечение",C2)</formula>
    </cfRule>
    <cfRule type="expression" dxfId="13" priority="5">
      <formula>EXACT("Оборудование IT",C2)</formula>
    </cfRule>
    <cfRule type="expression" dxfId="12" priority="6">
      <formula>EXACT("Мебель",C2)</formula>
    </cfRule>
    <cfRule type="expression" dxfId="11" priority="7">
      <formula>EXACT("Оборудование",C2)</formula>
    </cfRule>
  </conditionalFormatting>
  <conditionalFormatting sqref="G2:G7">
    <cfRule type="colorScale" priority="337">
      <colorScale>
        <cfvo type="min"/>
        <cfvo type="percentile" val="50"/>
        <cfvo type="max"/>
        <color rgb="FFF8696B"/>
        <color rgb="FFFFEB84"/>
        <color rgb="FF63BE7B"/>
      </colorScale>
    </cfRule>
  </conditionalFormatting>
  <conditionalFormatting sqref="H2:H7">
    <cfRule type="cellIs" dxfId="10" priority="40" operator="equal">
      <formula>"Вариативная часть"</formula>
    </cfRule>
    <cfRule type="cellIs" dxfId="9" priority="41" operator="equal">
      <formula>"Базовая часть"</formula>
    </cfRule>
  </conditionalFormatting>
  <dataValidations count="3">
    <dataValidation type="list" allowBlank="1" showInputMessage="1" showErrorMessage="1" sqref="H2:H7"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B0DE0806-67F9-4CAC-9A1E-8D713424EE05}"/>
    <dataValidation allowBlank="1" showErrorMessage="1" sqref="A2:B7" xr:uid="{12DB0DDE-73EC-471C-B6F1-5387ED7BACE1}"/>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6FC91707-1EBC-47E6-BAC6-B6BB281396AD}">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H3"/>
  <sheetViews>
    <sheetView workbookViewId="0">
      <selection activeCell="A2" sqref="A2:C114"/>
    </sheetView>
  </sheetViews>
  <sheetFormatPr defaultColWidth="9.109375" defaultRowHeight="15.6" x14ac:dyDescent="0.3"/>
  <cols>
    <col min="1" max="1" width="22" style="44" customWidth="1"/>
    <col min="2" max="2" width="19.88671875" style="44" customWidth="1"/>
    <col min="3" max="3" width="54.88671875" style="44" customWidth="1"/>
    <col min="4" max="4" width="8.109375" style="44" bestFit="1" customWidth="1"/>
    <col min="5" max="5" width="49.33203125" style="44" customWidth="1"/>
    <col min="6" max="6" width="68.5546875" style="44" customWidth="1"/>
    <col min="7" max="7" width="31.44140625" style="44" customWidth="1"/>
    <col min="8" max="8" width="101.5546875" style="44" customWidth="1"/>
    <col min="9" max="16384" width="9.109375" style="44"/>
  </cols>
  <sheetData>
    <row r="1" spans="1:8" x14ac:dyDescent="0.3">
      <c r="A1" s="60" t="s">
        <v>70</v>
      </c>
      <c r="B1" s="60" t="s">
        <v>64</v>
      </c>
      <c r="C1" s="60" t="s">
        <v>65</v>
      </c>
      <c r="D1" s="61" t="s">
        <v>74</v>
      </c>
      <c r="E1" s="60" t="s">
        <v>47</v>
      </c>
      <c r="F1" s="60" t="s">
        <v>66</v>
      </c>
      <c r="G1" s="60" t="s">
        <v>67</v>
      </c>
      <c r="H1" s="44" t="str">
        <f>_xlfn.TEXTJOIN("
",TRUE,F2:F99)</f>
        <v>43.02.15 Поварское и кондитерское дело
43.01.10 Мастер индустрии питания
43.02.15 Поварское и кондитерское дело
43.01.10 Мастер индустрии питания</v>
      </c>
    </row>
    <row r="2" spans="1:8" ht="27.6" x14ac:dyDescent="0.3">
      <c r="A2" s="62" t="s">
        <v>75</v>
      </c>
      <c r="B2" s="63" t="s">
        <v>76</v>
      </c>
      <c r="C2" s="63" t="s">
        <v>77</v>
      </c>
      <c r="D2" s="64">
        <v>7</v>
      </c>
      <c r="E2" s="65" t="s">
        <v>78</v>
      </c>
      <c r="F2" s="66" t="s">
        <v>79</v>
      </c>
      <c r="G2" s="67" t="s">
        <v>78</v>
      </c>
    </row>
    <row r="3" spans="1:8" ht="27.6" x14ac:dyDescent="0.3">
      <c r="A3" s="62" t="s">
        <v>75</v>
      </c>
      <c r="B3" s="68" t="s">
        <v>80</v>
      </c>
      <c r="C3" s="68" t="s">
        <v>81</v>
      </c>
      <c r="D3" s="64">
        <v>7</v>
      </c>
      <c r="E3" s="65" t="s">
        <v>82</v>
      </c>
      <c r="F3" s="66" t="s">
        <v>79</v>
      </c>
      <c r="G3" s="67" t="s">
        <v>78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H221"/>
  <sheetViews>
    <sheetView topLeftCell="A29" workbookViewId="0">
      <selection activeCell="A2" sqref="A2:C114"/>
    </sheetView>
  </sheetViews>
  <sheetFormatPr defaultRowHeight="14.4" x14ac:dyDescent="0.3"/>
  <cols>
    <col min="1" max="1" width="5.44140625" customWidth="1"/>
    <col min="2" max="2" width="58.5546875" customWidth="1"/>
    <col min="3" max="3" width="83.109375" customWidth="1"/>
    <col min="4" max="4" width="26.6640625" customWidth="1"/>
    <col min="5" max="5" width="16.44140625" customWidth="1"/>
    <col min="6" max="6" width="21.44140625" customWidth="1"/>
    <col min="7" max="7" width="15.33203125" customWidth="1"/>
    <col min="8" max="8" width="20.88671875" customWidth="1"/>
  </cols>
  <sheetData>
    <row r="1" spans="1:8" ht="21" x14ac:dyDescent="0.3">
      <c r="A1" s="193" t="s">
        <v>83</v>
      </c>
      <c r="B1" s="193"/>
      <c r="C1" s="193"/>
      <c r="D1" s="193"/>
      <c r="E1" s="193"/>
      <c r="F1" s="193"/>
      <c r="G1" s="193"/>
      <c r="H1" s="193"/>
    </row>
    <row r="2" spans="1:8" ht="15.6" x14ac:dyDescent="0.3">
      <c r="A2" s="194" t="s">
        <v>84</v>
      </c>
      <c r="B2" s="194"/>
      <c r="C2" s="194"/>
      <c r="D2" s="194"/>
      <c r="E2" s="194"/>
      <c r="F2" s="194"/>
      <c r="G2" s="194"/>
      <c r="H2" s="194"/>
    </row>
    <row r="3" spans="1:8" ht="15.6" x14ac:dyDescent="0.3">
      <c r="A3" s="195" t="s">
        <v>85</v>
      </c>
      <c r="B3" s="195"/>
      <c r="C3" s="195"/>
      <c r="D3" s="195"/>
      <c r="E3" s="195"/>
      <c r="F3" s="195"/>
      <c r="G3" s="195"/>
      <c r="H3" s="195"/>
    </row>
    <row r="4" spans="1:8" x14ac:dyDescent="0.3">
      <c r="A4" s="196" t="s">
        <v>86</v>
      </c>
      <c r="B4" s="196"/>
      <c r="C4" s="196"/>
      <c r="D4" s="196"/>
      <c r="E4" s="196"/>
      <c r="F4" s="196"/>
      <c r="G4" s="196"/>
      <c r="H4" s="196"/>
    </row>
    <row r="5" spans="1:8" x14ac:dyDescent="0.3">
      <c r="A5" s="197" t="s">
        <v>87</v>
      </c>
      <c r="B5" s="197"/>
      <c r="C5" s="197"/>
      <c r="D5" s="197"/>
      <c r="E5" s="197"/>
      <c r="F5" s="197"/>
      <c r="G5" s="197"/>
      <c r="H5" s="197"/>
    </row>
    <row r="6" spans="1:8" ht="21" x14ac:dyDescent="0.3">
      <c r="A6" s="198" t="s">
        <v>88</v>
      </c>
      <c r="B6" s="198"/>
      <c r="C6" s="198"/>
      <c r="D6" s="198"/>
      <c r="E6" s="198"/>
      <c r="F6" s="198"/>
      <c r="G6" s="198"/>
      <c r="H6" s="198"/>
    </row>
    <row r="7" spans="1:8" ht="18" x14ac:dyDescent="0.3">
      <c r="A7" s="199" t="s">
        <v>89</v>
      </c>
      <c r="B7" s="199"/>
      <c r="C7" s="200" t="s">
        <v>90</v>
      </c>
      <c r="D7" s="200"/>
      <c r="E7" s="200"/>
      <c r="F7" s="200"/>
      <c r="G7" s="200"/>
      <c r="H7" s="200"/>
    </row>
    <row r="8" spans="1:8" ht="21" x14ac:dyDescent="0.3">
      <c r="A8" s="201" t="s">
        <v>12</v>
      </c>
      <c r="B8" s="201"/>
      <c r="C8" s="201"/>
      <c r="D8" s="201"/>
      <c r="E8" s="201"/>
      <c r="F8" s="201"/>
      <c r="G8" s="201"/>
      <c r="H8" s="201"/>
    </row>
    <row r="9" spans="1:8" x14ac:dyDescent="0.3">
      <c r="A9" s="202" t="s">
        <v>91</v>
      </c>
      <c r="B9" s="202"/>
      <c r="C9" s="202"/>
      <c r="D9" s="202"/>
      <c r="E9" s="202"/>
      <c r="F9" s="202"/>
      <c r="G9" s="202"/>
      <c r="H9" s="202"/>
    </row>
    <row r="10" spans="1:8" x14ac:dyDescent="0.3">
      <c r="A10" s="192" t="s">
        <v>92</v>
      </c>
      <c r="B10" s="192"/>
      <c r="C10" s="192"/>
      <c r="D10" s="192"/>
      <c r="E10" s="192"/>
      <c r="F10" s="192"/>
      <c r="G10" s="192"/>
      <c r="H10" s="192"/>
    </row>
    <row r="11" spans="1:8" x14ac:dyDescent="0.3">
      <c r="A11" s="192" t="s">
        <v>93</v>
      </c>
      <c r="B11" s="192"/>
      <c r="C11" s="192"/>
      <c r="D11" s="192"/>
      <c r="E11" s="192"/>
      <c r="F11" s="192"/>
      <c r="G11" s="192"/>
      <c r="H11" s="192"/>
    </row>
    <row r="12" spans="1:8" x14ac:dyDescent="0.3">
      <c r="A12" s="192" t="s">
        <v>94</v>
      </c>
      <c r="B12" s="192"/>
      <c r="C12" s="192"/>
      <c r="D12" s="192"/>
      <c r="E12" s="192"/>
      <c r="F12" s="192"/>
      <c r="G12" s="192"/>
      <c r="H12" s="192"/>
    </row>
    <row r="13" spans="1:8" x14ac:dyDescent="0.3">
      <c r="A13" s="192" t="s">
        <v>95</v>
      </c>
      <c r="B13" s="192"/>
      <c r="C13" s="192"/>
      <c r="D13" s="192"/>
      <c r="E13" s="192"/>
      <c r="F13" s="192"/>
      <c r="G13" s="192"/>
      <c r="H13" s="192"/>
    </row>
    <row r="14" spans="1:8" x14ac:dyDescent="0.3">
      <c r="A14" s="192" t="s">
        <v>96</v>
      </c>
      <c r="B14" s="192"/>
      <c r="C14" s="192"/>
      <c r="D14" s="192"/>
      <c r="E14" s="192"/>
      <c r="F14" s="192"/>
      <c r="G14" s="192"/>
      <c r="H14" s="192"/>
    </row>
    <row r="15" spans="1:8" x14ac:dyDescent="0.3">
      <c r="A15" s="192" t="s">
        <v>97</v>
      </c>
      <c r="B15" s="192"/>
      <c r="C15" s="192"/>
      <c r="D15" s="192"/>
      <c r="E15" s="192"/>
      <c r="F15" s="192"/>
      <c r="G15" s="192"/>
      <c r="H15" s="192"/>
    </row>
    <row r="16" spans="1:8" x14ac:dyDescent="0.3">
      <c r="A16" s="192" t="s">
        <v>98</v>
      </c>
      <c r="B16" s="192"/>
      <c r="C16" s="192"/>
      <c r="D16" s="192"/>
      <c r="E16" s="192"/>
      <c r="F16" s="192"/>
      <c r="G16" s="192"/>
      <c r="H16" s="192"/>
    </row>
    <row r="17" spans="1:8" x14ac:dyDescent="0.3">
      <c r="A17" s="203" t="s">
        <v>99</v>
      </c>
      <c r="B17" s="203"/>
      <c r="C17" s="203"/>
      <c r="D17" s="203"/>
      <c r="E17" s="203"/>
      <c r="F17" s="203"/>
      <c r="G17" s="203"/>
      <c r="H17" s="203"/>
    </row>
    <row r="18" spans="1:8" ht="27.6" x14ac:dyDescent="0.3">
      <c r="A18" s="69" t="s">
        <v>0</v>
      </c>
      <c r="B18" s="70" t="s">
        <v>100</v>
      </c>
      <c r="C18" s="116" t="s">
        <v>10</v>
      </c>
      <c r="D18" s="71" t="s">
        <v>2</v>
      </c>
      <c r="E18" s="71" t="s">
        <v>4</v>
      </c>
      <c r="F18" s="71" t="s">
        <v>3</v>
      </c>
      <c r="G18" s="71" t="s">
        <v>8</v>
      </c>
      <c r="H18" s="72" t="s">
        <v>101</v>
      </c>
    </row>
    <row r="19" spans="1:8" ht="15.6" x14ac:dyDescent="0.3">
      <c r="A19" s="73">
        <v>1</v>
      </c>
      <c r="B19" s="74" t="s">
        <v>102</v>
      </c>
      <c r="C19" s="117" t="s">
        <v>103</v>
      </c>
      <c r="D19" s="74" t="s">
        <v>7</v>
      </c>
      <c r="E19" s="75">
        <v>4</v>
      </c>
      <c r="F19" s="76" t="s">
        <v>6</v>
      </c>
      <c r="G19" s="75">
        <v>4</v>
      </c>
      <c r="H19" s="77" t="s">
        <v>104</v>
      </c>
    </row>
    <row r="20" spans="1:8" ht="15.6" x14ac:dyDescent="0.3">
      <c r="A20" s="73">
        <v>2</v>
      </c>
      <c r="B20" s="74" t="s">
        <v>105</v>
      </c>
      <c r="C20" s="118" t="s">
        <v>106</v>
      </c>
      <c r="D20" s="65" t="s">
        <v>7</v>
      </c>
      <c r="E20" s="75">
        <v>4</v>
      </c>
      <c r="F20" s="67" t="s">
        <v>6</v>
      </c>
      <c r="G20" s="75">
        <v>4</v>
      </c>
      <c r="H20" s="77" t="s">
        <v>104</v>
      </c>
    </row>
    <row r="21" spans="1:8" ht="15.6" x14ac:dyDescent="0.3">
      <c r="A21" s="73">
        <v>3</v>
      </c>
      <c r="B21" s="74" t="s">
        <v>107</v>
      </c>
      <c r="C21" s="119" t="s">
        <v>108</v>
      </c>
      <c r="D21" s="65" t="s">
        <v>7</v>
      </c>
      <c r="E21" s="75">
        <v>1</v>
      </c>
      <c r="F21" s="67" t="s">
        <v>6</v>
      </c>
      <c r="G21" s="75">
        <v>1</v>
      </c>
      <c r="H21" s="77" t="s">
        <v>104</v>
      </c>
    </row>
    <row r="22" spans="1:8" ht="15.6" x14ac:dyDescent="0.3">
      <c r="A22" s="73">
        <v>4</v>
      </c>
      <c r="B22" s="74" t="s">
        <v>109</v>
      </c>
      <c r="C22" s="118" t="s">
        <v>110</v>
      </c>
      <c r="D22" s="65" t="s">
        <v>7</v>
      </c>
      <c r="E22" s="75">
        <v>2</v>
      </c>
      <c r="F22" s="67" t="s">
        <v>6</v>
      </c>
      <c r="G22" s="75">
        <v>2</v>
      </c>
      <c r="H22" s="77" t="s">
        <v>104</v>
      </c>
    </row>
    <row r="23" spans="1:8" ht="15.6" x14ac:dyDescent="0.3">
      <c r="A23" s="73">
        <v>5</v>
      </c>
      <c r="B23" s="74" t="s">
        <v>111</v>
      </c>
      <c r="C23" s="120" t="s">
        <v>112</v>
      </c>
      <c r="D23" s="65" t="s">
        <v>7</v>
      </c>
      <c r="E23" s="75">
        <v>2</v>
      </c>
      <c r="F23" s="67" t="s">
        <v>6</v>
      </c>
      <c r="G23" s="75">
        <v>2</v>
      </c>
      <c r="H23" s="77" t="s">
        <v>104</v>
      </c>
    </row>
    <row r="24" spans="1:8" ht="15.6" x14ac:dyDescent="0.3">
      <c r="A24" s="73">
        <v>6</v>
      </c>
      <c r="B24" s="74" t="s">
        <v>113</v>
      </c>
      <c r="C24" s="120" t="s">
        <v>114</v>
      </c>
      <c r="D24" s="65" t="s">
        <v>7</v>
      </c>
      <c r="E24" s="75">
        <v>3</v>
      </c>
      <c r="F24" s="67" t="s">
        <v>6</v>
      </c>
      <c r="G24" s="75">
        <v>3</v>
      </c>
      <c r="H24" s="77" t="s">
        <v>104</v>
      </c>
    </row>
    <row r="25" spans="1:8" ht="15.6" x14ac:dyDescent="0.3">
      <c r="A25" s="73">
        <v>7</v>
      </c>
      <c r="B25" s="78" t="s">
        <v>115</v>
      </c>
      <c r="C25" s="118" t="s">
        <v>116</v>
      </c>
      <c r="D25" s="78" t="s">
        <v>7</v>
      </c>
      <c r="E25" s="79">
        <v>1</v>
      </c>
      <c r="F25" s="67" t="s">
        <v>6</v>
      </c>
      <c r="G25" s="79">
        <v>1</v>
      </c>
      <c r="H25" s="77" t="s">
        <v>104</v>
      </c>
    </row>
    <row r="26" spans="1:8" ht="15.6" x14ac:dyDescent="0.3">
      <c r="A26" s="73">
        <v>8</v>
      </c>
      <c r="B26" s="78" t="s">
        <v>117</v>
      </c>
      <c r="C26" s="118" t="s">
        <v>118</v>
      </c>
      <c r="D26" s="78" t="s">
        <v>7</v>
      </c>
      <c r="E26" s="79">
        <v>2</v>
      </c>
      <c r="F26" s="67" t="s">
        <v>6</v>
      </c>
      <c r="G26" s="79">
        <v>2</v>
      </c>
      <c r="H26" s="77" t="s">
        <v>104</v>
      </c>
    </row>
    <row r="27" spans="1:8" ht="15.6" x14ac:dyDescent="0.3">
      <c r="A27" s="73">
        <v>9</v>
      </c>
      <c r="B27" s="78" t="s">
        <v>119</v>
      </c>
      <c r="C27" s="120" t="s">
        <v>120</v>
      </c>
      <c r="D27" s="80" t="s">
        <v>11</v>
      </c>
      <c r="E27" s="79">
        <v>2</v>
      </c>
      <c r="F27" s="67" t="s">
        <v>6</v>
      </c>
      <c r="G27" s="79">
        <v>2</v>
      </c>
      <c r="H27" s="77" t="s">
        <v>104</v>
      </c>
    </row>
    <row r="28" spans="1:8" ht="15.6" x14ac:dyDescent="0.3">
      <c r="A28" s="73">
        <v>10</v>
      </c>
      <c r="B28" s="78" t="s">
        <v>121</v>
      </c>
      <c r="C28" s="118" t="s">
        <v>122</v>
      </c>
      <c r="D28" s="80" t="s">
        <v>11</v>
      </c>
      <c r="E28" s="79">
        <v>2</v>
      </c>
      <c r="F28" s="67" t="s">
        <v>6</v>
      </c>
      <c r="G28" s="79">
        <v>2</v>
      </c>
      <c r="H28" s="77" t="s">
        <v>104</v>
      </c>
    </row>
    <row r="29" spans="1:8" ht="15.6" x14ac:dyDescent="0.3">
      <c r="A29" s="73">
        <v>11</v>
      </c>
      <c r="B29" s="78" t="s">
        <v>123</v>
      </c>
      <c r="C29" s="118" t="s">
        <v>124</v>
      </c>
      <c r="D29" s="80" t="s">
        <v>11</v>
      </c>
      <c r="E29" s="79">
        <v>4</v>
      </c>
      <c r="F29" s="67" t="s">
        <v>6</v>
      </c>
      <c r="G29" s="79">
        <v>4</v>
      </c>
      <c r="H29" s="77" t="s">
        <v>104</v>
      </c>
    </row>
    <row r="30" spans="1:8" ht="15.6" x14ac:dyDescent="0.3">
      <c r="A30" s="73">
        <v>12</v>
      </c>
      <c r="B30" s="78" t="s">
        <v>125</v>
      </c>
      <c r="C30" s="118" t="s">
        <v>126</v>
      </c>
      <c r="D30" s="80" t="s">
        <v>11</v>
      </c>
      <c r="E30" s="79">
        <v>2</v>
      </c>
      <c r="F30" s="67" t="s">
        <v>6</v>
      </c>
      <c r="G30" s="79">
        <v>2</v>
      </c>
      <c r="H30" s="77" t="s">
        <v>104</v>
      </c>
    </row>
    <row r="31" spans="1:8" ht="15.6" x14ac:dyDescent="0.3">
      <c r="A31" s="73">
        <v>13</v>
      </c>
      <c r="B31" s="78" t="s">
        <v>127</v>
      </c>
      <c r="C31" s="118" t="s">
        <v>128</v>
      </c>
      <c r="D31" s="80" t="s">
        <v>11</v>
      </c>
      <c r="E31" s="79">
        <v>1</v>
      </c>
      <c r="F31" s="67" t="s">
        <v>6</v>
      </c>
      <c r="G31" s="79">
        <v>1</v>
      </c>
      <c r="H31" s="77" t="s">
        <v>104</v>
      </c>
    </row>
    <row r="32" spans="1:8" ht="15.6" x14ac:dyDescent="0.3">
      <c r="A32" s="73">
        <v>14</v>
      </c>
      <c r="B32" s="78" t="s">
        <v>129</v>
      </c>
      <c r="C32" s="120" t="s">
        <v>130</v>
      </c>
      <c r="D32" s="80" t="s">
        <v>11</v>
      </c>
      <c r="E32" s="79">
        <v>2</v>
      </c>
      <c r="F32" s="67" t="s">
        <v>6</v>
      </c>
      <c r="G32" s="79">
        <v>2</v>
      </c>
      <c r="H32" s="77" t="s">
        <v>104</v>
      </c>
    </row>
    <row r="33" spans="1:8" ht="15.6" x14ac:dyDescent="0.3">
      <c r="A33" s="73">
        <v>15</v>
      </c>
      <c r="B33" s="78" t="s">
        <v>131</v>
      </c>
      <c r="C33" s="120" t="s">
        <v>132</v>
      </c>
      <c r="D33" s="80" t="s">
        <v>11</v>
      </c>
      <c r="E33" s="79">
        <v>1</v>
      </c>
      <c r="F33" s="67" t="s">
        <v>6</v>
      </c>
      <c r="G33" s="79">
        <v>1</v>
      </c>
      <c r="H33" s="77" t="s">
        <v>104</v>
      </c>
    </row>
    <row r="34" spans="1:8" ht="15.6" x14ac:dyDescent="0.3">
      <c r="A34" s="73">
        <v>16</v>
      </c>
      <c r="B34" s="78" t="s">
        <v>133</v>
      </c>
      <c r="C34" s="120" t="s">
        <v>134</v>
      </c>
      <c r="D34" s="80" t="s">
        <v>11</v>
      </c>
      <c r="E34" s="79">
        <v>1</v>
      </c>
      <c r="F34" s="67" t="s">
        <v>6</v>
      </c>
      <c r="G34" s="79">
        <v>1</v>
      </c>
      <c r="H34" s="77" t="s">
        <v>104</v>
      </c>
    </row>
    <row r="35" spans="1:8" ht="15.6" x14ac:dyDescent="0.3">
      <c r="A35" s="73">
        <v>17</v>
      </c>
      <c r="B35" s="78" t="s">
        <v>135</v>
      </c>
      <c r="C35" s="120" t="s">
        <v>136</v>
      </c>
      <c r="D35" s="80" t="s">
        <v>11</v>
      </c>
      <c r="E35" s="79">
        <v>1</v>
      </c>
      <c r="F35" s="67" t="s">
        <v>6</v>
      </c>
      <c r="G35" s="79">
        <v>1</v>
      </c>
      <c r="H35" s="77" t="s">
        <v>104</v>
      </c>
    </row>
    <row r="36" spans="1:8" ht="15.6" x14ac:dyDescent="0.3">
      <c r="A36" s="73">
        <v>18</v>
      </c>
      <c r="B36" s="78" t="s">
        <v>137</v>
      </c>
      <c r="C36" s="120" t="s">
        <v>138</v>
      </c>
      <c r="D36" s="80" t="s">
        <v>11</v>
      </c>
      <c r="E36" s="79">
        <v>1</v>
      </c>
      <c r="F36" s="67" t="s">
        <v>6</v>
      </c>
      <c r="G36" s="79">
        <v>1</v>
      </c>
      <c r="H36" s="77" t="s">
        <v>104</v>
      </c>
    </row>
    <row r="37" spans="1:8" ht="15.6" x14ac:dyDescent="0.3">
      <c r="A37" s="73">
        <v>19</v>
      </c>
      <c r="B37" s="78" t="s">
        <v>139</v>
      </c>
      <c r="C37" s="118" t="s">
        <v>140</v>
      </c>
      <c r="D37" s="80" t="s">
        <v>11</v>
      </c>
      <c r="E37" s="79">
        <v>1</v>
      </c>
      <c r="F37" s="67" t="s">
        <v>6</v>
      </c>
      <c r="G37" s="79">
        <v>1</v>
      </c>
      <c r="H37" s="77" t="s">
        <v>104</v>
      </c>
    </row>
    <row r="38" spans="1:8" ht="15.6" x14ac:dyDescent="0.3">
      <c r="A38" s="73">
        <v>20</v>
      </c>
      <c r="B38" s="81" t="s">
        <v>141</v>
      </c>
      <c r="C38" s="121" t="s">
        <v>142</v>
      </c>
      <c r="D38" s="82" t="s">
        <v>11</v>
      </c>
      <c r="E38" s="79">
        <v>1</v>
      </c>
      <c r="F38" s="67" t="s">
        <v>6</v>
      </c>
      <c r="G38" s="79">
        <v>1</v>
      </c>
      <c r="H38" s="77" t="s">
        <v>104</v>
      </c>
    </row>
    <row r="39" spans="1:8" ht="15.6" x14ac:dyDescent="0.3">
      <c r="A39" s="73">
        <v>21</v>
      </c>
      <c r="B39" s="81" t="s">
        <v>143</v>
      </c>
      <c r="C39" s="121" t="s">
        <v>144</v>
      </c>
      <c r="D39" s="82" t="s">
        <v>11</v>
      </c>
      <c r="E39" s="79">
        <v>1</v>
      </c>
      <c r="F39" s="67" t="s">
        <v>6</v>
      </c>
      <c r="G39" s="79">
        <v>1</v>
      </c>
      <c r="H39" s="77" t="s">
        <v>104</v>
      </c>
    </row>
    <row r="40" spans="1:8" ht="15.6" x14ac:dyDescent="0.3">
      <c r="A40" s="73">
        <v>22</v>
      </c>
      <c r="B40" s="81" t="s">
        <v>145</v>
      </c>
      <c r="C40" s="122" t="s">
        <v>146</v>
      </c>
      <c r="D40" s="82" t="s">
        <v>11</v>
      </c>
      <c r="E40" s="79">
        <v>1</v>
      </c>
      <c r="F40" s="67" t="s">
        <v>6</v>
      </c>
      <c r="G40" s="79">
        <v>1</v>
      </c>
      <c r="H40" s="77" t="s">
        <v>104</v>
      </c>
    </row>
    <row r="41" spans="1:8" ht="15.6" x14ac:dyDescent="0.3">
      <c r="A41" s="73">
        <v>23</v>
      </c>
      <c r="B41" s="83" t="s">
        <v>147</v>
      </c>
      <c r="C41" s="123" t="s">
        <v>148</v>
      </c>
      <c r="D41" s="84" t="s">
        <v>11</v>
      </c>
      <c r="E41" s="85">
        <v>1</v>
      </c>
      <c r="F41" s="86" t="s">
        <v>6</v>
      </c>
      <c r="G41" s="85">
        <v>1</v>
      </c>
      <c r="H41" s="87" t="s">
        <v>104</v>
      </c>
    </row>
    <row r="42" spans="1:8" ht="15.6" x14ac:dyDescent="0.3">
      <c r="A42" s="73">
        <v>24</v>
      </c>
      <c r="B42" s="81" t="s">
        <v>149</v>
      </c>
      <c r="C42" s="122" t="s">
        <v>150</v>
      </c>
      <c r="D42" s="82" t="s">
        <v>11</v>
      </c>
      <c r="E42" s="79">
        <v>1</v>
      </c>
      <c r="F42" s="67" t="s">
        <v>6</v>
      </c>
      <c r="G42" s="79">
        <v>1</v>
      </c>
      <c r="H42" s="77" t="s">
        <v>104</v>
      </c>
    </row>
    <row r="43" spans="1:8" ht="15.6" x14ac:dyDescent="0.3">
      <c r="A43" s="73">
        <v>25</v>
      </c>
      <c r="B43" s="81" t="s">
        <v>151</v>
      </c>
      <c r="C43" s="121" t="s">
        <v>152</v>
      </c>
      <c r="D43" s="82" t="s">
        <v>11</v>
      </c>
      <c r="E43" s="79">
        <v>1</v>
      </c>
      <c r="F43" s="67" t="s">
        <v>6</v>
      </c>
      <c r="G43" s="79">
        <v>1</v>
      </c>
      <c r="H43" s="77" t="s">
        <v>104</v>
      </c>
    </row>
    <row r="44" spans="1:8" ht="15.6" x14ac:dyDescent="0.3">
      <c r="A44" s="73">
        <v>26</v>
      </c>
      <c r="B44" s="81" t="s">
        <v>153</v>
      </c>
      <c r="C44" s="122" t="s">
        <v>154</v>
      </c>
      <c r="D44" s="82" t="s">
        <v>11</v>
      </c>
      <c r="E44" s="79">
        <v>1</v>
      </c>
      <c r="F44" s="67" t="s">
        <v>6</v>
      </c>
      <c r="G44" s="79">
        <v>1</v>
      </c>
      <c r="H44" s="77" t="s">
        <v>104</v>
      </c>
    </row>
    <row r="45" spans="1:8" ht="15.6" x14ac:dyDescent="0.3">
      <c r="A45" s="73">
        <v>27</v>
      </c>
      <c r="B45" s="81" t="s">
        <v>155</v>
      </c>
      <c r="C45" s="121" t="s">
        <v>156</v>
      </c>
      <c r="D45" s="82" t="s">
        <v>11</v>
      </c>
      <c r="E45" s="79">
        <v>1</v>
      </c>
      <c r="F45" s="67" t="s">
        <v>6</v>
      </c>
      <c r="G45" s="79">
        <v>1</v>
      </c>
      <c r="H45" s="77" t="s">
        <v>104</v>
      </c>
    </row>
    <row r="46" spans="1:8" ht="15.6" x14ac:dyDescent="0.3">
      <c r="A46" s="73">
        <v>28</v>
      </c>
      <c r="B46" s="81" t="s">
        <v>123</v>
      </c>
      <c r="C46" s="123" t="s">
        <v>157</v>
      </c>
      <c r="D46" s="82" t="s">
        <v>11</v>
      </c>
      <c r="E46" s="79">
        <v>1</v>
      </c>
      <c r="F46" s="67" t="s">
        <v>6</v>
      </c>
      <c r="G46" s="79">
        <v>1</v>
      </c>
      <c r="H46" s="77" t="s">
        <v>104</v>
      </c>
    </row>
    <row r="47" spans="1:8" ht="15.6" x14ac:dyDescent="0.3">
      <c r="A47" s="73">
        <v>29</v>
      </c>
      <c r="B47" s="81" t="s">
        <v>158</v>
      </c>
      <c r="C47" s="122" t="s">
        <v>159</v>
      </c>
      <c r="D47" s="82" t="s">
        <v>11</v>
      </c>
      <c r="E47" s="79">
        <v>2</v>
      </c>
      <c r="F47" s="67" t="s">
        <v>6</v>
      </c>
      <c r="G47" s="79">
        <v>2</v>
      </c>
      <c r="H47" s="77" t="s">
        <v>104</v>
      </c>
    </row>
    <row r="48" spans="1:8" ht="15.6" x14ac:dyDescent="0.3">
      <c r="A48" s="73">
        <v>30</v>
      </c>
      <c r="B48" s="81" t="s">
        <v>160</v>
      </c>
      <c r="C48" s="122" t="s">
        <v>161</v>
      </c>
      <c r="D48" s="82" t="s">
        <v>11</v>
      </c>
      <c r="E48" s="79">
        <v>1</v>
      </c>
      <c r="F48" s="67" t="s">
        <v>6</v>
      </c>
      <c r="G48" s="79">
        <v>1</v>
      </c>
      <c r="H48" s="77" t="s">
        <v>104</v>
      </c>
    </row>
    <row r="49" spans="1:8" ht="15.6" x14ac:dyDescent="0.3">
      <c r="A49" s="73">
        <v>31</v>
      </c>
      <c r="B49" s="81" t="s">
        <v>162</v>
      </c>
      <c r="C49" s="122" t="s">
        <v>163</v>
      </c>
      <c r="D49" s="82" t="s">
        <v>11</v>
      </c>
      <c r="E49" s="79">
        <v>1</v>
      </c>
      <c r="F49" s="67" t="s">
        <v>6</v>
      </c>
      <c r="G49" s="79">
        <v>1</v>
      </c>
      <c r="H49" s="77" t="s">
        <v>104</v>
      </c>
    </row>
    <row r="50" spans="1:8" ht="15.6" x14ac:dyDescent="0.3">
      <c r="A50" s="73">
        <v>32</v>
      </c>
      <c r="B50" s="81" t="s">
        <v>164</v>
      </c>
      <c r="C50" s="122" t="s">
        <v>165</v>
      </c>
      <c r="D50" s="82" t="s">
        <v>11</v>
      </c>
      <c r="E50" s="79">
        <v>2</v>
      </c>
      <c r="F50" s="67" t="s">
        <v>6</v>
      </c>
      <c r="G50" s="79">
        <v>2</v>
      </c>
      <c r="H50" s="77" t="s">
        <v>104</v>
      </c>
    </row>
    <row r="51" spans="1:8" ht="15.6" x14ac:dyDescent="0.3">
      <c r="A51" s="73">
        <v>33</v>
      </c>
      <c r="B51" s="81" t="s">
        <v>166</v>
      </c>
      <c r="C51" s="122" t="s">
        <v>167</v>
      </c>
      <c r="D51" s="82" t="s">
        <v>11</v>
      </c>
      <c r="E51" s="79">
        <v>1</v>
      </c>
      <c r="F51" s="67" t="s">
        <v>6</v>
      </c>
      <c r="G51" s="79">
        <v>1</v>
      </c>
      <c r="H51" s="77" t="s">
        <v>104</v>
      </c>
    </row>
    <row r="52" spans="1:8" ht="15.6" x14ac:dyDescent="0.3">
      <c r="A52" s="73">
        <v>34</v>
      </c>
      <c r="B52" s="81" t="s">
        <v>168</v>
      </c>
      <c r="C52" s="122" t="s">
        <v>169</v>
      </c>
      <c r="D52" s="82" t="s">
        <v>11</v>
      </c>
      <c r="E52" s="79">
        <v>2</v>
      </c>
      <c r="F52" s="67" t="s">
        <v>6</v>
      </c>
      <c r="G52" s="79">
        <v>2</v>
      </c>
      <c r="H52" s="77" t="s">
        <v>104</v>
      </c>
    </row>
    <row r="53" spans="1:8" ht="15.6" x14ac:dyDescent="0.3">
      <c r="A53" s="73">
        <v>35</v>
      </c>
      <c r="B53" s="81" t="s">
        <v>170</v>
      </c>
      <c r="C53" s="123" t="s">
        <v>171</v>
      </c>
      <c r="D53" s="82" t="s">
        <v>11</v>
      </c>
      <c r="E53" s="79">
        <v>1</v>
      </c>
      <c r="F53" s="67" t="s">
        <v>6</v>
      </c>
      <c r="G53" s="79">
        <v>1</v>
      </c>
      <c r="H53" s="77" t="s">
        <v>104</v>
      </c>
    </row>
    <row r="54" spans="1:8" ht="15.6" x14ac:dyDescent="0.3">
      <c r="A54" s="73">
        <v>36</v>
      </c>
      <c r="B54" s="81" t="s">
        <v>172</v>
      </c>
      <c r="C54" s="121" t="s">
        <v>173</v>
      </c>
      <c r="D54" s="82" t="s">
        <v>11</v>
      </c>
      <c r="E54" s="79">
        <v>1</v>
      </c>
      <c r="F54" s="67" t="s">
        <v>6</v>
      </c>
      <c r="G54" s="79">
        <v>1</v>
      </c>
      <c r="H54" s="77" t="s">
        <v>104</v>
      </c>
    </row>
    <row r="55" spans="1:8" ht="15.6" x14ac:dyDescent="0.3">
      <c r="A55" s="73">
        <v>37</v>
      </c>
      <c r="B55" s="78" t="s">
        <v>174</v>
      </c>
      <c r="C55" s="124" t="s">
        <v>175</v>
      </c>
      <c r="D55" s="78" t="s">
        <v>11</v>
      </c>
      <c r="E55" s="79">
        <v>4</v>
      </c>
      <c r="F55" s="67" t="s">
        <v>6</v>
      </c>
      <c r="G55" s="79">
        <v>4</v>
      </c>
      <c r="H55" s="64" t="s">
        <v>104</v>
      </c>
    </row>
    <row r="56" spans="1:8" ht="15.6" x14ac:dyDescent="0.3">
      <c r="A56" s="73">
        <v>38</v>
      </c>
      <c r="B56" s="78" t="s">
        <v>176</v>
      </c>
      <c r="C56" s="124" t="s">
        <v>177</v>
      </c>
      <c r="D56" s="78" t="s">
        <v>11</v>
      </c>
      <c r="E56" s="79">
        <v>4</v>
      </c>
      <c r="F56" s="67" t="s">
        <v>6</v>
      </c>
      <c r="G56" s="79">
        <v>4</v>
      </c>
      <c r="H56" s="64" t="s">
        <v>104</v>
      </c>
    </row>
    <row r="57" spans="1:8" ht="15.6" x14ac:dyDescent="0.3">
      <c r="A57" s="73">
        <v>39</v>
      </c>
      <c r="B57" s="78" t="s">
        <v>178</v>
      </c>
      <c r="C57" s="124" t="s">
        <v>179</v>
      </c>
      <c r="D57" s="78" t="s">
        <v>11</v>
      </c>
      <c r="E57" s="79">
        <v>4</v>
      </c>
      <c r="F57" s="67" t="s">
        <v>6</v>
      </c>
      <c r="G57" s="79">
        <v>4</v>
      </c>
      <c r="H57" s="88" t="s">
        <v>180</v>
      </c>
    </row>
    <row r="58" spans="1:8" ht="15.6" x14ac:dyDescent="0.3">
      <c r="A58" s="73">
        <v>40</v>
      </c>
      <c r="B58" s="81" t="s">
        <v>117</v>
      </c>
      <c r="C58" s="122" t="s">
        <v>181</v>
      </c>
      <c r="D58" s="81" t="s">
        <v>7</v>
      </c>
      <c r="E58" s="79">
        <v>2</v>
      </c>
      <c r="F58" s="67" t="s">
        <v>6</v>
      </c>
      <c r="G58" s="79">
        <v>2</v>
      </c>
      <c r="H58" s="77" t="s">
        <v>104</v>
      </c>
    </row>
    <row r="59" spans="1:8" ht="21" x14ac:dyDescent="0.3">
      <c r="A59" s="201" t="s">
        <v>182</v>
      </c>
      <c r="B59" s="201"/>
      <c r="C59" s="201"/>
      <c r="D59" s="201"/>
      <c r="E59" s="201"/>
      <c r="F59" s="201"/>
      <c r="G59" s="201"/>
      <c r="H59" s="201"/>
    </row>
    <row r="60" spans="1:8" x14ac:dyDescent="0.3">
      <c r="A60" s="202" t="s">
        <v>91</v>
      </c>
      <c r="B60" s="202"/>
      <c r="C60" s="202"/>
      <c r="D60" s="202"/>
      <c r="E60" s="202"/>
      <c r="F60" s="202"/>
      <c r="G60" s="202"/>
      <c r="H60" s="202"/>
    </row>
    <row r="61" spans="1:8" x14ac:dyDescent="0.3">
      <c r="A61" s="192" t="s">
        <v>183</v>
      </c>
      <c r="B61" s="192"/>
      <c r="C61" s="192"/>
      <c r="D61" s="192"/>
      <c r="E61" s="192"/>
      <c r="F61" s="192"/>
      <c r="G61" s="192"/>
      <c r="H61" s="192"/>
    </row>
    <row r="62" spans="1:8" x14ac:dyDescent="0.3">
      <c r="A62" s="192" t="s">
        <v>93</v>
      </c>
      <c r="B62" s="192"/>
      <c r="C62" s="192"/>
      <c r="D62" s="192"/>
      <c r="E62" s="192"/>
      <c r="F62" s="192"/>
      <c r="G62" s="192"/>
      <c r="H62" s="192"/>
    </row>
    <row r="63" spans="1:8" x14ac:dyDescent="0.3">
      <c r="A63" s="192" t="s">
        <v>94</v>
      </c>
      <c r="B63" s="192"/>
      <c r="C63" s="192"/>
      <c r="D63" s="192"/>
      <c r="E63" s="192"/>
      <c r="F63" s="192"/>
      <c r="G63" s="192"/>
      <c r="H63" s="192"/>
    </row>
    <row r="64" spans="1:8" x14ac:dyDescent="0.3">
      <c r="A64" s="192" t="s">
        <v>95</v>
      </c>
      <c r="B64" s="192"/>
      <c r="C64" s="192"/>
      <c r="D64" s="192"/>
      <c r="E64" s="192"/>
      <c r="F64" s="192"/>
      <c r="G64" s="192"/>
      <c r="H64" s="192"/>
    </row>
    <row r="65" spans="1:8" x14ac:dyDescent="0.3">
      <c r="A65" s="192" t="s">
        <v>96</v>
      </c>
      <c r="B65" s="192"/>
      <c r="C65" s="192"/>
      <c r="D65" s="192"/>
      <c r="E65" s="192"/>
      <c r="F65" s="192"/>
      <c r="G65" s="192"/>
      <c r="H65" s="192"/>
    </row>
    <row r="66" spans="1:8" x14ac:dyDescent="0.3">
      <c r="A66" s="192" t="s">
        <v>184</v>
      </c>
      <c r="B66" s="192"/>
      <c r="C66" s="192"/>
      <c r="D66" s="192"/>
      <c r="E66" s="192"/>
      <c r="F66" s="192"/>
      <c r="G66" s="192"/>
      <c r="H66" s="192"/>
    </row>
    <row r="67" spans="1:8" x14ac:dyDescent="0.3">
      <c r="A67" s="192" t="s">
        <v>185</v>
      </c>
      <c r="B67" s="192"/>
      <c r="C67" s="192"/>
      <c r="D67" s="192"/>
      <c r="E67" s="192"/>
      <c r="F67" s="192"/>
      <c r="G67" s="192"/>
      <c r="H67" s="192"/>
    </row>
    <row r="68" spans="1:8" x14ac:dyDescent="0.3">
      <c r="A68" s="203" t="s">
        <v>99</v>
      </c>
      <c r="B68" s="203"/>
      <c r="C68" s="203"/>
      <c r="D68" s="203"/>
      <c r="E68" s="203"/>
      <c r="F68" s="203"/>
      <c r="G68" s="203"/>
      <c r="H68" s="203"/>
    </row>
    <row r="69" spans="1:8" ht="27.6" x14ac:dyDescent="0.3">
      <c r="A69" s="89" t="s">
        <v>0</v>
      </c>
      <c r="B69" s="89" t="s">
        <v>100</v>
      </c>
      <c r="C69" s="116" t="s">
        <v>10</v>
      </c>
      <c r="D69" s="89" t="s">
        <v>2</v>
      </c>
      <c r="E69" s="89" t="s">
        <v>4</v>
      </c>
      <c r="F69" s="89" t="s">
        <v>3</v>
      </c>
      <c r="G69" s="89" t="s">
        <v>8</v>
      </c>
      <c r="H69" s="90" t="s">
        <v>101</v>
      </c>
    </row>
    <row r="70" spans="1:8" ht="15.6" x14ac:dyDescent="0.3">
      <c r="A70" s="67">
        <v>1</v>
      </c>
      <c r="B70" s="79" t="s">
        <v>186</v>
      </c>
      <c r="C70" s="124" t="s">
        <v>187</v>
      </c>
      <c r="D70" s="79" t="s">
        <v>11</v>
      </c>
      <c r="E70" s="79">
        <v>1</v>
      </c>
      <c r="F70" s="67" t="s">
        <v>188</v>
      </c>
      <c r="G70" s="79">
        <v>7</v>
      </c>
      <c r="H70" s="64" t="s">
        <v>104</v>
      </c>
    </row>
    <row r="71" spans="1:8" ht="31.2" x14ac:dyDescent="0.3">
      <c r="A71" s="67">
        <v>2</v>
      </c>
      <c r="B71" s="78" t="s">
        <v>189</v>
      </c>
      <c r="C71" s="118" t="s">
        <v>190</v>
      </c>
      <c r="D71" s="91" t="s">
        <v>191</v>
      </c>
      <c r="E71" s="79">
        <v>1</v>
      </c>
      <c r="F71" s="67" t="s">
        <v>188</v>
      </c>
      <c r="G71" s="79">
        <v>7</v>
      </c>
      <c r="H71" s="64" t="s">
        <v>104</v>
      </c>
    </row>
    <row r="72" spans="1:8" ht="15.6" x14ac:dyDescent="0.3">
      <c r="A72" s="67">
        <v>3</v>
      </c>
      <c r="B72" s="78" t="s">
        <v>192</v>
      </c>
      <c r="C72" s="124" t="s">
        <v>193</v>
      </c>
      <c r="D72" s="78" t="s">
        <v>11</v>
      </c>
      <c r="E72" s="79">
        <v>1</v>
      </c>
      <c r="F72" s="67" t="s">
        <v>188</v>
      </c>
      <c r="G72" s="79">
        <v>7</v>
      </c>
      <c r="H72" s="64" t="s">
        <v>104</v>
      </c>
    </row>
    <row r="73" spans="1:8" ht="15.6" x14ac:dyDescent="0.3">
      <c r="A73" s="67">
        <v>4</v>
      </c>
      <c r="B73" s="78" t="s">
        <v>194</v>
      </c>
      <c r="C73" s="124" t="s">
        <v>195</v>
      </c>
      <c r="D73" s="78" t="s">
        <v>11</v>
      </c>
      <c r="E73" s="79">
        <v>1</v>
      </c>
      <c r="F73" s="67" t="s">
        <v>188</v>
      </c>
      <c r="G73" s="79">
        <v>7</v>
      </c>
      <c r="H73" s="64" t="s">
        <v>104</v>
      </c>
    </row>
    <row r="74" spans="1:8" ht="15.6" x14ac:dyDescent="0.3">
      <c r="A74" s="67">
        <v>5</v>
      </c>
      <c r="B74" s="78" t="s">
        <v>196</v>
      </c>
      <c r="C74" s="124" t="s">
        <v>197</v>
      </c>
      <c r="D74" s="78" t="s">
        <v>11</v>
      </c>
      <c r="E74" s="79">
        <v>1</v>
      </c>
      <c r="F74" s="67" t="s">
        <v>188</v>
      </c>
      <c r="G74" s="79">
        <v>7</v>
      </c>
      <c r="H74" s="64" t="s">
        <v>104</v>
      </c>
    </row>
    <row r="75" spans="1:8" ht="15.6" x14ac:dyDescent="0.3">
      <c r="A75" s="67">
        <v>6</v>
      </c>
      <c r="B75" s="78" t="s">
        <v>198</v>
      </c>
      <c r="C75" s="124" t="s">
        <v>199</v>
      </c>
      <c r="D75" s="78" t="s">
        <v>11</v>
      </c>
      <c r="E75" s="79">
        <v>1</v>
      </c>
      <c r="F75" s="67" t="s">
        <v>200</v>
      </c>
      <c r="G75" s="79">
        <v>2</v>
      </c>
      <c r="H75" s="64" t="s">
        <v>104</v>
      </c>
    </row>
    <row r="76" spans="1:8" ht="15.6" x14ac:dyDescent="0.3">
      <c r="A76" s="67">
        <v>7</v>
      </c>
      <c r="B76" s="78" t="s">
        <v>201</v>
      </c>
      <c r="C76" s="124" t="s">
        <v>202</v>
      </c>
      <c r="D76" s="78" t="s">
        <v>11</v>
      </c>
      <c r="E76" s="79">
        <v>1</v>
      </c>
      <c r="F76" s="67" t="s">
        <v>188</v>
      </c>
      <c r="G76" s="79">
        <v>7</v>
      </c>
      <c r="H76" s="64" t="s">
        <v>104</v>
      </c>
    </row>
    <row r="77" spans="1:8" ht="15.6" x14ac:dyDescent="0.3">
      <c r="A77" s="67">
        <v>8</v>
      </c>
      <c r="B77" s="78" t="s">
        <v>203</v>
      </c>
      <c r="C77" s="124" t="s">
        <v>204</v>
      </c>
      <c r="D77" s="78" t="s">
        <v>11</v>
      </c>
      <c r="E77" s="79">
        <v>1</v>
      </c>
      <c r="F77" s="67" t="s">
        <v>188</v>
      </c>
      <c r="G77" s="79">
        <v>7</v>
      </c>
      <c r="H77" s="64" t="s">
        <v>104</v>
      </c>
    </row>
    <row r="78" spans="1:8" ht="15.6" x14ac:dyDescent="0.3">
      <c r="A78" s="67">
        <v>9</v>
      </c>
      <c r="B78" s="78" t="s">
        <v>203</v>
      </c>
      <c r="C78" s="124" t="s">
        <v>205</v>
      </c>
      <c r="D78" s="78" t="s">
        <v>11</v>
      </c>
      <c r="E78" s="79">
        <v>1</v>
      </c>
      <c r="F78" s="67" t="s">
        <v>188</v>
      </c>
      <c r="G78" s="79">
        <v>7</v>
      </c>
      <c r="H78" s="64" t="s">
        <v>104</v>
      </c>
    </row>
    <row r="79" spans="1:8" ht="15.6" x14ac:dyDescent="0.3">
      <c r="A79" s="67">
        <v>10</v>
      </c>
      <c r="B79" s="78" t="s">
        <v>203</v>
      </c>
      <c r="C79" s="124" t="s">
        <v>206</v>
      </c>
      <c r="D79" s="78" t="s">
        <v>11</v>
      </c>
      <c r="E79" s="79">
        <v>1</v>
      </c>
      <c r="F79" s="67" t="s">
        <v>188</v>
      </c>
      <c r="G79" s="79">
        <v>7</v>
      </c>
      <c r="H79" s="64" t="s">
        <v>104</v>
      </c>
    </row>
    <row r="80" spans="1:8" ht="15.6" x14ac:dyDescent="0.3">
      <c r="A80" s="86">
        <v>11</v>
      </c>
      <c r="B80" s="91" t="s">
        <v>27</v>
      </c>
      <c r="C80" s="125" t="s">
        <v>207</v>
      </c>
      <c r="D80" s="92" t="s">
        <v>5</v>
      </c>
      <c r="E80" s="85">
        <v>1</v>
      </c>
      <c r="F80" s="86" t="s">
        <v>208</v>
      </c>
      <c r="G80" s="85">
        <v>14</v>
      </c>
      <c r="H80" s="93" t="s">
        <v>104</v>
      </c>
    </row>
    <row r="81" spans="1:8" ht="15.6" x14ac:dyDescent="0.3">
      <c r="A81" s="67">
        <v>12</v>
      </c>
      <c r="B81" s="78" t="s">
        <v>209</v>
      </c>
      <c r="C81" s="118" t="s">
        <v>210</v>
      </c>
      <c r="D81" s="78" t="s">
        <v>11</v>
      </c>
      <c r="E81" s="79">
        <v>1</v>
      </c>
      <c r="F81" s="67" t="s">
        <v>208</v>
      </c>
      <c r="G81" s="79">
        <v>14</v>
      </c>
      <c r="H81" s="64" t="s">
        <v>104</v>
      </c>
    </row>
    <row r="82" spans="1:8" ht="31.2" x14ac:dyDescent="0.3">
      <c r="A82" s="67">
        <v>16</v>
      </c>
      <c r="B82" s="78" t="s">
        <v>18</v>
      </c>
      <c r="C82" s="125" t="s">
        <v>211</v>
      </c>
      <c r="D82" s="92" t="s">
        <v>18</v>
      </c>
      <c r="E82" s="79">
        <v>1</v>
      </c>
      <c r="F82" s="67" t="s">
        <v>212</v>
      </c>
      <c r="G82" s="79">
        <v>1</v>
      </c>
      <c r="H82" s="64" t="s">
        <v>104</v>
      </c>
    </row>
    <row r="83" spans="1:8" ht="15.6" x14ac:dyDescent="0.3">
      <c r="A83" s="67">
        <v>17</v>
      </c>
      <c r="B83" s="78" t="s">
        <v>213</v>
      </c>
      <c r="C83" s="118" t="s">
        <v>214</v>
      </c>
      <c r="D83" s="78" t="s">
        <v>11</v>
      </c>
      <c r="E83" s="79">
        <v>1</v>
      </c>
      <c r="F83" s="67" t="s">
        <v>215</v>
      </c>
      <c r="G83" s="79">
        <v>7</v>
      </c>
      <c r="H83" s="64" t="s">
        <v>104</v>
      </c>
    </row>
    <row r="84" spans="1:8" ht="15.6" x14ac:dyDescent="0.3">
      <c r="A84" s="67">
        <v>18</v>
      </c>
      <c r="B84" s="78" t="s">
        <v>24</v>
      </c>
      <c r="C84" s="124" t="s">
        <v>216</v>
      </c>
      <c r="D84" s="78" t="s">
        <v>7</v>
      </c>
      <c r="E84" s="79">
        <v>1</v>
      </c>
      <c r="F84" s="67" t="s">
        <v>208</v>
      </c>
      <c r="G84" s="79">
        <v>14</v>
      </c>
      <c r="H84" s="64" t="s">
        <v>104</v>
      </c>
    </row>
    <row r="85" spans="1:8" ht="15.6" x14ac:dyDescent="0.3">
      <c r="A85" s="67">
        <v>19</v>
      </c>
      <c r="B85" s="78" t="s">
        <v>217</v>
      </c>
      <c r="C85" s="125" t="s">
        <v>218</v>
      </c>
      <c r="D85" s="78" t="s">
        <v>7</v>
      </c>
      <c r="E85" s="79">
        <v>1</v>
      </c>
      <c r="F85" s="67" t="s">
        <v>219</v>
      </c>
      <c r="G85" s="79">
        <v>2</v>
      </c>
      <c r="H85" s="64" t="s">
        <v>104</v>
      </c>
    </row>
    <row r="86" spans="1:8" ht="15.6" x14ac:dyDescent="0.3">
      <c r="A86" s="67">
        <v>20</v>
      </c>
      <c r="B86" s="78" t="s">
        <v>220</v>
      </c>
      <c r="C86" s="124" t="s">
        <v>221</v>
      </c>
      <c r="D86" s="78" t="s">
        <v>11</v>
      </c>
      <c r="E86" s="79">
        <v>1</v>
      </c>
      <c r="F86" s="67" t="s">
        <v>208</v>
      </c>
      <c r="G86" s="79">
        <v>14</v>
      </c>
      <c r="H86" s="64" t="s">
        <v>104</v>
      </c>
    </row>
    <row r="87" spans="1:8" ht="21" x14ac:dyDescent="0.3">
      <c r="A87" s="201" t="s">
        <v>15</v>
      </c>
      <c r="B87" s="201"/>
      <c r="C87" s="201"/>
      <c r="D87" s="201"/>
      <c r="E87" s="201"/>
      <c r="F87" s="201"/>
      <c r="G87" s="201"/>
      <c r="H87" s="201"/>
    </row>
    <row r="88" spans="1:8" x14ac:dyDescent="0.3">
      <c r="A88" s="202" t="s">
        <v>91</v>
      </c>
      <c r="B88" s="202"/>
      <c r="C88" s="202"/>
      <c r="D88" s="202"/>
      <c r="E88" s="202"/>
      <c r="F88" s="202"/>
      <c r="G88" s="202"/>
      <c r="H88" s="202"/>
    </row>
    <row r="89" spans="1:8" x14ac:dyDescent="0.3">
      <c r="A89" s="192" t="s">
        <v>222</v>
      </c>
      <c r="B89" s="192"/>
      <c r="C89" s="192"/>
      <c r="D89" s="192"/>
      <c r="E89" s="192"/>
      <c r="F89" s="192"/>
      <c r="G89" s="192"/>
      <c r="H89" s="192"/>
    </row>
    <row r="90" spans="1:8" x14ac:dyDescent="0.3">
      <c r="A90" s="192" t="s">
        <v>93</v>
      </c>
      <c r="B90" s="192"/>
      <c r="C90" s="192"/>
      <c r="D90" s="192"/>
      <c r="E90" s="192"/>
      <c r="F90" s="192"/>
      <c r="G90" s="192"/>
      <c r="H90" s="192"/>
    </row>
    <row r="91" spans="1:8" x14ac:dyDescent="0.3">
      <c r="A91" s="192" t="s">
        <v>223</v>
      </c>
      <c r="B91" s="192"/>
      <c r="C91" s="192"/>
      <c r="D91" s="192"/>
      <c r="E91" s="192"/>
      <c r="F91" s="192"/>
      <c r="G91" s="192"/>
      <c r="H91" s="192"/>
    </row>
    <row r="92" spans="1:8" x14ac:dyDescent="0.3">
      <c r="A92" s="192" t="s">
        <v>95</v>
      </c>
      <c r="B92" s="192"/>
      <c r="C92" s="192"/>
      <c r="D92" s="192"/>
      <c r="E92" s="192"/>
      <c r="F92" s="192"/>
      <c r="G92" s="192"/>
      <c r="H92" s="192"/>
    </row>
    <row r="93" spans="1:8" x14ac:dyDescent="0.3">
      <c r="A93" s="192" t="s">
        <v>96</v>
      </c>
      <c r="B93" s="192"/>
      <c r="C93" s="192"/>
      <c r="D93" s="192"/>
      <c r="E93" s="192"/>
      <c r="F93" s="192"/>
      <c r="G93" s="192"/>
      <c r="H93" s="192"/>
    </row>
    <row r="94" spans="1:8" x14ac:dyDescent="0.3">
      <c r="A94" s="192" t="s">
        <v>224</v>
      </c>
      <c r="B94" s="192"/>
      <c r="C94" s="192"/>
      <c r="D94" s="192"/>
      <c r="E94" s="192"/>
      <c r="F94" s="192"/>
      <c r="G94" s="192"/>
      <c r="H94" s="192"/>
    </row>
    <row r="95" spans="1:8" x14ac:dyDescent="0.3">
      <c r="A95" s="192" t="s">
        <v>185</v>
      </c>
      <c r="B95" s="192"/>
      <c r="C95" s="192"/>
      <c r="D95" s="192"/>
      <c r="E95" s="192"/>
      <c r="F95" s="192"/>
      <c r="G95" s="192"/>
      <c r="H95" s="192"/>
    </row>
    <row r="96" spans="1:8" x14ac:dyDescent="0.3">
      <c r="A96" s="203" t="s">
        <v>99</v>
      </c>
      <c r="B96" s="203"/>
      <c r="C96" s="203"/>
      <c r="D96" s="203"/>
      <c r="E96" s="203"/>
      <c r="F96" s="203"/>
      <c r="G96" s="203"/>
      <c r="H96" s="203"/>
    </row>
    <row r="97" spans="1:8" ht="27.6" x14ac:dyDescent="0.3">
      <c r="A97" s="94" t="s">
        <v>0</v>
      </c>
      <c r="B97" s="89" t="s">
        <v>100</v>
      </c>
      <c r="C97" s="126" t="s">
        <v>10</v>
      </c>
      <c r="D97" s="89" t="s">
        <v>2</v>
      </c>
      <c r="E97" s="89" t="s">
        <v>4</v>
      </c>
      <c r="F97" s="89" t="s">
        <v>3</v>
      </c>
      <c r="G97" s="89" t="s">
        <v>8</v>
      </c>
      <c r="H97" s="90" t="s">
        <v>101</v>
      </c>
    </row>
    <row r="98" spans="1:8" ht="15.6" x14ac:dyDescent="0.3">
      <c r="A98" s="65">
        <v>1</v>
      </c>
      <c r="B98" s="81" t="s">
        <v>225</v>
      </c>
      <c r="C98" s="122" t="s">
        <v>226</v>
      </c>
      <c r="D98" s="81" t="s">
        <v>227</v>
      </c>
      <c r="E98" s="79">
        <v>1</v>
      </c>
      <c r="F98" s="67" t="s">
        <v>6</v>
      </c>
      <c r="G98" s="79">
        <v>1</v>
      </c>
      <c r="H98" s="64" t="s">
        <v>104</v>
      </c>
    </row>
    <row r="99" spans="1:8" ht="15.6" x14ac:dyDescent="0.3">
      <c r="A99" s="65">
        <v>2</v>
      </c>
      <c r="B99" s="81" t="s">
        <v>228</v>
      </c>
      <c r="C99" s="127" t="s">
        <v>229</v>
      </c>
      <c r="D99" s="81" t="s">
        <v>7</v>
      </c>
      <c r="E99" s="79">
        <v>1</v>
      </c>
      <c r="F99" s="67" t="s">
        <v>6</v>
      </c>
      <c r="G99" s="79">
        <v>1</v>
      </c>
      <c r="H99" s="64" t="s">
        <v>104</v>
      </c>
    </row>
    <row r="100" spans="1:8" ht="15.6" x14ac:dyDescent="0.3">
      <c r="A100" s="65">
        <v>3</v>
      </c>
      <c r="B100" s="81" t="s">
        <v>230</v>
      </c>
      <c r="C100" s="128" t="s">
        <v>231</v>
      </c>
      <c r="D100" s="83" t="s">
        <v>5</v>
      </c>
      <c r="E100" s="79">
        <v>1</v>
      </c>
      <c r="F100" s="67" t="s">
        <v>6</v>
      </c>
      <c r="G100" s="79">
        <v>1</v>
      </c>
      <c r="H100" s="64" t="s">
        <v>104</v>
      </c>
    </row>
    <row r="101" spans="1:8" ht="15.6" x14ac:dyDescent="0.3">
      <c r="A101" s="65">
        <v>4</v>
      </c>
      <c r="B101" s="81" t="s">
        <v>178</v>
      </c>
      <c r="C101" s="129" t="s">
        <v>232</v>
      </c>
      <c r="D101" s="83" t="s">
        <v>5</v>
      </c>
      <c r="E101" s="79">
        <v>1</v>
      </c>
      <c r="F101" s="67" t="s">
        <v>6</v>
      </c>
      <c r="G101" s="79">
        <v>1</v>
      </c>
      <c r="H101" s="88" t="s">
        <v>180</v>
      </c>
    </row>
    <row r="102" spans="1:8" ht="31.2" x14ac:dyDescent="0.3">
      <c r="A102" s="65">
        <v>5</v>
      </c>
      <c r="B102" s="81" t="s">
        <v>191</v>
      </c>
      <c r="C102" s="125" t="s">
        <v>211</v>
      </c>
      <c r="D102" s="92" t="s">
        <v>18</v>
      </c>
      <c r="E102" s="79">
        <v>1</v>
      </c>
      <c r="F102" s="67" t="s">
        <v>6</v>
      </c>
      <c r="G102" s="79">
        <v>1</v>
      </c>
      <c r="H102" s="64" t="s">
        <v>104</v>
      </c>
    </row>
    <row r="103" spans="1:8" ht="15.6" x14ac:dyDescent="0.3">
      <c r="A103" s="65">
        <v>6</v>
      </c>
      <c r="B103" s="81" t="s">
        <v>233</v>
      </c>
      <c r="C103" s="129" t="s">
        <v>234</v>
      </c>
      <c r="D103" s="95" t="s">
        <v>7</v>
      </c>
      <c r="E103" s="79">
        <v>1</v>
      </c>
      <c r="F103" s="67" t="s">
        <v>6</v>
      </c>
      <c r="G103" s="79">
        <v>1</v>
      </c>
      <c r="H103" s="64" t="s">
        <v>104</v>
      </c>
    </row>
    <row r="104" spans="1:8" ht="15.6" x14ac:dyDescent="0.3">
      <c r="A104" s="65">
        <v>7</v>
      </c>
      <c r="B104" s="81" t="s">
        <v>45</v>
      </c>
      <c r="C104" s="130" t="s">
        <v>235</v>
      </c>
      <c r="D104" s="81" t="s">
        <v>236</v>
      </c>
      <c r="E104" s="79">
        <v>1</v>
      </c>
      <c r="F104" s="67" t="s">
        <v>6</v>
      </c>
      <c r="G104" s="79">
        <v>1</v>
      </c>
      <c r="H104" s="64" t="s">
        <v>104</v>
      </c>
    </row>
    <row r="105" spans="1:8" ht="31.2" x14ac:dyDescent="0.3">
      <c r="A105" s="65">
        <v>8</v>
      </c>
      <c r="B105" s="81" t="s">
        <v>237</v>
      </c>
      <c r="C105" s="131" t="s">
        <v>238</v>
      </c>
      <c r="D105" s="81" t="s">
        <v>236</v>
      </c>
      <c r="E105" s="79">
        <v>1</v>
      </c>
      <c r="F105" s="67" t="s">
        <v>6</v>
      </c>
      <c r="G105" s="79">
        <v>1</v>
      </c>
      <c r="H105" s="64" t="s">
        <v>104</v>
      </c>
    </row>
    <row r="106" spans="1:8" ht="21" x14ac:dyDescent="0.3">
      <c r="A106" s="201" t="s">
        <v>14</v>
      </c>
      <c r="B106" s="201"/>
      <c r="C106" s="201"/>
      <c r="D106" s="201"/>
      <c r="E106" s="201"/>
      <c r="F106" s="201"/>
      <c r="G106" s="201"/>
      <c r="H106" s="201"/>
    </row>
    <row r="107" spans="1:8" ht="27.6" x14ac:dyDescent="0.3">
      <c r="A107" s="65" t="s">
        <v>0</v>
      </c>
      <c r="B107" s="67" t="s">
        <v>100</v>
      </c>
      <c r="C107" s="97" t="s">
        <v>10</v>
      </c>
      <c r="D107" s="67" t="s">
        <v>2</v>
      </c>
      <c r="E107" s="67" t="s">
        <v>4</v>
      </c>
      <c r="F107" s="67" t="s">
        <v>3</v>
      </c>
      <c r="G107" s="67" t="s">
        <v>8</v>
      </c>
      <c r="H107" s="64" t="s">
        <v>101</v>
      </c>
    </row>
    <row r="108" spans="1:8" ht="15.6" x14ac:dyDescent="0.3">
      <c r="A108" s="96">
        <v>1</v>
      </c>
      <c r="B108" s="78" t="s">
        <v>20</v>
      </c>
      <c r="C108" s="124" t="s">
        <v>239</v>
      </c>
      <c r="D108" s="78" t="s">
        <v>240</v>
      </c>
      <c r="E108" s="79">
        <v>1</v>
      </c>
      <c r="F108" s="97" t="s">
        <v>6</v>
      </c>
      <c r="G108" s="79">
        <v>1</v>
      </c>
      <c r="H108" s="98" t="s">
        <v>180</v>
      </c>
    </row>
    <row r="109" spans="1:8" ht="15.6" x14ac:dyDescent="0.3">
      <c r="A109" s="99">
        <v>2</v>
      </c>
      <c r="B109" s="78" t="s">
        <v>21</v>
      </c>
      <c r="C109" s="118" t="s">
        <v>241</v>
      </c>
      <c r="D109" s="78" t="s">
        <v>240</v>
      </c>
      <c r="E109" s="79">
        <v>1</v>
      </c>
      <c r="F109" s="97" t="s">
        <v>6</v>
      </c>
      <c r="G109" s="79">
        <v>1</v>
      </c>
      <c r="H109" s="98" t="s">
        <v>180</v>
      </c>
    </row>
    <row r="110" spans="1:8" ht="15.6" x14ac:dyDescent="0.3">
      <c r="A110" s="99">
        <v>3</v>
      </c>
      <c r="B110" s="78" t="s">
        <v>23</v>
      </c>
      <c r="C110" s="118" t="s">
        <v>242</v>
      </c>
      <c r="D110" s="78" t="s">
        <v>240</v>
      </c>
      <c r="E110" s="79">
        <v>1</v>
      </c>
      <c r="F110" s="97" t="s">
        <v>6</v>
      </c>
      <c r="G110" s="79">
        <v>1</v>
      </c>
      <c r="H110" s="98" t="s">
        <v>180</v>
      </c>
    </row>
    <row r="111" spans="1:8" ht="21.6" thickBot="1" x14ac:dyDescent="0.35">
      <c r="A111" s="206" t="s">
        <v>243</v>
      </c>
      <c r="B111" s="206"/>
      <c r="C111" s="206"/>
      <c r="D111" s="206"/>
      <c r="E111" s="206"/>
      <c r="F111" s="206"/>
      <c r="G111" s="206"/>
      <c r="H111" s="206"/>
    </row>
    <row r="112" spans="1:8" x14ac:dyDescent="0.3">
      <c r="A112" s="207" t="s">
        <v>244</v>
      </c>
      <c r="B112" s="208"/>
      <c r="C112" s="208"/>
      <c r="D112" s="208"/>
      <c r="E112" s="208"/>
      <c r="F112" s="208"/>
      <c r="G112" s="208"/>
      <c r="H112" s="209"/>
    </row>
    <row r="113" spans="1:8" x14ac:dyDescent="0.3">
      <c r="A113" s="210" t="s">
        <v>245</v>
      </c>
      <c r="B113" s="211"/>
      <c r="C113" s="211"/>
      <c r="D113" s="211"/>
      <c r="E113" s="211"/>
      <c r="F113" s="211"/>
      <c r="G113" s="211"/>
      <c r="H113" s="212"/>
    </row>
    <row r="114" spans="1:8" x14ac:dyDescent="0.3">
      <c r="A114" s="213" t="s">
        <v>246</v>
      </c>
      <c r="B114" s="211"/>
      <c r="C114" s="211"/>
      <c r="D114" s="211"/>
      <c r="E114" s="211"/>
      <c r="F114" s="211"/>
      <c r="G114" s="211"/>
      <c r="H114" s="212"/>
    </row>
    <row r="115" spans="1:8" x14ac:dyDescent="0.3">
      <c r="A115" s="214" t="s">
        <v>247</v>
      </c>
      <c r="B115" s="211"/>
      <c r="C115" s="211"/>
      <c r="D115" s="211"/>
      <c r="E115" s="211"/>
      <c r="F115" s="211"/>
      <c r="G115" s="211"/>
      <c r="H115" s="212"/>
    </row>
    <row r="116" spans="1:8" ht="21" x14ac:dyDescent="0.3">
      <c r="A116" s="215" t="s">
        <v>248</v>
      </c>
      <c r="B116" s="215"/>
      <c r="C116" s="215"/>
      <c r="D116" s="215"/>
      <c r="E116" s="215"/>
      <c r="F116" s="215"/>
      <c r="G116" s="215"/>
      <c r="H116" s="215"/>
    </row>
    <row r="117" spans="1:8" ht="21" x14ac:dyDescent="0.3">
      <c r="A117" s="216" t="s">
        <v>249</v>
      </c>
      <c r="B117" s="217"/>
      <c r="C117" s="218" t="s">
        <v>250</v>
      </c>
      <c r="D117" s="219"/>
      <c r="E117" s="219"/>
      <c r="F117" s="219"/>
      <c r="G117" s="219"/>
      <c r="H117" s="219"/>
    </row>
    <row r="118" spans="1:8" ht="21.6" thickBot="1" x14ac:dyDescent="0.35">
      <c r="A118" s="204" t="s">
        <v>12</v>
      </c>
      <c r="B118" s="205"/>
      <c r="C118" s="205"/>
      <c r="D118" s="205"/>
      <c r="E118" s="205"/>
      <c r="F118" s="205"/>
      <c r="G118" s="205"/>
      <c r="H118" s="205"/>
    </row>
    <row r="119" spans="1:8" x14ac:dyDescent="0.3">
      <c r="A119" s="223" t="s">
        <v>251</v>
      </c>
      <c r="B119" s="224"/>
      <c r="C119" s="224"/>
      <c r="D119" s="224"/>
      <c r="E119" s="224"/>
      <c r="F119" s="224"/>
      <c r="G119" s="224"/>
      <c r="H119" s="225"/>
    </row>
    <row r="120" spans="1:8" x14ac:dyDescent="0.3">
      <c r="A120" s="220" t="s">
        <v>252</v>
      </c>
      <c r="B120" s="221"/>
      <c r="C120" s="221"/>
      <c r="D120" s="221"/>
      <c r="E120" s="221"/>
      <c r="F120" s="221"/>
      <c r="G120" s="221"/>
      <c r="H120" s="222"/>
    </row>
    <row r="121" spans="1:8" x14ac:dyDescent="0.3">
      <c r="A121" s="220" t="s">
        <v>253</v>
      </c>
      <c r="B121" s="221"/>
      <c r="C121" s="221"/>
      <c r="D121" s="221"/>
      <c r="E121" s="221"/>
      <c r="F121" s="221"/>
      <c r="G121" s="221"/>
      <c r="H121" s="222"/>
    </row>
    <row r="122" spans="1:8" x14ac:dyDescent="0.3">
      <c r="A122" s="226" t="s">
        <v>254</v>
      </c>
      <c r="B122" s="227"/>
      <c r="C122" s="227"/>
      <c r="D122" s="227"/>
      <c r="E122" s="227"/>
      <c r="F122" s="227"/>
      <c r="G122" s="227"/>
      <c r="H122" s="228"/>
    </row>
    <row r="123" spans="1:8" x14ac:dyDescent="0.3">
      <c r="A123" s="226" t="s">
        <v>255</v>
      </c>
      <c r="B123" s="227"/>
      <c r="C123" s="227"/>
      <c r="D123" s="227"/>
      <c r="E123" s="227"/>
      <c r="F123" s="227"/>
      <c r="G123" s="227"/>
      <c r="H123" s="228"/>
    </row>
    <row r="124" spans="1:8" x14ac:dyDescent="0.3">
      <c r="A124" s="226" t="s">
        <v>256</v>
      </c>
      <c r="B124" s="227"/>
      <c r="C124" s="227"/>
      <c r="D124" s="227"/>
      <c r="E124" s="227"/>
      <c r="F124" s="227"/>
      <c r="G124" s="227"/>
      <c r="H124" s="228"/>
    </row>
    <row r="125" spans="1:8" x14ac:dyDescent="0.3">
      <c r="A125" s="226" t="s">
        <v>257</v>
      </c>
      <c r="B125" s="227"/>
      <c r="C125" s="227"/>
      <c r="D125" s="227"/>
      <c r="E125" s="227"/>
      <c r="F125" s="227"/>
      <c r="G125" s="227"/>
      <c r="H125" s="228"/>
    </row>
    <row r="126" spans="1:8" x14ac:dyDescent="0.3">
      <c r="A126" s="226" t="s">
        <v>98</v>
      </c>
      <c r="B126" s="227"/>
      <c r="C126" s="227"/>
      <c r="D126" s="227"/>
      <c r="E126" s="227"/>
      <c r="F126" s="227"/>
      <c r="G126" s="227"/>
      <c r="H126" s="228"/>
    </row>
    <row r="127" spans="1:8" ht="15" thickBot="1" x14ac:dyDescent="0.35">
      <c r="A127" s="229" t="s">
        <v>99</v>
      </c>
      <c r="B127" s="230"/>
      <c r="C127" s="230"/>
      <c r="D127" s="230"/>
      <c r="E127" s="230"/>
      <c r="F127" s="230"/>
      <c r="G127" s="230"/>
      <c r="H127" s="231"/>
    </row>
    <row r="128" spans="1:8" ht="27.6" x14ac:dyDescent="0.3">
      <c r="A128" s="100" t="s">
        <v>0</v>
      </c>
      <c r="B128" s="101" t="s">
        <v>1</v>
      </c>
      <c r="C128" s="132" t="s">
        <v>10</v>
      </c>
      <c r="D128" s="102" t="s">
        <v>2</v>
      </c>
      <c r="E128" s="102" t="s">
        <v>4</v>
      </c>
      <c r="F128" s="102" t="s">
        <v>3</v>
      </c>
      <c r="G128" s="102" t="s">
        <v>8</v>
      </c>
      <c r="H128" s="102" t="s">
        <v>101</v>
      </c>
    </row>
    <row r="129" spans="1:8" x14ac:dyDescent="0.3">
      <c r="A129" s="103">
        <v>1</v>
      </c>
      <c r="B129" s="104" t="s">
        <v>258</v>
      </c>
      <c r="C129" s="133" t="s">
        <v>259</v>
      </c>
      <c r="D129" s="105" t="s">
        <v>11</v>
      </c>
      <c r="E129" s="103">
        <v>2</v>
      </c>
      <c r="F129" s="103" t="s">
        <v>6</v>
      </c>
      <c r="G129" s="103">
        <v>2</v>
      </c>
      <c r="H129" s="106" t="s">
        <v>104</v>
      </c>
    </row>
    <row r="130" spans="1:8" x14ac:dyDescent="0.3">
      <c r="A130" s="103">
        <v>2</v>
      </c>
      <c r="B130" s="104" t="s">
        <v>260</v>
      </c>
      <c r="C130" s="134" t="s">
        <v>261</v>
      </c>
      <c r="D130" s="106" t="s">
        <v>11</v>
      </c>
      <c r="E130" s="103">
        <v>1</v>
      </c>
      <c r="F130" s="103" t="s">
        <v>6</v>
      </c>
      <c r="G130" s="103">
        <v>1</v>
      </c>
      <c r="H130" s="106" t="s">
        <v>104</v>
      </c>
    </row>
    <row r="131" spans="1:8" x14ac:dyDescent="0.3">
      <c r="A131" s="103">
        <v>3</v>
      </c>
      <c r="B131" s="104" t="s">
        <v>262</v>
      </c>
      <c r="C131" s="135" t="s">
        <v>263</v>
      </c>
      <c r="D131" s="106" t="s">
        <v>11</v>
      </c>
      <c r="E131" s="103">
        <v>2</v>
      </c>
      <c r="F131" s="103" t="s">
        <v>6</v>
      </c>
      <c r="G131" s="103">
        <v>2</v>
      </c>
      <c r="H131" s="106" t="s">
        <v>104</v>
      </c>
    </row>
    <row r="132" spans="1:8" x14ac:dyDescent="0.3">
      <c r="A132" s="103">
        <v>4</v>
      </c>
      <c r="B132" s="104" t="s">
        <v>264</v>
      </c>
      <c r="C132" s="134" t="s">
        <v>265</v>
      </c>
      <c r="D132" s="106" t="s">
        <v>11</v>
      </c>
      <c r="E132" s="103">
        <v>1</v>
      </c>
      <c r="F132" s="103" t="s">
        <v>6</v>
      </c>
      <c r="G132" s="103">
        <v>1</v>
      </c>
      <c r="H132" s="106" t="s">
        <v>104</v>
      </c>
    </row>
    <row r="133" spans="1:8" x14ac:dyDescent="0.3">
      <c r="A133" s="103">
        <v>5</v>
      </c>
      <c r="B133" s="106" t="s">
        <v>266</v>
      </c>
      <c r="C133" s="136" t="s">
        <v>267</v>
      </c>
      <c r="D133" s="106" t="s">
        <v>11</v>
      </c>
      <c r="E133" s="103">
        <v>1</v>
      </c>
      <c r="F133" s="103" t="s">
        <v>6</v>
      </c>
      <c r="G133" s="103">
        <v>1</v>
      </c>
      <c r="H133" s="106" t="s">
        <v>104</v>
      </c>
    </row>
    <row r="134" spans="1:8" x14ac:dyDescent="0.3">
      <c r="A134" s="103">
        <v>6</v>
      </c>
      <c r="B134" s="106" t="s">
        <v>268</v>
      </c>
      <c r="C134" s="136" t="s">
        <v>269</v>
      </c>
      <c r="D134" s="106" t="s">
        <v>11</v>
      </c>
      <c r="E134" s="107">
        <v>1</v>
      </c>
      <c r="F134" s="103" t="s">
        <v>6</v>
      </c>
      <c r="G134" s="103">
        <v>1</v>
      </c>
      <c r="H134" s="106" t="s">
        <v>104</v>
      </c>
    </row>
    <row r="135" spans="1:8" x14ac:dyDescent="0.3">
      <c r="A135" s="103">
        <v>7</v>
      </c>
      <c r="B135" s="106" t="s">
        <v>270</v>
      </c>
      <c r="C135" s="136" t="s">
        <v>271</v>
      </c>
      <c r="D135" s="106" t="s">
        <v>11</v>
      </c>
      <c r="E135" s="103">
        <v>1</v>
      </c>
      <c r="F135" s="103" t="s">
        <v>6</v>
      </c>
      <c r="G135" s="103">
        <v>1</v>
      </c>
      <c r="H135" s="106" t="s">
        <v>104</v>
      </c>
    </row>
    <row r="136" spans="1:8" x14ac:dyDescent="0.3">
      <c r="A136" s="103">
        <v>8</v>
      </c>
      <c r="B136" s="106" t="s">
        <v>272</v>
      </c>
      <c r="C136" s="136" t="s">
        <v>273</v>
      </c>
      <c r="D136" s="106" t="s">
        <v>11</v>
      </c>
      <c r="E136" s="103">
        <v>1</v>
      </c>
      <c r="F136" s="103" t="s">
        <v>6</v>
      </c>
      <c r="G136" s="103">
        <v>1</v>
      </c>
      <c r="H136" s="106" t="s">
        <v>104</v>
      </c>
    </row>
    <row r="137" spans="1:8" x14ac:dyDescent="0.3">
      <c r="A137" s="103">
        <v>9</v>
      </c>
      <c r="B137" s="106" t="s">
        <v>274</v>
      </c>
      <c r="C137" s="136" t="s">
        <v>275</v>
      </c>
      <c r="D137" s="106" t="s">
        <v>11</v>
      </c>
      <c r="E137" s="103">
        <v>1</v>
      </c>
      <c r="F137" s="103" t="s">
        <v>6</v>
      </c>
      <c r="G137" s="103">
        <v>1</v>
      </c>
      <c r="H137" s="106" t="s">
        <v>104</v>
      </c>
    </row>
    <row r="138" spans="1:8" x14ac:dyDescent="0.3">
      <c r="A138" s="103">
        <v>10</v>
      </c>
      <c r="B138" s="106" t="s">
        <v>276</v>
      </c>
      <c r="C138" s="136" t="s">
        <v>277</v>
      </c>
      <c r="D138" s="106" t="s">
        <v>11</v>
      </c>
      <c r="E138" s="103">
        <v>1</v>
      </c>
      <c r="F138" s="103" t="s">
        <v>6</v>
      </c>
      <c r="G138" s="103">
        <v>1</v>
      </c>
      <c r="H138" s="106" t="s">
        <v>104</v>
      </c>
    </row>
    <row r="139" spans="1:8" x14ac:dyDescent="0.3">
      <c r="A139" s="103">
        <v>11</v>
      </c>
      <c r="B139" s="106" t="s">
        <v>278</v>
      </c>
      <c r="C139" s="136" t="s">
        <v>279</v>
      </c>
      <c r="D139" s="106" t="s">
        <v>11</v>
      </c>
      <c r="E139" s="103">
        <v>1</v>
      </c>
      <c r="F139" s="103" t="s">
        <v>6</v>
      </c>
      <c r="G139" s="103">
        <v>1</v>
      </c>
      <c r="H139" s="106" t="s">
        <v>104</v>
      </c>
    </row>
    <row r="140" spans="1:8" x14ac:dyDescent="0.3">
      <c r="A140" s="103">
        <v>12</v>
      </c>
      <c r="B140" s="106" t="s">
        <v>280</v>
      </c>
      <c r="C140" s="136" t="s">
        <v>281</v>
      </c>
      <c r="D140" s="106" t="s">
        <v>11</v>
      </c>
      <c r="E140" s="103">
        <v>1</v>
      </c>
      <c r="F140" s="103" t="s">
        <v>6</v>
      </c>
      <c r="G140" s="103">
        <v>1</v>
      </c>
      <c r="H140" s="106" t="s">
        <v>104</v>
      </c>
    </row>
    <row r="141" spans="1:8" x14ac:dyDescent="0.3">
      <c r="A141" s="103">
        <v>13</v>
      </c>
      <c r="B141" s="106" t="s">
        <v>282</v>
      </c>
      <c r="C141" s="136" t="s">
        <v>283</v>
      </c>
      <c r="D141" s="106" t="s">
        <v>11</v>
      </c>
      <c r="E141" s="103">
        <v>1</v>
      </c>
      <c r="F141" s="103" t="s">
        <v>6</v>
      </c>
      <c r="G141" s="103">
        <v>1</v>
      </c>
      <c r="H141" s="106" t="s">
        <v>104</v>
      </c>
    </row>
    <row r="142" spans="1:8" x14ac:dyDescent="0.3">
      <c r="A142" s="103">
        <v>14</v>
      </c>
      <c r="B142" s="106" t="s">
        <v>284</v>
      </c>
      <c r="C142" s="136" t="s">
        <v>285</v>
      </c>
      <c r="D142" s="106" t="s">
        <v>11</v>
      </c>
      <c r="E142" s="103">
        <v>1</v>
      </c>
      <c r="F142" s="103" t="s">
        <v>6</v>
      </c>
      <c r="G142" s="103">
        <v>1</v>
      </c>
      <c r="H142" s="106" t="s">
        <v>104</v>
      </c>
    </row>
    <row r="143" spans="1:8" x14ac:dyDescent="0.3">
      <c r="A143" s="103">
        <v>15</v>
      </c>
      <c r="B143" s="106" t="s">
        <v>286</v>
      </c>
      <c r="C143" s="136" t="s">
        <v>287</v>
      </c>
      <c r="D143" s="106" t="s">
        <v>11</v>
      </c>
      <c r="E143" s="103">
        <v>3</v>
      </c>
      <c r="F143" s="103" t="s">
        <v>6</v>
      </c>
      <c r="G143" s="103">
        <v>3</v>
      </c>
      <c r="H143" s="106" t="s">
        <v>104</v>
      </c>
    </row>
    <row r="144" spans="1:8" x14ac:dyDescent="0.3">
      <c r="A144" s="103">
        <v>16</v>
      </c>
      <c r="B144" s="106" t="s">
        <v>288</v>
      </c>
      <c r="C144" s="136" t="s">
        <v>289</v>
      </c>
      <c r="D144" s="106" t="s">
        <v>11</v>
      </c>
      <c r="E144" s="103">
        <v>1</v>
      </c>
      <c r="F144" s="103" t="s">
        <v>6</v>
      </c>
      <c r="G144" s="103">
        <v>1</v>
      </c>
      <c r="H144" s="106" t="s">
        <v>104</v>
      </c>
    </row>
    <row r="145" spans="1:8" x14ac:dyDescent="0.3">
      <c r="A145" s="103">
        <v>17</v>
      </c>
      <c r="B145" s="106" t="s">
        <v>290</v>
      </c>
      <c r="C145" s="136" t="s">
        <v>291</v>
      </c>
      <c r="D145" s="106" t="s">
        <v>11</v>
      </c>
      <c r="E145" s="103">
        <v>2</v>
      </c>
      <c r="F145" s="103" t="s">
        <v>6</v>
      </c>
      <c r="G145" s="103">
        <v>2</v>
      </c>
      <c r="H145" s="106" t="s">
        <v>104</v>
      </c>
    </row>
    <row r="146" spans="1:8" x14ac:dyDescent="0.3">
      <c r="A146" s="103">
        <v>18</v>
      </c>
      <c r="B146" s="106" t="s">
        <v>290</v>
      </c>
      <c r="C146" s="136" t="s">
        <v>292</v>
      </c>
      <c r="D146" s="106" t="s">
        <v>11</v>
      </c>
      <c r="E146" s="103">
        <v>2</v>
      </c>
      <c r="F146" s="103" t="s">
        <v>6</v>
      </c>
      <c r="G146" s="103">
        <v>2</v>
      </c>
      <c r="H146" s="106" t="s">
        <v>104</v>
      </c>
    </row>
    <row r="147" spans="1:8" x14ac:dyDescent="0.3">
      <c r="A147" s="103">
        <v>19</v>
      </c>
      <c r="B147" s="106" t="s">
        <v>293</v>
      </c>
      <c r="C147" s="136" t="s">
        <v>294</v>
      </c>
      <c r="D147" s="106" t="s">
        <v>11</v>
      </c>
      <c r="E147" s="103">
        <v>1</v>
      </c>
      <c r="F147" s="103" t="s">
        <v>6</v>
      </c>
      <c r="G147" s="103">
        <v>1</v>
      </c>
      <c r="H147" s="106" t="s">
        <v>104</v>
      </c>
    </row>
    <row r="148" spans="1:8" x14ac:dyDescent="0.3">
      <c r="A148" s="103">
        <v>20</v>
      </c>
      <c r="B148" s="106" t="s">
        <v>295</v>
      </c>
      <c r="C148" s="136" t="s">
        <v>296</v>
      </c>
      <c r="D148" s="106" t="s">
        <v>11</v>
      </c>
      <c r="E148" s="103">
        <v>1</v>
      </c>
      <c r="F148" s="103" t="s">
        <v>6</v>
      </c>
      <c r="G148" s="103">
        <v>1</v>
      </c>
      <c r="H148" s="106" t="s">
        <v>104</v>
      </c>
    </row>
    <row r="149" spans="1:8" x14ac:dyDescent="0.3">
      <c r="A149" s="103">
        <v>21</v>
      </c>
      <c r="B149" s="106" t="s">
        <v>297</v>
      </c>
      <c r="C149" s="136" t="s">
        <v>298</v>
      </c>
      <c r="D149" s="106" t="s">
        <v>11</v>
      </c>
      <c r="E149" s="103">
        <v>1</v>
      </c>
      <c r="F149" s="103" t="s">
        <v>6</v>
      </c>
      <c r="G149" s="103">
        <v>1</v>
      </c>
      <c r="H149" s="106" t="s">
        <v>104</v>
      </c>
    </row>
    <row r="150" spans="1:8" x14ac:dyDescent="0.3">
      <c r="A150" s="103">
        <v>22</v>
      </c>
      <c r="B150" s="106" t="s">
        <v>299</v>
      </c>
      <c r="C150" s="136" t="s">
        <v>300</v>
      </c>
      <c r="D150" s="106" t="s">
        <v>11</v>
      </c>
      <c r="E150" s="103">
        <v>1</v>
      </c>
      <c r="F150" s="103" t="s">
        <v>6</v>
      </c>
      <c r="G150" s="103">
        <v>1</v>
      </c>
      <c r="H150" s="106" t="s">
        <v>104</v>
      </c>
    </row>
    <row r="151" spans="1:8" x14ac:dyDescent="0.3">
      <c r="A151" s="103">
        <v>23</v>
      </c>
      <c r="B151" s="106" t="s">
        <v>301</v>
      </c>
      <c r="C151" s="136" t="s">
        <v>302</v>
      </c>
      <c r="D151" s="106" t="s">
        <v>11</v>
      </c>
      <c r="E151" s="103">
        <v>1</v>
      </c>
      <c r="F151" s="103" t="s">
        <v>6</v>
      </c>
      <c r="G151" s="103">
        <v>1</v>
      </c>
      <c r="H151" s="106" t="s">
        <v>104</v>
      </c>
    </row>
    <row r="152" spans="1:8" x14ac:dyDescent="0.3">
      <c r="A152" s="103">
        <v>24</v>
      </c>
      <c r="B152" s="106" t="s">
        <v>303</v>
      </c>
      <c r="C152" s="136" t="s">
        <v>304</v>
      </c>
      <c r="D152" s="106" t="s">
        <v>11</v>
      </c>
      <c r="E152" s="103">
        <v>2</v>
      </c>
      <c r="F152" s="103" t="s">
        <v>6</v>
      </c>
      <c r="G152" s="103">
        <v>2</v>
      </c>
      <c r="H152" s="106" t="s">
        <v>104</v>
      </c>
    </row>
    <row r="153" spans="1:8" x14ac:dyDescent="0.3">
      <c r="A153" s="103">
        <v>25</v>
      </c>
      <c r="B153" s="106" t="s">
        <v>305</v>
      </c>
      <c r="C153" s="136" t="s">
        <v>306</v>
      </c>
      <c r="D153" s="106" t="s">
        <v>11</v>
      </c>
      <c r="E153" s="103">
        <v>1</v>
      </c>
      <c r="F153" s="103" t="s">
        <v>6</v>
      </c>
      <c r="G153" s="103">
        <v>1</v>
      </c>
      <c r="H153" s="106" t="s">
        <v>104</v>
      </c>
    </row>
    <row r="154" spans="1:8" x14ac:dyDescent="0.3">
      <c r="A154" s="103">
        <v>26</v>
      </c>
      <c r="B154" s="106" t="s">
        <v>307</v>
      </c>
      <c r="C154" s="136" t="s">
        <v>308</v>
      </c>
      <c r="D154" s="106" t="s">
        <v>11</v>
      </c>
      <c r="E154" s="103">
        <v>4</v>
      </c>
      <c r="F154" s="103" t="s">
        <v>6</v>
      </c>
      <c r="G154" s="103">
        <v>4</v>
      </c>
      <c r="H154" s="106" t="s">
        <v>104</v>
      </c>
    </row>
    <row r="155" spans="1:8" x14ac:dyDescent="0.3">
      <c r="A155" s="103">
        <v>27</v>
      </c>
      <c r="B155" s="106" t="s">
        <v>309</v>
      </c>
      <c r="C155" s="136" t="s">
        <v>310</v>
      </c>
      <c r="D155" s="106" t="s">
        <v>11</v>
      </c>
      <c r="E155" s="103">
        <v>1</v>
      </c>
      <c r="F155" s="103" t="s">
        <v>6</v>
      </c>
      <c r="G155" s="103">
        <v>1</v>
      </c>
      <c r="H155" s="106" t="s">
        <v>104</v>
      </c>
    </row>
    <row r="156" spans="1:8" x14ac:dyDescent="0.3">
      <c r="A156" s="103">
        <v>28</v>
      </c>
      <c r="B156" s="106" t="s">
        <v>311</v>
      </c>
      <c r="C156" s="136" t="s">
        <v>312</v>
      </c>
      <c r="D156" s="106" t="s">
        <v>11</v>
      </c>
      <c r="E156" s="103">
        <v>1</v>
      </c>
      <c r="F156" s="103" t="s">
        <v>6</v>
      </c>
      <c r="G156" s="103">
        <v>1</v>
      </c>
      <c r="H156" s="106" t="s">
        <v>104</v>
      </c>
    </row>
    <row r="157" spans="1:8" x14ac:dyDescent="0.3">
      <c r="A157" s="103">
        <v>29</v>
      </c>
      <c r="B157" s="106" t="s">
        <v>313</v>
      </c>
      <c r="C157" s="136" t="s">
        <v>314</v>
      </c>
      <c r="D157" s="106" t="s">
        <v>11</v>
      </c>
      <c r="E157" s="103">
        <v>2</v>
      </c>
      <c r="F157" s="103" t="s">
        <v>6</v>
      </c>
      <c r="G157" s="103">
        <v>2</v>
      </c>
      <c r="H157" s="106" t="s">
        <v>104</v>
      </c>
    </row>
    <row r="158" spans="1:8" x14ac:dyDescent="0.3">
      <c r="A158" s="103">
        <v>30</v>
      </c>
      <c r="B158" s="106" t="s">
        <v>315</v>
      </c>
      <c r="C158" s="136" t="s">
        <v>316</v>
      </c>
      <c r="D158" s="106" t="s">
        <v>11</v>
      </c>
      <c r="E158" s="103">
        <v>1</v>
      </c>
      <c r="F158" s="103" t="s">
        <v>6</v>
      </c>
      <c r="G158" s="103">
        <v>1</v>
      </c>
      <c r="H158" s="106" t="s">
        <v>104</v>
      </c>
    </row>
    <row r="159" spans="1:8" x14ac:dyDescent="0.3">
      <c r="A159" s="103">
        <v>31</v>
      </c>
      <c r="B159" s="106" t="s">
        <v>317</v>
      </c>
      <c r="C159" s="136" t="s">
        <v>318</v>
      </c>
      <c r="D159" s="106" t="s">
        <v>11</v>
      </c>
      <c r="E159" s="103">
        <v>1</v>
      </c>
      <c r="F159" s="103" t="s">
        <v>6</v>
      </c>
      <c r="G159" s="103">
        <v>1</v>
      </c>
      <c r="H159" s="106" t="s">
        <v>104</v>
      </c>
    </row>
    <row r="160" spans="1:8" x14ac:dyDescent="0.3">
      <c r="A160" s="103">
        <v>32</v>
      </c>
      <c r="B160" s="106" t="s">
        <v>307</v>
      </c>
      <c r="C160" s="136" t="s">
        <v>319</v>
      </c>
      <c r="D160" s="106" t="s">
        <v>11</v>
      </c>
      <c r="E160" s="103">
        <v>1</v>
      </c>
      <c r="F160" s="103" t="s">
        <v>6</v>
      </c>
      <c r="G160" s="103">
        <v>1</v>
      </c>
      <c r="H160" s="106" t="s">
        <v>104</v>
      </c>
    </row>
    <row r="161" spans="1:8" x14ac:dyDescent="0.3">
      <c r="A161" s="103">
        <v>33</v>
      </c>
      <c r="B161" s="106" t="s">
        <v>313</v>
      </c>
      <c r="C161" s="136" t="s">
        <v>320</v>
      </c>
      <c r="D161" s="106" t="s">
        <v>11</v>
      </c>
      <c r="E161" s="103">
        <v>2</v>
      </c>
      <c r="F161" s="103" t="s">
        <v>6</v>
      </c>
      <c r="G161" s="103">
        <v>2</v>
      </c>
      <c r="H161" s="106" t="s">
        <v>104</v>
      </c>
    </row>
    <row r="162" spans="1:8" x14ac:dyDescent="0.3">
      <c r="A162" s="103">
        <v>34</v>
      </c>
      <c r="B162" s="106" t="s">
        <v>321</v>
      </c>
      <c r="C162" s="136" t="s">
        <v>322</v>
      </c>
      <c r="D162" s="106" t="s">
        <v>11</v>
      </c>
      <c r="E162" s="103">
        <v>2</v>
      </c>
      <c r="F162" s="103" t="s">
        <v>6</v>
      </c>
      <c r="G162" s="103">
        <v>2</v>
      </c>
      <c r="H162" s="106" t="s">
        <v>104</v>
      </c>
    </row>
    <row r="163" spans="1:8" x14ac:dyDescent="0.3">
      <c r="A163" s="103">
        <v>35</v>
      </c>
      <c r="B163" s="106" t="s">
        <v>323</v>
      </c>
      <c r="C163" s="136" t="s">
        <v>324</v>
      </c>
      <c r="D163" s="106" t="s">
        <v>11</v>
      </c>
      <c r="E163" s="103">
        <v>2</v>
      </c>
      <c r="F163" s="103" t="s">
        <v>6</v>
      </c>
      <c r="G163" s="103">
        <v>2</v>
      </c>
      <c r="H163" s="106" t="s">
        <v>104</v>
      </c>
    </row>
    <row r="164" spans="1:8" x14ac:dyDescent="0.3">
      <c r="A164" s="103">
        <v>36</v>
      </c>
      <c r="B164" s="106" t="s">
        <v>307</v>
      </c>
      <c r="C164" s="136" t="s">
        <v>325</v>
      </c>
      <c r="D164" s="106" t="s">
        <v>11</v>
      </c>
      <c r="E164" s="103">
        <v>1</v>
      </c>
      <c r="F164" s="103" t="s">
        <v>6</v>
      </c>
      <c r="G164" s="103">
        <v>1</v>
      </c>
      <c r="H164" s="106" t="s">
        <v>104</v>
      </c>
    </row>
    <row r="165" spans="1:8" x14ac:dyDescent="0.3">
      <c r="A165" s="103">
        <v>37</v>
      </c>
      <c r="B165" s="106" t="s">
        <v>307</v>
      </c>
      <c r="C165" s="136" t="s">
        <v>326</v>
      </c>
      <c r="D165" s="106" t="s">
        <v>11</v>
      </c>
      <c r="E165" s="103">
        <v>3</v>
      </c>
      <c r="F165" s="103" t="s">
        <v>6</v>
      </c>
      <c r="G165" s="103">
        <v>3</v>
      </c>
      <c r="H165" s="106" t="s">
        <v>104</v>
      </c>
    </row>
    <row r="166" spans="1:8" x14ac:dyDescent="0.3">
      <c r="A166" s="103">
        <v>38</v>
      </c>
      <c r="B166" s="106" t="s">
        <v>307</v>
      </c>
      <c r="C166" s="136" t="s">
        <v>327</v>
      </c>
      <c r="D166" s="106" t="s">
        <v>11</v>
      </c>
      <c r="E166" s="103">
        <v>2</v>
      </c>
      <c r="F166" s="103" t="s">
        <v>6</v>
      </c>
      <c r="G166" s="103">
        <v>2</v>
      </c>
      <c r="H166" s="106" t="s">
        <v>104</v>
      </c>
    </row>
    <row r="167" spans="1:8" x14ac:dyDescent="0.3">
      <c r="A167" s="103">
        <v>39</v>
      </c>
      <c r="B167" s="106" t="s">
        <v>328</v>
      </c>
      <c r="C167" s="136" t="s">
        <v>329</v>
      </c>
      <c r="D167" s="106" t="s">
        <v>11</v>
      </c>
      <c r="E167" s="103">
        <v>1</v>
      </c>
      <c r="F167" s="103" t="s">
        <v>6</v>
      </c>
      <c r="G167" s="103">
        <v>1</v>
      </c>
      <c r="H167" s="106" t="s">
        <v>104</v>
      </c>
    </row>
    <row r="168" spans="1:8" x14ac:dyDescent="0.3">
      <c r="A168" s="103">
        <v>40</v>
      </c>
      <c r="B168" s="106" t="s">
        <v>330</v>
      </c>
      <c r="C168" s="136" t="s">
        <v>331</v>
      </c>
      <c r="D168" s="106" t="s">
        <v>11</v>
      </c>
      <c r="E168" s="103">
        <v>1</v>
      </c>
      <c r="F168" s="103" t="s">
        <v>6</v>
      </c>
      <c r="G168" s="103">
        <v>1</v>
      </c>
      <c r="H168" s="106" t="s">
        <v>104</v>
      </c>
    </row>
    <row r="169" spans="1:8" x14ac:dyDescent="0.3">
      <c r="A169" s="103">
        <v>41</v>
      </c>
      <c r="B169" s="106" t="s">
        <v>332</v>
      </c>
      <c r="C169" s="136" t="s">
        <v>333</v>
      </c>
      <c r="D169" s="106" t="s">
        <v>11</v>
      </c>
      <c r="E169" s="103">
        <v>1</v>
      </c>
      <c r="F169" s="103" t="s">
        <v>6</v>
      </c>
      <c r="G169" s="103">
        <v>1</v>
      </c>
      <c r="H169" s="106" t="s">
        <v>104</v>
      </c>
    </row>
    <row r="170" spans="1:8" x14ac:dyDescent="0.3">
      <c r="A170" s="103">
        <v>42</v>
      </c>
      <c r="B170" s="106" t="s">
        <v>334</v>
      </c>
      <c r="C170" s="136" t="s">
        <v>335</v>
      </c>
      <c r="D170" s="106" t="s">
        <v>11</v>
      </c>
      <c r="E170" s="103">
        <v>1</v>
      </c>
      <c r="F170" s="103" t="s">
        <v>6</v>
      </c>
      <c r="G170" s="103">
        <v>1</v>
      </c>
      <c r="H170" s="106" t="s">
        <v>104</v>
      </c>
    </row>
    <row r="171" spans="1:8" x14ac:dyDescent="0.3">
      <c r="A171" s="103">
        <v>43</v>
      </c>
      <c r="B171" s="106" t="s">
        <v>336</v>
      </c>
      <c r="C171" s="136" t="s">
        <v>337</v>
      </c>
      <c r="D171" s="106" t="s">
        <v>11</v>
      </c>
      <c r="E171" s="103">
        <v>1</v>
      </c>
      <c r="F171" s="103" t="s">
        <v>6</v>
      </c>
      <c r="G171" s="103">
        <v>1</v>
      </c>
      <c r="H171" s="106" t="s">
        <v>104</v>
      </c>
    </row>
    <row r="172" spans="1:8" x14ac:dyDescent="0.3">
      <c r="A172" s="103">
        <v>44</v>
      </c>
      <c r="B172" s="106" t="s">
        <v>338</v>
      </c>
      <c r="C172" s="136" t="s">
        <v>339</v>
      </c>
      <c r="D172" s="106" t="s">
        <v>11</v>
      </c>
      <c r="E172" s="103">
        <v>1</v>
      </c>
      <c r="F172" s="103" t="s">
        <v>6</v>
      </c>
      <c r="G172" s="103">
        <v>1</v>
      </c>
      <c r="H172" s="106" t="s">
        <v>104</v>
      </c>
    </row>
    <row r="173" spans="1:8" x14ac:dyDescent="0.3">
      <c r="A173" s="103">
        <v>45</v>
      </c>
      <c r="B173" s="106" t="s">
        <v>340</v>
      </c>
      <c r="C173" s="136" t="s">
        <v>341</v>
      </c>
      <c r="D173" s="106" t="s">
        <v>11</v>
      </c>
      <c r="E173" s="103">
        <v>2</v>
      </c>
      <c r="F173" s="103" t="s">
        <v>6</v>
      </c>
      <c r="G173" s="103">
        <v>2</v>
      </c>
      <c r="H173" s="106" t="s">
        <v>104</v>
      </c>
    </row>
    <row r="174" spans="1:8" x14ac:dyDescent="0.3">
      <c r="A174" s="103">
        <v>46</v>
      </c>
      <c r="B174" s="106" t="s">
        <v>313</v>
      </c>
      <c r="C174" s="136" t="s">
        <v>342</v>
      </c>
      <c r="D174" s="106" t="s">
        <v>11</v>
      </c>
      <c r="E174" s="103">
        <v>2</v>
      </c>
      <c r="F174" s="103" t="s">
        <v>6</v>
      </c>
      <c r="G174" s="103">
        <v>2</v>
      </c>
      <c r="H174" s="106" t="s">
        <v>104</v>
      </c>
    </row>
    <row r="175" spans="1:8" x14ac:dyDescent="0.3">
      <c r="A175" s="103">
        <v>47</v>
      </c>
      <c r="B175" s="106" t="s">
        <v>343</v>
      </c>
      <c r="C175" s="136" t="s">
        <v>344</v>
      </c>
      <c r="D175" s="106" t="s">
        <v>11</v>
      </c>
      <c r="E175" s="103">
        <v>1</v>
      </c>
      <c r="F175" s="103" t="s">
        <v>6</v>
      </c>
      <c r="G175" s="103">
        <v>1</v>
      </c>
      <c r="H175" s="106" t="s">
        <v>104</v>
      </c>
    </row>
    <row r="176" spans="1:8" x14ac:dyDescent="0.3">
      <c r="A176" s="103">
        <v>48</v>
      </c>
      <c r="B176" s="106" t="s">
        <v>345</v>
      </c>
      <c r="C176" s="136" t="s">
        <v>346</v>
      </c>
      <c r="D176" s="106" t="s">
        <v>11</v>
      </c>
      <c r="E176" s="103">
        <v>1</v>
      </c>
      <c r="F176" s="103" t="s">
        <v>6</v>
      </c>
      <c r="G176" s="103">
        <v>1</v>
      </c>
      <c r="H176" s="106" t="s">
        <v>104</v>
      </c>
    </row>
    <row r="177" spans="1:8" x14ac:dyDescent="0.3">
      <c r="A177" s="103">
        <v>49</v>
      </c>
      <c r="B177" s="106" t="s">
        <v>347</v>
      </c>
      <c r="C177" s="136" t="s">
        <v>348</v>
      </c>
      <c r="D177" s="106" t="s">
        <v>11</v>
      </c>
      <c r="E177" s="103">
        <v>1</v>
      </c>
      <c r="F177" s="103" t="s">
        <v>6</v>
      </c>
      <c r="G177" s="103">
        <v>1</v>
      </c>
      <c r="H177" s="106" t="s">
        <v>104</v>
      </c>
    </row>
    <row r="178" spans="1:8" x14ac:dyDescent="0.3">
      <c r="A178" s="103">
        <v>50</v>
      </c>
      <c r="B178" s="106" t="s">
        <v>349</v>
      </c>
      <c r="C178" s="136" t="s">
        <v>350</v>
      </c>
      <c r="D178" s="106" t="s">
        <v>11</v>
      </c>
      <c r="E178" s="103">
        <v>1</v>
      </c>
      <c r="F178" s="103" t="s">
        <v>6</v>
      </c>
      <c r="G178" s="103">
        <v>1</v>
      </c>
      <c r="H178" s="106" t="s">
        <v>104</v>
      </c>
    </row>
    <row r="179" spans="1:8" x14ac:dyDescent="0.3">
      <c r="A179" s="103">
        <v>51</v>
      </c>
      <c r="B179" s="106" t="s">
        <v>307</v>
      </c>
      <c r="C179" s="136" t="s">
        <v>351</v>
      </c>
      <c r="D179" s="106" t="s">
        <v>11</v>
      </c>
      <c r="E179" s="103">
        <v>1</v>
      </c>
      <c r="F179" s="103" t="s">
        <v>6</v>
      </c>
      <c r="G179" s="103">
        <v>1</v>
      </c>
      <c r="H179" s="106" t="s">
        <v>104</v>
      </c>
    </row>
    <row r="180" spans="1:8" x14ac:dyDescent="0.3">
      <c r="A180" s="103">
        <v>52</v>
      </c>
      <c r="B180" s="106" t="s">
        <v>352</v>
      </c>
      <c r="C180" s="136" t="s">
        <v>353</v>
      </c>
      <c r="D180" s="106" t="s">
        <v>11</v>
      </c>
      <c r="E180" s="103">
        <v>2</v>
      </c>
      <c r="F180" s="103" t="s">
        <v>6</v>
      </c>
      <c r="G180" s="103">
        <v>2</v>
      </c>
      <c r="H180" s="106" t="s">
        <v>104</v>
      </c>
    </row>
    <row r="181" spans="1:8" x14ac:dyDescent="0.3">
      <c r="A181" s="103">
        <v>53</v>
      </c>
      <c r="B181" s="106" t="s">
        <v>354</v>
      </c>
      <c r="C181" s="136" t="s">
        <v>355</v>
      </c>
      <c r="D181" s="106" t="s">
        <v>11</v>
      </c>
      <c r="E181" s="103">
        <v>1</v>
      </c>
      <c r="F181" s="103" t="s">
        <v>6</v>
      </c>
      <c r="G181" s="103">
        <v>1</v>
      </c>
      <c r="H181" s="106" t="s">
        <v>104</v>
      </c>
    </row>
    <row r="182" spans="1:8" x14ac:dyDescent="0.3">
      <c r="A182" s="103">
        <v>54</v>
      </c>
      <c r="B182" s="106" t="s">
        <v>356</v>
      </c>
      <c r="C182" s="136" t="s">
        <v>357</v>
      </c>
      <c r="D182" s="106" t="s">
        <v>11</v>
      </c>
      <c r="E182" s="103">
        <v>1</v>
      </c>
      <c r="F182" s="103" t="s">
        <v>6</v>
      </c>
      <c r="G182" s="103">
        <v>1</v>
      </c>
      <c r="H182" s="106" t="s">
        <v>104</v>
      </c>
    </row>
    <row r="183" spans="1:8" x14ac:dyDescent="0.3">
      <c r="A183" s="103">
        <v>55</v>
      </c>
      <c r="B183" s="106" t="s">
        <v>303</v>
      </c>
      <c r="C183" s="136" t="s">
        <v>358</v>
      </c>
      <c r="D183" s="106" t="s">
        <v>11</v>
      </c>
      <c r="E183" s="103">
        <v>1</v>
      </c>
      <c r="F183" s="103" t="s">
        <v>6</v>
      </c>
      <c r="G183" s="103">
        <v>1</v>
      </c>
      <c r="H183" s="106" t="s">
        <v>104</v>
      </c>
    </row>
    <row r="184" spans="1:8" x14ac:dyDescent="0.3">
      <c r="A184" s="103">
        <v>56</v>
      </c>
      <c r="B184" s="108" t="s">
        <v>359</v>
      </c>
      <c r="C184" s="136" t="s">
        <v>360</v>
      </c>
      <c r="D184" s="106" t="s">
        <v>11</v>
      </c>
      <c r="E184" s="103">
        <v>15</v>
      </c>
      <c r="F184" s="103" t="s">
        <v>6</v>
      </c>
      <c r="G184" s="103">
        <v>15</v>
      </c>
      <c r="H184" s="109" t="s">
        <v>104</v>
      </c>
    </row>
    <row r="185" spans="1:8" x14ac:dyDescent="0.3">
      <c r="A185" s="103">
        <v>57</v>
      </c>
      <c r="B185" s="108" t="s">
        <v>361</v>
      </c>
      <c r="C185" s="137" t="s">
        <v>362</v>
      </c>
      <c r="D185" s="106" t="s">
        <v>11</v>
      </c>
      <c r="E185" s="103">
        <v>5</v>
      </c>
      <c r="F185" s="103" t="s">
        <v>6</v>
      </c>
      <c r="G185" s="103">
        <v>5</v>
      </c>
      <c r="H185" s="109" t="s">
        <v>104</v>
      </c>
    </row>
    <row r="186" spans="1:8" x14ac:dyDescent="0.3">
      <c r="A186" s="103">
        <v>58</v>
      </c>
      <c r="B186" s="108" t="s">
        <v>363</v>
      </c>
      <c r="C186" s="136" t="s">
        <v>364</v>
      </c>
      <c r="D186" s="106" t="s">
        <v>11</v>
      </c>
      <c r="E186" s="103">
        <v>5</v>
      </c>
      <c r="F186" s="103" t="s">
        <v>6</v>
      </c>
      <c r="G186" s="103">
        <v>5</v>
      </c>
      <c r="H186" s="109" t="s">
        <v>104</v>
      </c>
    </row>
    <row r="187" spans="1:8" x14ac:dyDescent="0.3">
      <c r="A187" s="103">
        <v>59</v>
      </c>
      <c r="B187" s="108" t="s">
        <v>365</v>
      </c>
      <c r="C187" s="137" t="s">
        <v>366</v>
      </c>
      <c r="D187" s="106" t="s">
        <v>11</v>
      </c>
      <c r="E187" s="103">
        <v>15</v>
      </c>
      <c r="F187" s="103" t="s">
        <v>6</v>
      </c>
      <c r="G187" s="103">
        <v>15</v>
      </c>
      <c r="H187" s="109" t="s">
        <v>104</v>
      </c>
    </row>
    <row r="188" spans="1:8" x14ac:dyDescent="0.3">
      <c r="A188" s="103">
        <v>60</v>
      </c>
      <c r="B188" s="108" t="s">
        <v>367</v>
      </c>
      <c r="C188" s="137" t="s">
        <v>368</v>
      </c>
      <c r="D188" s="106" t="s">
        <v>11</v>
      </c>
      <c r="E188" s="103">
        <v>20</v>
      </c>
      <c r="F188" s="103" t="s">
        <v>6</v>
      </c>
      <c r="G188" s="103">
        <v>20</v>
      </c>
      <c r="H188" s="109" t="s">
        <v>104</v>
      </c>
    </row>
    <row r="189" spans="1:8" x14ac:dyDescent="0.3">
      <c r="A189" s="103">
        <v>61</v>
      </c>
      <c r="B189" s="106" t="s">
        <v>369</v>
      </c>
      <c r="C189" s="137" t="s">
        <v>370</v>
      </c>
      <c r="D189" s="106" t="s">
        <v>11</v>
      </c>
      <c r="E189" s="103">
        <v>10</v>
      </c>
      <c r="F189" s="103" t="s">
        <v>6</v>
      </c>
      <c r="G189" s="103">
        <v>10</v>
      </c>
      <c r="H189" s="109" t="s">
        <v>104</v>
      </c>
    </row>
    <row r="190" spans="1:8" x14ac:dyDescent="0.3">
      <c r="A190" s="103">
        <v>62</v>
      </c>
      <c r="B190" s="106" t="s">
        <v>371</v>
      </c>
      <c r="C190" s="136" t="s">
        <v>372</v>
      </c>
      <c r="D190" s="106" t="s">
        <v>11</v>
      </c>
      <c r="E190" s="103">
        <v>5</v>
      </c>
      <c r="F190" s="103" t="s">
        <v>6</v>
      </c>
      <c r="G190" s="103">
        <v>5</v>
      </c>
      <c r="H190" s="109" t="s">
        <v>104</v>
      </c>
    </row>
    <row r="191" spans="1:8" x14ac:dyDescent="0.3">
      <c r="A191" s="103">
        <v>63</v>
      </c>
      <c r="B191" s="106" t="s">
        <v>373</v>
      </c>
      <c r="C191" s="136" t="s">
        <v>374</v>
      </c>
      <c r="D191" s="106" t="s">
        <v>11</v>
      </c>
      <c r="E191" s="103">
        <v>5</v>
      </c>
      <c r="F191" s="103" t="s">
        <v>6</v>
      </c>
      <c r="G191" s="103">
        <v>5</v>
      </c>
      <c r="H191" s="109" t="s">
        <v>104</v>
      </c>
    </row>
    <row r="192" spans="1:8" x14ac:dyDescent="0.3">
      <c r="A192" s="103">
        <v>64</v>
      </c>
      <c r="B192" s="108" t="s">
        <v>375</v>
      </c>
      <c r="C192" s="136" t="s">
        <v>376</v>
      </c>
      <c r="D192" s="106" t="s">
        <v>11</v>
      </c>
      <c r="E192" s="103">
        <v>5</v>
      </c>
      <c r="F192" s="103" t="s">
        <v>6</v>
      </c>
      <c r="G192" s="103">
        <v>5</v>
      </c>
      <c r="H192" s="109" t="s">
        <v>104</v>
      </c>
    </row>
    <row r="193" spans="1:8" x14ac:dyDescent="0.3">
      <c r="A193" s="103">
        <v>65</v>
      </c>
      <c r="B193" s="106" t="s">
        <v>377</v>
      </c>
      <c r="C193" s="136" t="s">
        <v>378</v>
      </c>
      <c r="D193" s="106" t="s">
        <v>11</v>
      </c>
      <c r="E193" s="103">
        <v>15</v>
      </c>
      <c r="F193" s="103" t="s">
        <v>6</v>
      </c>
      <c r="G193" s="103">
        <v>15</v>
      </c>
      <c r="H193" s="109" t="s">
        <v>104</v>
      </c>
    </row>
    <row r="194" spans="1:8" x14ac:dyDescent="0.3">
      <c r="A194" s="103">
        <v>66</v>
      </c>
      <c r="B194" s="106" t="s">
        <v>379</v>
      </c>
      <c r="C194" s="136" t="s">
        <v>374</v>
      </c>
      <c r="D194" s="106" t="s">
        <v>11</v>
      </c>
      <c r="E194" s="103">
        <v>5</v>
      </c>
      <c r="F194" s="103" t="s">
        <v>6</v>
      </c>
      <c r="G194" s="103">
        <v>5</v>
      </c>
      <c r="H194" s="109" t="s">
        <v>104</v>
      </c>
    </row>
    <row r="195" spans="1:8" x14ac:dyDescent="0.3">
      <c r="A195" s="103">
        <v>67</v>
      </c>
      <c r="B195" s="106" t="s">
        <v>380</v>
      </c>
      <c r="C195" s="136" t="s">
        <v>374</v>
      </c>
      <c r="D195" s="106" t="s">
        <v>11</v>
      </c>
      <c r="E195" s="103">
        <v>5</v>
      </c>
      <c r="F195" s="103" t="s">
        <v>6</v>
      </c>
      <c r="G195" s="103">
        <v>5</v>
      </c>
      <c r="H195" s="109" t="s">
        <v>104</v>
      </c>
    </row>
    <row r="196" spans="1:8" x14ac:dyDescent="0.3">
      <c r="A196" s="103">
        <v>68</v>
      </c>
      <c r="B196" s="108" t="s">
        <v>381</v>
      </c>
      <c r="C196" s="137" t="s">
        <v>382</v>
      </c>
      <c r="D196" s="106" t="s">
        <v>11</v>
      </c>
      <c r="E196" s="103">
        <v>60</v>
      </c>
      <c r="F196" s="103" t="s">
        <v>6</v>
      </c>
      <c r="G196" s="103">
        <v>60</v>
      </c>
      <c r="H196" s="109" t="s">
        <v>104</v>
      </c>
    </row>
    <row r="197" spans="1:8" x14ac:dyDescent="0.3">
      <c r="A197" s="103">
        <v>69</v>
      </c>
      <c r="B197" s="108" t="s">
        <v>383</v>
      </c>
      <c r="C197" s="137" t="s">
        <v>384</v>
      </c>
      <c r="D197" s="106" t="s">
        <v>11</v>
      </c>
      <c r="E197" s="103">
        <v>5</v>
      </c>
      <c r="F197" s="103" t="s">
        <v>6</v>
      </c>
      <c r="G197" s="103">
        <v>5</v>
      </c>
      <c r="H197" s="109" t="s">
        <v>104</v>
      </c>
    </row>
    <row r="198" spans="1:8" x14ac:dyDescent="0.3">
      <c r="A198" s="103">
        <v>70</v>
      </c>
      <c r="B198" s="108" t="s">
        <v>385</v>
      </c>
      <c r="C198" s="136" t="s">
        <v>386</v>
      </c>
      <c r="D198" s="106" t="s">
        <v>11</v>
      </c>
      <c r="E198" s="103">
        <v>45</v>
      </c>
      <c r="F198" s="103" t="s">
        <v>6</v>
      </c>
      <c r="G198" s="103">
        <v>45</v>
      </c>
      <c r="H198" s="109" t="s">
        <v>104</v>
      </c>
    </row>
    <row r="199" spans="1:8" ht="27.6" x14ac:dyDescent="0.3">
      <c r="A199" s="103">
        <v>71</v>
      </c>
      <c r="B199" s="106" t="s">
        <v>387</v>
      </c>
      <c r="C199" s="137" t="s">
        <v>388</v>
      </c>
      <c r="D199" s="106" t="s">
        <v>11</v>
      </c>
      <c r="E199" s="103">
        <v>5</v>
      </c>
      <c r="F199" s="103" t="s">
        <v>6</v>
      </c>
      <c r="G199" s="103">
        <v>5</v>
      </c>
      <c r="H199" s="109" t="s">
        <v>104</v>
      </c>
    </row>
    <row r="200" spans="1:8" x14ac:dyDescent="0.3">
      <c r="A200" s="103">
        <v>72</v>
      </c>
      <c r="B200" s="108" t="s">
        <v>389</v>
      </c>
      <c r="C200" s="137" t="s">
        <v>390</v>
      </c>
      <c r="D200" s="106" t="s">
        <v>11</v>
      </c>
      <c r="E200" s="103">
        <v>15</v>
      </c>
      <c r="F200" s="103" t="s">
        <v>6</v>
      </c>
      <c r="G200" s="103">
        <v>15</v>
      </c>
      <c r="H200" s="109" t="s">
        <v>104</v>
      </c>
    </row>
    <row r="201" spans="1:8" x14ac:dyDescent="0.3">
      <c r="A201" s="103">
        <v>73</v>
      </c>
      <c r="B201" s="106" t="s">
        <v>391</v>
      </c>
      <c r="C201" s="136" t="s">
        <v>392</v>
      </c>
      <c r="D201" s="106" t="s">
        <v>11</v>
      </c>
      <c r="E201" s="103">
        <v>15</v>
      </c>
      <c r="F201" s="103" t="s">
        <v>6</v>
      </c>
      <c r="G201" s="103">
        <v>15</v>
      </c>
      <c r="H201" s="109" t="s">
        <v>104</v>
      </c>
    </row>
    <row r="202" spans="1:8" ht="21.6" thickBot="1" x14ac:dyDescent="0.35">
      <c r="A202" s="204" t="s">
        <v>15</v>
      </c>
      <c r="B202" s="205"/>
      <c r="C202" s="205"/>
      <c r="D202" s="205"/>
      <c r="E202" s="205"/>
      <c r="F202" s="205"/>
      <c r="G202" s="205"/>
      <c r="H202" s="205"/>
    </row>
    <row r="203" spans="1:8" x14ac:dyDescent="0.3">
      <c r="A203" s="223" t="s">
        <v>251</v>
      </c>
      <c r="B203" s="224"/>
      <c r="C203" s="224"/>
      <c r="D203" s="224"/>
      <c r="E203" s="224"/>
      <c r="F203" s="224"/>
      <c r="G203" s="224"/>
      <c r="H203" s="225"/>
    </row>
    <row r="204" spans="1:8" x14ac:dyDescent="0.3">
      <c r="A204" s="220" t="s">
        <v>393</v>
      </c>
      <c r="B204" s="221"/>
      <c r="C204" s="221"/>
      <c r="D204" s="221"/>
      <c r="E204" s="221"/>
      <c r="F204" s="221"/>
      <c r="G204" s="221"/>
      <c r="H204" s="222"/>
    </row>
    <row r="205" spans="1:8" x14ac:dyDescent="0.3">
      <c r="A205" s="220" t="s">
        <v>253</v>
      </c>
      <c r="B205" s="221"/>
      <c r="C205" s="221"/>
      <c r="D205" s="221"/>
      <c r="E205" s="221"/>
      <c r="F205" s="221"/>
      <c r="G205" s="221"/>
      <c r="H205" s="222"/>
    </row>
    <row r="206" spans="1:8" x14ac:dyDescent="0.3">
      <c r="A206" s="226" t="s">
        <v>254</v>
      </c>
      <c r="B206" s="227"/>
      <c r="C206" s="227"/>
      <c r="D206" s="227"/>
      <c r="E206" s="227"/>
      <c r="F206" s="227"/>
      <c r="G206" s="227"/>
      <c r="H206" s="228"/>
    </row>
    <row r="207" spans="1:8" x14ac:dyDescent="0.3">
      <c r="A207" s="226" t="s">
        <v>394</v>
      </c>
      <c r="B207" s="227"/>
      <c r="C207" s="227"/>
      <c r="D207" s="227"/>
      <c r="E207" s="227"/>
      <c r="F207" s="227"/>
      <c r="G207" s="227"/>
      <c r="H207" s="228"/>
    </row>
    <row r="208" spans="1:8" x14ac:dyDescent="0.3">
      <c r="A208" s="226" t="s">
        <v>256</v>
      </c>
      <c r="B208" s="227"/>
      <c r="C208" s="227"/>
      <c r="D208" s="227"/>
      <c r="E208" s="227"/>
      <c r="F208" s="227"/>
      <c r="G208" s="227"/>
      <c r="H208" s="228"/>
    </row>
    <row r="209" spans="1:8" x14ac:dyDescent="0.3">
      <c r="A209" s="226" t="s">
        <v>395</v>
      </c>
      <c r="B209" s="227"/>
      <c r="C209" s="227"/>
      <c r="D209" s="227"/>
      <c r="E209" s="227"/>
      <c r="F209" s="227"/>
      <c r="G209" s="227"/>
      <c r="H209" s="228"/>
    </row>
    <row r="210" spans="1:8" x14ac:dyDescent="0.3">
      <c r="A210" s="226" t="s">
        <v>185</v>
      </c>
      <c r="B210" s="227"/>
      <c r="C210" s="227"/>
      <c r="D210" s="227"/>
      <c r="E210" s="227"/>
      <c r="F210" s="227"/>
      <c r="G210" s="227"/>
      <c r="H210" s="228"/>
    </row>
    <row r="211" spans="1:8" ht="15" thickBot="1" x14ac:dyDescent="0.35">
      <c r="A211" s="229" t="s">
        <v>99</v>
      </c>
      <c r="B211" s="227"/>
      <c r="C211" s="227"/>
      <c r="D211" s="227"/>
      <c r="E211" s="230"/>
      <c r="F211" s="230"/>
      <c r="G211" s="230"/>
      <c r="H211" s="231"/>
    </row>
    <row r="212" spans="1:8" ht="27.6" x14ac:dyDescent="0.3">
      <c r="A212" s="110" t="s">
        <v>0</v>
      </c>
      <c r="B212" s="111" t="s">
        <v>1</v>
      </c>
      <c r="C212" s="5" t="s">
        <v>10</v>
      </c>
      <c r="D212" s="111" t="s">
        <v>2</v>
      </c>
      <c r="E212" s="111" t="s">
        <v>4</v>
      </c>
      <c r="F212" s="111" t="s">
        <v>3</v>
      </c>
      <c r="G212" s="111" t="s">
        <v>8</v>
      </c>
      <c r="H212" s="111" t="s">
        <v>101</v>
      </c>
    </row>
    <row r="213" spans="1:8" ht="15.6" x14ac:dyDescent="0.3">
      <c r="A213" s="112">
        <v>1</v>
      </c>
      <c r="B213" s="113" t="s">
        <v>27</v>
      </c>
      <c r="C213" s="138" t="s">
        <v>396</v>
      </c>
      <c r="D213" s="114" t="s">
        <v>5</v>
      </c>
      <c r="E213" s="105">
        <v>1</v>
      </c>
      <c r="F213" s="115" t="s">
        <v>397</v>
      </c>
      <c r="G213" s="114">
        <f>E213</f>
        <v>1</v>
      </c>
      <c r="H213" s="109" t="s">
        <v>104</v>
      </c>
    </row>
    <row r="214" spans="1:8" x14ac:dyDescent="0.3">
      <c r="A214" s="109">
        <v>2</v>
      </c>
      <c r="B214" s="114" t="s">
        <v>398</v>
      </c>
      <c r="C214" s="135" t="s">
        <v>399</v>
      </c>
      <c r="D214" s="114" t="s">
        <v>7</v>
      </c>
      <c r="E214" s="114">
        <v>1</v>
      </c>
      <c r="F214" s="115" t="s">
        <v>397</v>
      </c>
      <c r="G214" s="114">
        <f>E214</f>
        <v>1</v>
      </c>
      <c r="H214" s="109" t="s">
        <v>104</v>
      </c>
    </row>
    <row r="215" spans="1:8" x14ac:dyDescent="0.3">
      <c r="A215" s="109">
        <v>3</v>
      </c>
      <c r="B215" s="109" t="s">
        <v>24</v>
      </c>
      <c r="C215" s="139" t="s">
        <v>400</v>
      </c>
      <c r="D215" s="109" t="s">
        <v>7</v>
      </c>
      <c r="E215" s="109">
        <v>1</v>
      </c>
      <c r="F215" s="109" t="s">
        <v>6</v>
      </c>
      <c r="G215" s="109">
        <v>1</v>
      </c>
      <c r="H215" s="109" t="s">
        <v>104</v>
      </c>
    </row>
    <row r="216" spans="1:8" x14ac:dyDescent="0.3">
      <c r="A216" s="109">
        <v>4</v>
      </c>
      <c r="B216" s="109" t="s">
        <v>401</v>
      </c>
      <c r="C216" s="133" t="s">
        <v>402</v>
      </c>
      <c r="D216" s="105" t="s">
        <v>5</v>
      </c>
      <c r="E216" s="109">
        <v>1</v>
      </c>
      <c r="F216" s="109" t="s">
        <v>6</v>
      </c>
      <c r="G216" s="109">
        <v>1</v>
      </c>
      <c r="H216" s="109" t="s">
        <v>104</v>
      </c>
    </row>
    <row r="217" spans="1:8" ht="21" x14ac:dyDescent="0.3">
      <c r="A217" s="204" t="s">
        <v>14</v>
      </c>
      <c r="B217" s="205"/>
      <c r="C217" s="205"/>
      <c r="D217" s="205"/>
      <c r="E217" s="205"/>
      <c r="F217" s="205"/>
      <c r="G217" s="205"/>
      <c r="H217" s="205"/>
    </row>
    <row r="218" spans="1:8" ht="27.6" x14ac:dyDescent="0.3">
      <c r="A218" s="110" t="s">
        <v>0</v>
      </c>
      <c r="B218" s="111" t="s">
        <v>1</v>
      </c>
      <c r="C218" s="5" t="s">
        <v>10</v>
      </c>
      <c r="D218" s="111" t="s">
        <v>2</v>
      </c>
      <c r="E218" s="111" t="s">
        <v>4</v>
      </c>
      <c r="F218" s="111" t="s">
        <v>3</v>
      </c>
      <c r="G218" s="111" t="s">
        <v>8</v>
      </c>
      <c r="H218" s="111" t="s">
        <v>101</v>
      </c>
    </row>
    <row r="219" spans="1:8" x14ac:dyDescent="0.3">
      <c r="A219" s="112">
        <v>1</v>
      </c>
      <c r="B219" s="112" t="s">
        <v>20</v>
      </c>
      <c r="C219" s="135" t="s">
        <v>403</v>
      </c>
      <c r="D219" s="109" t="s">
        <v>9</v>
      </c>
      <c r="E219" s="105">
        <v>1</v>
      </c>
      <c r="F219" s="105" t="s">
        <v>397</v>
      </c>
      <c r="G219" s="114">
        <f>E219</f>
        <v>1</v>
      </c>
      <c r="H219" s="109" t="s">
        <v>180</v>
      </c>
    </row>
    <row r="220" spans="1:8" x14ac:dyDescent="0.3">
      <c r="A220" s="109">
        <v>2</v>
      </c>
      <c r="B220" s="109" t="s">
        <v>21</v>
      </c>
      <c r="C220" s="135" t="s">
        <v>404</v>
      </c>
      <c r="D220" s="109" t="s">
        <v>9</v>
      </c>
      <c r="E220" s="114">
        <v>1</v>
      </c>
      <c r="F220" s="105" t="s">
        <v>397</v>
      </c>
      <c r="G220" s="114">
        <f>E220</f>
        <v>1</v>
      </c>
      <c r="H220" s="109" t="s">
        <v>180</v>
      </c>
    </row>
    <row r="221" spans="1:8" x14ac:dyDescent="0.3">
      <c r="A221" s="109">
        <v>3</v>
      </c>
      <c r="B221" s="106" t="s">
        <v>405</v>
      </c>
      <c r="C221" s="133" t="s">
        <v>406</v>
      </c>
      <c r="D221" s="109" t="s">
        <v>9</v>
      </c>
      <c r="E221" s="114">
        <v>1</v>
      </c>
      <c r="F221" s="105" t="s">
        <v>397</v>
      </c>
      <c r="G221" s="114">
        <f>E221</f>
        <v>1</v>
      </c>
      <c r="H221" s="109" t="s">
        <v>180</v>
      </c>
    </row>
  </sheetData>
  <mergeCells count="68">
    <mergeCell ref="A211:H211"/>
    <mergeCell ref="A217:H217"/>
    <mergeCell ref="A205:H205"/>
    <mergeCell ref="A206:H206"/>
    <mergeCell ref="A207:H207"/>
    <mergeCell ref="A208:H208"/>
    <mergeCell ref="A209:H209"/>
    <mergeCell ref="A210:H210"/>
    <mergeCell ref="A204:H204"/>
    <mergeCell ref="A119:H119"/>
    <mergeCell ref="A120:H120"/>
    <mergeCell ref="A121:H121"/>
    <mergeCell ref="A122:H122"/>
    <mergeCell ref="A123:H123"/>
    <mergeCell ref="A124:H124"/>
    <mergeCell ref="A125:H125"/>
    <mergeCell ref="A126:H126"/>
    <mergeCell ref="A127:H127"/>
    <mergeCell ref="A202:H202"/>
    <mergeCell ref="A203:H203"/>
    <mergeCell ref="A118:H118"/>
    <mergeCell ref="A95:H95"/>
    <mergeCell ref="A96:H96"/>
    <mergeCell ref="A106:H106"/>
    <mergeCell ref="A111:H111"/>
    <mergeCell ref="A112:H112"/>
    <mergeCell ref="A113:H113"/>
    <mergeCell ref="A114:H114"/>
    <mergeCell ref="A115:H115"/>
    <mergeCell ref="A116:H116"/>
    <mergeCell ref="A117:B117"/>
    <mergeCell ref="C117:H117"/>
    <mergeCell ref="A94:H94"/>
    <mergeCell ref="A65:H65"/>
    <mergeCell ref="A66:H66"/>
    <mergeCell ref="A67:H67"/>
    <mergeCell ref="A68:H68"/>
    <mergeCell ref="A87:H87"/>
    <mergeCell ref="A88:H88"/>
    <mergeCell ref="A89:H89"/>
    <mergeCell ref="A90:H90"/>
    <mergeCell ref="A91:H91"/>
    <mergeCell ref="A92:H92"/>
    <mergeCell ref="A93:H93"/>
    <mergeCell ref="A64:H64"/>
    <mergeCell ref="A12:H12"/>
    <mergeCell ref="A13:H13"/>
    <mergeCell ref="A14:H14"/>
    <mergeCell ref="A15:H15"/>
    <mergeCell ref="A16:H16"/>
    <mergeCell ref="A17:H17"/>
    <mergeCell ref="A59:H59"/>
    <mergeCell ref="A60:H60"/>
    <mergeCell ref="A61:H61"/>
    <mergeCell ref="A62:H62"/>
    <mergeCell ref="A63:H63"/>
    <mergeCell ref="A11:H11"/>
    <mergeCell ref="A1:H1"/>
    <mergeCell ref="A2:H2"/>
    <mergeCell ref="A3:H3"/>
    <mergeCell ref="A4:H4"/>
    <mergeCell ref="A5:H5"/>
    <mergeCell ref="A6:H6"/>
    <mergeCell ref="A7:B7"/>
    <mergeCell ref="C7:H7"/>
    <mergeCell ref="A8:H8"/>
    <mergeCell ref="A9:H9"/>
    <mergeCell ref="A10:H10"/>
  </mergeCells>
  <conditionalFormatting sqref="G184:G201">
    <cfRule type="cellIs" dxfId="8" priority="2" operator="notEqual">
      <formula>OFFSET(G184,0,-2)</formula>
    </cfRule>
  </conditionalFormatting>
  <conditionalFormatting sqref="H111:H221">
    <cfRule type="containsText" dxfId="7" priority="1" operator="containsText" text="ФБ">
      <formula>NOT(ISERROR(SEARCH("ФБ",H111)))</formula>
    </cfRule>
  </conditionalFormatting>
  <dataValidations count="1">
    <dataValidation allowBlank="1" showErrorMessage="1" sqref="A111:H115 B201:C201 C186:D186 B189:B191 B193:B195 C190:C195 C198:D198 B199 D199:D201 D187:D197 G184:H201 E184:E201 C184 D130:D185 C221" xr:uid="{F3355CFA-FCC2-4173-B0D7-B8F6E8268C6D}"/>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A2" sqref="A2:C114"/>
    </sheetView>
  </sheetViews>
  <sheetFormatPr defaultRowHeight="14.4" x14ac:dyDescent="0.3"/>
  <cols>
    <col min="1" max="1" width="28.6640625" style="14" customWidth="1"/>
  </cols>
  <sheetData>
    <row r="1" spans="1:1" ht="15.6" x14ac:dyDescent="0.3">
      <c r="A1" s="9" t="s">
        <v>7</v>
      </c>
    </row>
    <row r="2" spans="1:1" ht="15.6" x14ac:dyDescent="0.3">
      <c r="A2" s="9" t="s">
        <v>11</v>
      </c>
    </row>
    <row r="3" spans="1:1" ht="15.6" x14ac:dyDescent="0.3">
      <c r="A3" s="9" t="s">
        <v>5</v>
      </c>
    </row>
    <row r="4" spans="1:1" ht="15.6" x14ac:dyDescent="0.3">
      <c r="A4" s="9" t="s">
        <v>18</v>
      </c>
    </row>
    <row r="5" spans="1:1" ht="15.6" x14ac:dyDescent="0.3">
      <c r="A5" s="9" t="s">
        <v>9</v>
      </c>
    </row>
    <row r="6" spans="1:1" ht="15.6" x14ac:dyDescent="0.3">
      <c r="A6" s="9" t="s">
        <v>32</v>
      </c>
    </row>
    <row r="7" spans="1:1" ht="15.6" x14ac:dyDescent="0.3">
      <c r="A7" s="9" t="s">
        <v>71</v>
      </c>
    </row>
    <row r="8" spans="1:1" x14ac:dyDescent="0.3">
      <c r="A8" s="13"/>
    </row>
    <row r="9" spans="1:1" x14ac:dyDescent="0.3">
      <c r="A9" s="13"/>
    </row>
    <row r="10" spans="1:1" x14ac:dyDescent="0.3">
      <c r="A10" s="13"/>
    </row>
    <row r="11" spans="1:1" x14ac:dyDescent="0.3">
      <c r="A11" s="13"/>
    </row>
    <row r="12" spans="1:1" x14ac:dyDescent="0.3">
      <c r="A12" s="13"/>
    </row>
    <row r="13" spans="1:1" x14ac:dyDescent="0.3">
      <c r="A13" s="13"/>
    </row>
    <row r="14" spans="1:1" x14ac:dyDescent="0.3">
      <c r="A14" s="13"/>
    </row>
    <row r="15" spans="1:1" x14ac:dyDescent="0.3">
      <c r="A15" s="13"/>
    </row>
    <row r="16" spans="1:1" x14ac:dyDescent="0.3">
      <c r="A16" s="13"/>
    </row>
    <row r="17" spans="1:1" x14ac:dyDescent="0.3">
      <c r="A17" s="13"/>
    </row>
    <row r="18" spans="1:1" x14ac:dyDescent="0.3">
      <c r="A18" s="13"/>
    </row>
    <row r="19" spans="1:1" x14ac:dyDescent="0.3">
      <c r="A19" s="13"/>
    </row>
    <row r="20" spans="1:1" x14ac:dyDescent="0.3">
      <c r="A20" s="13"/>
    </row>
    <row r="21" spans="1:1" x14ac:dyDescent="0.3">
      <c r="A21" s="13"/>
    </row>
    <row r="22" spans="1:1" x14ac:dyDescent="0.3">
      <c r="A22" s="13"/>
    </row>
    <row r="23" spans="1:1" x14ac:dyDescent="0.3">
      <c r="A23" s="13"/>
    </row>
    <row r="24" spans="1:1" x14ac:dyDescent="0.3">
      <c r="A24" s="13"/>
    </row>
    <row r="25" spans="1:1" x14ac:dyDescent="0.3">
      <c r="A25" s="13"/>
    </row>
    <row r="26" spans="1:1" x14ac:dyDescent="0.3">
      <c r="A26" s="13"/>
    </row>
    <row r="27" spans="1:1" x14ac:dyDescent="0.3">
      <c r="A27" s="13"/>
    </row>
    <row r="28" spans="1:1" x14ac:dyDescent="0.3">
      <c r="A28" s="13"/>
    </row>
    <row r="29" spans="1:1" x14ac:dyDescent="0.3">
      <c r="A29" s="13"/>
    </row>
    <row r="30" spans="1:1" x14ac:dyDescent="0.3">
      <c r="A30" s="13"/>
    </row>
    <row r="31" spans="1:1" x14ac:dyDescent="0.3">
      <c r="A31" s="13"/>
    </row>
    <row r="32" spans="1:1" x14ac:dyDescent="0.3">
      <c r="A32" s="13"/>
    </row>
    <row r="33" spans="1:1" x14ac:dyDescent="0.3">
      <c r="A33" s="13"/>
    </row>
    <row r="34" spans="1:1" x14ac:dyDescent="0.3">
      <c r="A34" s="13"/>
    </row>
    <row r="35" spans="1:1" x14ac:dyDescent="0.3">
      <c r="A35" s="13"/>
    </row>
    <row r="36" spans="1:1" x14ac:dyDescent="0.3">
      <c r="A36" s="13"/>
    </row>
    <row r="37" spans="1:1" x14ac:dyDescent="0.3">
      <c r="A37" s="13"/>
    </row>
    <row r="38" spans="1:1" x14ac:dyDescent="0.3">
      <c r="A38" s="13"/>
    </row>
    <row r="39" spans="1:1" x14ac:dyDescent="0.3">
      <c r="A39" s="13"/>
    </row>
    <row r="40" spans="1:1" x14ac:dyDescent="0.3">
      <c r="A40" s="13"/>
    </row>
    <row r="41" spans="1:1" x14ac:dyDescent="0.3">
      <c r="A41" s="13"/>
    </row>
    <row r="42" spans="1:1" x14ac:dyDescent="0.3">
      <c r="A42" s="13"/>
    </row>
    <row r="43" spans="1:1" x14ac:dyDescent="0.3">
      <c r="A43" s="13"/>
    </row>
    <row r="44" spans="1:1" x14ac:dyDescent="0.3">
      <c r="A44" s="13"/>
    </row>
    <row r="45" spans="1:1" x14ac:dyDescent="0.3">
      <c r="A45" s="13"/>
    </row>
    <row r="46" spans="1:1" x14ac:dyDescent="0.3">
      <c r="A46" s="13"/>
    </row>
    <row r="47" spans="1:1" x14ac:dyDescent="0.3">
      <c r="A47" s="13"/>
    </row>
    <row r="48" spans="1:1" x14ac:dyDescent="0.3">
      <c r="A48" s="13"/>
    </row>
    <row r="49" spans="1:1" x14ac:dyDescent="0.3">
      <c r="A49" s="13"/>
    </row>
    <row r="50" spans="1:1" x14ac:dyDescent="0.3">
      <c r="A50" s="13"/>
    </row>
    <row r="51" spans="1:1" x14ac:dyDescent="0.3">
      <c r="A51" s="13"/>
    </row>
    <row r="52" spans="1:1" x14ac:dyDescent="0.3">
      <c r="A52" s="13"/>
    </row>
    <row r="53" spans="1:1" x14ac:dyDescent="0.3">
      <c r="A53" s="13"/>
    </row>
    <row r="54" spans="1:1" x14ac:dyDescent="0.3">
      <c r="A54" s="13"/>
    </row>
    <row r="55" spans="1:1" x14ac:dyDescent="0.3">
      <c r="A55" s="13"/>
    </row>
    <row r="56" spans="1:1" x14ac:dyDescent="0.3">
      <c r="A56" s="13"/>
    </row>
    <row r="57" spans="1:1" x14ac:dyDescent="0.3">
      <c r="A57" s="13"/>
    </row>
    <row r="58" spans="1:1" x14ac:dyDescent="0.3">
      <c r="A58" s="13"/>
    </row>
    <row r="59" spans="1:1" x14ac:dyDescent="0.3">
      <c r="A59" s="13"/>
    </row>
    <row r="60" spans="1:1" x14ac:dyDescent="0.3">
      <c r="A60" s="13"/>
    </row>
    <row r="61" spans="1:1" x14ac:dyDescent="0.3">
      <c r="A61" s="13"/>
    </row>
    <row r="62" spans="1:1" x14ac:dyDescent="0.3">
      <c r="A62" s="13"/>
    </row>
    <row r="63" spans="1:1" x14ac:dyDescent="0.3">
      <c r="A63" s="13"/>
    </row>
    <row r="64" spans="1:1" x14ac:dyDescent="0.3">
      <c r="A64" s="13"/>
    </row>
    <row r="65" spans="1:1" x14ac:dyDescent="0.3">
      <c r="A65" s="13"/>
    </row>
    <row r="66" spans="1:1" x14ac:dyDescent="0.3">
      <c r="A66" s="13"/>
    </row>
    <row r="67" spans="1:1" x14ac:dyDescent="0.3">
      <c r="A67" s="13"/>
    </row>
    <row r="68" spans="1:1" x14ac:dyDescent="0.3">
      <c r="A68" s="13"/>
    </row>
    <row r="69" spans="1:1" x14ac:dyDescent="0.3">
      <c r="A69" s="13"/>
    </row>
    <row r="70" spans="1:1" x14ac:dyDescent="0.3">
      <c r="A70" s="13"/>
    </row>
    <row r="71" spans="1:1" x14ac:dyDescent="0.3">
      <c r="A71" s="13"/>
    </row>
    <row r="72" spans="1:1" x14ac:dyDescent="0.3">
      <c r="A72" s="13"/>
    </row>
    <row r="73" spans="1:1" x14ac:dyDescent="0.3">
      <c r="A73" s="13"/>
    </row>
    <row r="74" spans="1:1" x14ac:dyDescent="0.3">
      <c r="A74" s="13"/>
    </row>
    <row r="75" spans="1:1" x14ac:dyDescent="0.3">
      <c r="A75" s="13"/>
    </row>
    <row r="76" spans="1:1" x14ac:dyDescent="0.3">
      <c r="A76" s="13"/>
    </row>
    <row r="77" spans="1:1" x14ac:dyDescent="0.3">
      <c r="A77" s="13"/>
    </row>
    <row r="78" spans="1:1" x14ac:dyDescent="0.3">
      <c r="A78" s="13"/>
    </row>
    <row r="79" spans="1:1" x14ac:dyDescent="0.3">
      <c r="A79" s="13"/>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2024-10-01T10:28:17Z</dcterms:modified>
</cp:coreProperties>
</file>