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04E4C9A3-C86C-4BB4-ACCB-1224B3070E51}" xr6:coauthVersionLast="47" xr6:coauthVersionMax="47" xr10:uidLastSave="{00000000-0000-0000-0000-000000000000}"/>
  <bookViews>
    <workbookView xWindow="-108" yWindow="-108" windowWidth="41496" windowHeight="16896" firstSheet="3" activeTab="3" xr2:uid="{E3CE1429-ED7A-4722-8099-FFF0A2A6200A}"/>
  </bookViews>
  <sheets>
    <sheet name="Базовый ИЛ old" sheetId="2" state="hidden" r:id="rId1"/>
    <sheet name="Продвинутый ИЛ" sheetId="6" state="hidden" r:id="rId2"/>
    <sheet name="Рабочее место ОВЗ" sheetId="7" state="hidden" r:id="rId3"/>
    <sheet name="Базовый ИЛ" sheetId="8" r:id="rId4"/>
    <sheet name="Вариативная часть" sheetId="9" r:id="rId5"/>
    <sheet name="Виды" sheetId="10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8" l="1"/>
  <c r="G53" i="8" s="1"/>
  <c r="G27" i="8"/>
  <c r="G37" i="8"/>
  <c r="G38" i="8"/>
  <c r="G41" i="8"/>
  <c r="G26" i="8"/>
  <c r="G33" i="8"/>
  <c r="G24" i="8"/>
  <c r="G31" i="8"/>
  <c r="G25" i="8"/>
  <c r="G29" i="8"/>
  <c r="G39" i="8"/>
  <c r="G30" i="8"/>
  <c r="G34" i="8"/>
  <c r="G28" i="8"/>
  <c r="G23" i="8"/>
  <c r="G35" i="8"/>
  <c r="G32" i="8"/>
  <c r="G21" i="8"/>
  <c r="G36" i="8"/>
  <c r="G22" i="8"/>
  <c r="G40" i="8"/>
  <c r="G51" i="8" l="1"/>
  <c r="G65" i="2"/>
  <c r="G67" i="2" l="1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25" i="7"/>
  <c r="G24" i="7"/>
  <c r="G23" i="7"/>
  <c r="G22" i="7"/>
  <c r="G21" i="7"/>
  <c r="G58" i="6"/>
  <c r="G57" i="6"/>
  <c r="G56" i="6"/>
  <c r="G55" i="6"/>
  <c r="G54" i="6"/>
  <c r="G49" i="6"/>
  <c r="G48" i="6"/>
  <c r="G47" i="6"/>
  <c r="G33" i="6"/>
  <c r="G32" i="6"/>
  <c r="G31" i="6"/>
  <c r="G30" i="6"/>
  <c r="G74" i="2"/>
  <c r="G73" i="2"/>
  <c r="G72" i="2"/>
  <c r="G71" i="2"/>
  <c r="G70" i="2"/>
  <c r="G66" i="2"/>
  <c r="G64" i="2"/>
  <c r="G63" i="2"/>
  <c r="G29" i="2"/>
</calcChain>
</file>

<file path=xl/sharedStrings.xml><?xml version="1.0" encoding="utf-8"?>
<sst xmlns="http://schemas.openxmlformats.org/spreadsheetml/2006/main" count="659" uniqueCount="134">
  <si>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</si>
  <si>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</si>
  <si>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</si>
  <si>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</si>
  <si>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</si>
  <si>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</si>
  <si>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</si>
  <si>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ПО</t>
  </si>
  <si>
    <t>Кулер 19 л (холодная/горячая вода)</t>
  </si>
  <si>
    <t>Мебель</t>
  </si>
  <si>
    <t>Ноутбук</t>
  </si>
  <si>
    <t>Офисный стол</t>
  </si>
  <si>
    <t xml:space="preserve">шт ( на 1 раб.место) </t>
  </si>
  <si>
    <t>Расходные материалы</t>
  </si>
  <si>
    <t>Итоговое количество</t>
  </si>
  <si>
    <t>Уточняются</t>
  </si>
  <si>
    <t>Запасной картридж для МФУ</t>
  </si>
  <si>
    <t>Охрана труда</t>
  </si>
  <si>
    <t>Аптечка</t>
  </si>
  <si>
    <t>Огнетушитель</t>
  </si>
  <si>
    <t>Санитайзер</t>
  </si>
  <si>
    <t xml:space="preserve">Маски медицинские одноразовые </t>
  </si>
  <si>
    <t>Краткие (рамочные) технические характеристики</t>
  </si>
  <si>
    <t>Стул</t>
  </si>
  <si>
    <t>Диэлектрический коврик;</t>
  </si>
  <si>
    <t>Оборудование</t>
  </si>
  <si>
    <t>Защитные очки</t>
  </si>
  <si>
    <t>Перчатки</t>
  </si>
  <si>
    <t>Беруши</t>
  </si>
  <si>
    <t>Респиратор</t>
  </si>
  <si>
    <t>Стелаж</t>
  </si>
  <si>
    <t xml:space="preserve">Рабочая кабинка с номером. </t>
  </si>
  <si>
    <t>Программное обеспечение для модуля проектирования</t>
  </si>
  <si>
    <t>Общая зона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</si>
  <si>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</si>
  <si>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</si>
  <si>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</si>
  <si>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</si>
  <si>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</si>
  <si>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</si>
  <si>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Рабочее место учащегося</t>
  </si>
  <si>
    <t>ТБ</t>
  </si>
  <si>
    <t>Рабочее место преподавателя/мастера производственного обучения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</si>
  <si>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</si>
  <si>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>Приложение №1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</si>
  <si>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</si>
  <si>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</si>
  <si>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</si>
  <si>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</si>
  <si>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</si>
  <si>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Часы настенные электронные</t>
  </si>
  <si>
    <t xml:space="preserve">Бесшаблонная система для обработки линз  </t>
  </si>
  <si>
    <t xml:space="preserve">Станок для обработки кромок  </t>
  </si>
  <si>
    <t xml:space="preserve">Автоматический диоптриметр </t>
  </si>
  <si>
    <t xml:space="preserve">Нагреватель оправ </t>
  </si>
  <si>
    <t>Пинцет для винтов с замком</t>
  </si>
  <si>
    <t>Линейка для измерения межцентрового расстояния</t>
  </si>
  <si>
    <t>Кресло</t>
  </si>
  <si>
    <t xml:space="preserve">Настольная видеоизмерительная система </t>
  </si>
  <si>
    <t>Линзметр с нейлоновым наконечником</t>
  </si>
  <si>
    <t>Сферометр</t>
  </si>
  <si>
    <t xml:space="preserve">Станок лесочный </t>
  </si>
  <si>
    <t xml:space="preserve">Набор торцевых ключей </t>
  </si>
  <si>
    <t>Вешалка</t>
  </si>
  <si>
    <t>Стол рабочий</t>
  </si>
  <si>
    <r>
      <t xml:space="preserve">Площадь зоны: не менее </t>
    </r>
    <r>
      <rPr>
        <sz val="11"/>
        <color rgb="FFFF0000"/>
        <rFont val="Times New Roman"/>
        <family val="1"/>
      </rPr>
      <t>____</t>
    </r>
    <r>
      <rPr>
        <sz val="11"/>
        <color theme="1"/>
        <rFont val="Times New Roman"/>
        <family val="1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</si>
  <si>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люкс) </t>
    </r>
  </si>
  <si>
    <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подключения к сети  по (220 Вольт и 380 Вольт)	</t>
    </r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</si>
  <si>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</si>
  <si>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м2 на всю зону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</si>
  <si>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</si>
  <si>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</rPr>
      <t>не требуется</t>
    </r>
  </si>
  <si>
    <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люкс)</t>
    </r>
  </si>
  <si>
    <t>Заполняются образовательной организацией в соответствии с потребностями</t>
  </si>
  <si>
    <t>Количество рабочих мест.</t>
  </si>
  <si>
    <t>шт (на 1 раб. место)</t>
  </si>
  <si>
    <r>
      <t xml:space="preserve">Типовой инфраструктурный лист </t>
    </r>
    <r>
      <rPr>
        <sz val="14"/>
        <color theme="1"/>
        <rFont val="Times New Roman"/>
        <family val="1"/>
        <charset val="204"/>
      </rPr>
      <t>который может быть использован при создании зоны по виду работ. Включение или исключение необходимых позиций оборудования, мебели и ПО проводится</t>
    </r>
    <r>
      <rPr>
        <b/>
        <sz val="14"/>
        <color theme="1"/>
        <rFont val="Times New Roman"/>
        <family val="1"/>
        <charset val="204"/>
      </rPr>
      <t xml:space="preserve"> по требованиям конкретных работодателей.</t>
    </r>
  </si>
  <si>
    <t>Медицинская оптика</t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</si>
  <si>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theme="1"/>
        <rFont val="Times New Roman"/>
        <family val="1"/>
      </rPr>
      <t xml:space="preserve"> (с возможностью подключения к проводному интернету) 	</t>
    </r>
  </si>
  <si>
    <t>Видеопанель</t>
  </si>
  <si>
    <t>Стол</t>
  </si>
  <si>
    <t>Помпа с баком</t>
  </si>
  <si>
    <t>Набор отверток</t>
  </si>
  <si>
    <t>Стойка для оправ</t>
  </si>
  <si>
    <t>Набор разверток</t>
  </si>
  <si>
    <t>Набор щипцов и плоскогубцев</t>
  </si>
  <si>
    <t>Стол оптика-консультанта</t>
  </si>
  <si>
    <t>Крючок для снятия лески</t>
  </si>
  <si>
    <t>Станок сверлильный ручной</t>
  </si>
  <si>
    <t>Набор инструмента для оправ на втулках</t>
  </si>
  <si>
    <t>МФУ</t>
  </si>
  <si>
    <t xml:space="preserve">Ноутбук </t>
  </si>
  <si>
    <t>Техника безопасности</t>
  </si>
  <si>
    <t>Кулер</t>
  </si>
  <si>
    <r>
      <t>Интернет :</t>
    </r>
    <r>
      <rPr>
        <sz val="11"/>
        <color rgb="FFFF0000"/>
        <rFont val="Times New Roman"/>
        <family val="1"/>
        <charset val="204"/>
      </rPr>
      <t xml:space="preserve"> Подключение  ноутбуков к беспроводному интернету</t>
    </r>
    <r>
      <rPr>
        <sz val="11"/>
        <color theme="1"/>
        <rFont val="Times New Roman"/>
        <family val="1"/>
      </rPr>
      <t xml:space="preserve"> (с возможностью подключения к проводному интернету) 	</t>
    </r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</si>
  <si>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</si>
  <si>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</si>
  <si>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</si>
  <si>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</si>
  <si>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</si>
  <si>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</si>
  <si>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</si>
  <si>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</si>
  <si>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</si>
  <si>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</si>
  <si>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</si>
  <si>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</si>
  <si>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</si>
  <si>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</si>
  <si>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</si>
  <si>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</si>
  <si>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</si>
  <si>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</si>
  <si>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</si>
  <si>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на 1 р.м.</t>
  </si>
  <si>
    <t>Компьютер (системный блок, монитор, клавиатура, мышь)</t>
  </si>
  <si>
    <t>Программное обеспечение</t>
  </si>
  <si>
    <t>СИЗ</t>
  </si>
  <si>
    <t>Доска магнитно-маркерная</t>
  </si>
  <si>
    <t>Доска магнитно-меловая</t>
  </si>
  <si>
    <t>Корзина для мусора</t>
  </si>
  <si>
    <t>Стеллаж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</si>
  <si>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</si>
  <si>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</si>
  <si>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</si>
  <si>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</si>
  <si>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</si>
  <si>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Мышь компьютерная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</si>
  <si>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</si>
  <si>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</si>
  <si>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</si>
  <si>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</si>
  <si>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</si>
  <si>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31.02.04 Медицинская оптика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</si>
</sst>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820E0E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9C7C7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63">
    <xf numFmtId="0" fontId="0" fillId="0" borderId="0" xfId="0"/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1" fillId="6" borderId="0" xfId="0" applyFont="1" applyFill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3" fillId="2" borderId="12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1" fillId="2" borderId="10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4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2" fillId="7" borderId="17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left" vertical="center" wrapText="1"/>
    </xf>
    <xf numFmtId="0" fontId="24" fillId="7" borderId="18" xfId="0" applyFont="1" applyFill="1" applyBorder="1" applyAlignment="1">
      <alignment horizontal="center"/>
    </xf>
    <xf numFmtId="0" fontId="24" fillId="7" borderId="19" xfId="0" applyFont="1" applyFill="1" applyBorder="1" applyAlignment="1">
      <alignment horizontal="center"/>
    </xf>
    <xf numFmtId="0" fontId="25" fillId="7" borderId="19" xfId="0" applyFont="1" applyFill="1" applyBorder="1" applyAlignment="1">
      <alignment horizontal="left"/>
    </xf>
    <xf numFmtId="0" fontId="24" fillId="7" borderId="6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26" fillId="8" borderId="6" xfId="0" applyFont="1" applyFill="1" applyBorder="1" applyAlignment="1">
      <alignment vertical="center" wrapText="1"/>
    </xf>
    <xf numFmtId="0" fontId="26" fillId="8" borderId="2" xfId="0" applyFont="1" applyFill="1" applyBorder="1" applyAlignment="1">
      <alignment vertical="center" wrapText="1"/>
    </xf>
    <xf numFmtId="0" fontId="27" fillId="8" borderId="20" xfId="0" applyFont="1" applyFill="1" applyBorder="1" applyAlignment="1">
      <alignment vertical="center" wrapText="1"/>
    </xf>
    <xf numFmtId="0" fontId="27" fillId="8" borderId="0" xfId="0" applyFont="1" applyFill="1" applyAlignment="1">
      <alignment vertical="center" wrapText="1"/>
    </xf>
    <xf numFmtId="0" fontId="27" fillId="8" borderId="17" xfId="0" applyFont="1" applyFill="1" applyBorder="1" applyAlignment="1">
      <alignment vertical="center" wrapText="1"/>
    </xf>
    <xf numFmtId="0" fontId="27" fillId="8" borderId="16" xfId="0" applyFont="1" applyFill="1" applyBorder="1" applyAlignment="1">
      <alignment vertical="center" wrapText="1"/>
    </xf>
    <xf numFmtId="0" fontId="29" fillId="9" borderId="17" xfId="0" applyFont="1" applyFill="1" applyBorder="1" applyAlignment="1">
      <alignment horizontal="center" vertical="center"/>
    </xf>
    <xf numFmtId="0" fontId="29" fillId="9" borderId="16" xfId="0" applyFont="1" applyFill="1" applyBorder="1" applyAlignment="1">
      <alignment horizontal="center" vertical="center"/>
    </xf>
    <xf numFmtId="0" fontId="29" fillId="9" borderId="0" xfId="0" applyFont="1" applyFill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10" borderId="6" xfId="0" applyFont="1" applyFill="1" applyBorder="1" applyAlignment="1">
      <alignment horizontal="center" vertical="center" wrapText="1"/>
    </xf>
    <xf numFmtId="0" fontId="30" fillId="10" borderId="15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1" fillId="0" borderId="0" xfId="0" applyFont="1"/>
    <xf numFmtId="0" fontId="32" fillId="0" borderId="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3" fillId="5" borderId="1" xfId="3" applyFont="1" applyFill="1" applyBorder="1" applyAlignment="1">
      <alignment vertical="center" wrapText="1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33" fillId="10" borderId="20" xfId="0" applyFont="1" applyFill="1" applyBorder="1" applyAlignment="1">
      <alignment horizontal="center" vertical="center"/>
    </xf>
    <xf numFmtId="0" fontId="33" fillId="10" borderId="21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3" fillId="5" borderId="7" xfId="3" applyFont="1" applyFill="1" applyBorder="1" applyAlignment="1">
      <alignment vertical="center" wrapText="1"/>
    </xf>
    <xf numFmtId="0" fontId="33" fillId="0" borderId="15" xfId="0" applyFont="1" applyBorder="1" applyAlignment="1">
      <alignment horizontal="center" vertical="center" wrapText="1"/>
    </xf>
    <xf numFmtId="0" fontId="29" fillId="9" borderId="18" xfId="0" applyFont="1" applyFill="1" applyBorder="1" applyAlignment="1">
      <alignment horizontal="right" vertical="center"/>
    </xf>
    <xf numFmtId="0" fontId="29" fillId="9" borderId="19" xfId="0" applyFont="1" applyFill="1" applyBorder="1" applyAlignment="1">
      <alignment horizontal="right" vertical="center"/>
    </xf>
    <xf numFmtId="0" fontId="29" fillId="9" borderId="19" xfId="0" applyFont="1" applyFill="1" applyBorder="1" applyAlignment="1">
      <alignment horizontal="left" vertical="center"/>
    </xf>
    <xf numFmtId="0" fontId="35" fillId="9" borderId="18" xfId="0" applyFont="1" applyFill="1" applyBorder="1" applyAlignment="1">
      <alignment horizontal="right" vertical="center"/>
    </xf>
    <xf numFmtId="0" fontId="35" fillId="9" borderId="19" xfId="0" applyFont="1" applyFill="1" applyBorder="1" applyAlignment="1">
      <alignment horizontal="right" vertical="center"/>
    </xf>
    <xf numFmtId="0" fontId="33" fillId="9" borderId="19" xfId="0" applyFont="1" applyFill="1" applyBorder="1" applyAlignment="1">
      <alignment horizontal="left" vertical="center"/>
    </xf>
    <xf numFmtId="0" fontId="32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29" fillId="9" borderId="18" xfId="0" applyFont="1" applyFill="1" applyBorder="1" applyAlignment="1">
      <alignment horizontal="center" vertical="center"/>
    </xf>
    <xf numFmtId="0" fontId="29" fillId="9" borderId="19" xfId="0" applyFont="1" applyFill="1" applyBorder="1" applyAlignment="1">
      <alignment horizontal="center" vertical="center"/>
    </xf>
    <xf numFmtId="0" fontId="29" fillId="9" borderId="2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0" fillId="10" borderId="20" xfId="0" applyFont="1" applyFill="1" applyBorder="1" applyAlignment="1">
      <alignment horizontal="center" vertical="center" wrapText="1"/>
    </xf>
    <xf numFmtId="0" fontId="30" fillId="10" borderId="21" xfId="0" applyFont="1" applyFill="1" applyBorder="1" applyAlignment="1">
      <alignment horizontal="center" vertical="center" wrapText="1"/>
    </xf>
    <xf numFmtId="0" fontId="30" fillId="10" borderId="17" xfId="0" applyFont="1" applyFill="1" applyBorder="1" applyAlignment="1">
      <alignment horizontal="center" vertical="center" wrapText="1"/>
    </xf>
    <xf numFmtId="0" fontId="30" fillId="10" borderId="22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left" vertical="center" wrapText="1"/>
    </xf>
    <xf numFmtId="0" fontId="31" fillId="10" borderId="20" xfId="0" applyFont="1" applyFill="1" applyBorder="1" applyAlignment="1">
      <alignment vertical="center"/>
    </xf>
    <xf numFmtId="0" fontId="32" fillId="10" borderId="2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left" vertical="center"/>
    </xf>
    <xf numFmtId="0" fontId="31" fillId="10" borderId="17" xfId="0" applyFont="1" applyFill="1" applyBorder="1" applyAlignment="1">
      <alignment vertical="center"/>
    </xf>
    <xf numFmtId="0" fontId="32" fillId="10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7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>
      <alignment horizontal="left" vertical="center"/>
    </xf>
    <xf numFmtId="0" fontId="33" fillId="0" borderId="1" xfId="0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vertical="center" wrapText="1"/>
    </xf>
    <xf numFmtId="0" fontId="33" fillId="0" borderId="3" xfId="0" applyFont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2" fillId="0" borderId="18" xfId="0" applyFont="1" applyBorder="1" applyAlignment="1">
      <alignment horizontal="center" vertical="center" wrapText="1"/>
    </xf>
    <xf numFmtId="0" fontId="35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38" fillId="7" borderId="2" xfId="0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1" xr:uid="{C0A8C12D-AF52-41E6-B393-5DBB7A0A4B3B}"/>
    <cellStyle name="Обычный 2 2" xfId="3" xr:uid="{AE9C05B1-3950-447D-84ED-6BB4FBB243F9}"/>
    <cellStyle name="Обычный 3" xfId="4" xr:uid="{11C068F4-7BB9-44CD-907D-A376F757ADA1}"/>
    <cellStyle name="Обычный 4" xfId="2" xr:uid="{148DDE0E-A5AC-456C-908B-46465BE16D0B}"/>
  </cellStyles>
  <dxfs count="10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31F5-2EE0-4F53-B8F1-5E5F079F6797}">
  <dimension ref="A1:XFC74"/>
  <sheetViews>
    <sheetView zoomScale="93" zoomScaleNormal="93" zoomScaleSheetLayoutView="100" workbookViewId="0">
      <selection activeCell="A3" sqref="A3:G3"/>
    </sheetView>
  </sheetViews>
  <sheetFormatPr defaultColWidth="0" defaultRowHeight="13.8" x14ac:dyDescent="0.25"/>
  <cols>
    <col min="1" max="1" width="5.109375" style="36" customWidth="1"/>
    <col min="2" max="2" width="52" style="36" customWidth="1"/>
    <col min="3" max="3" width="27.44140625" style="36" customWidth="1"/>
    <col min="4" max="4" width="22" style="36" customWidth="1"/>
    <col min="5" max="5" width="15.5546875" style="36" customWidth="1"/>
    <col min="6" max="6" width="14.88671875" style="36" customWidth="1"/>
    <col min="7" max="7" width="14.44140625" style="36" customWidth="1"/>
    <col min="8" max="12" width="0" style="36" hidden="1" customWidth="1"/>
    <col min="13" max="16382" width="9.109375" style="36" hidden="1"/>
    <col min="16383" max="16383" width="9.109375" style="36" hidden="1" customWidth="1"/>
    <col min="16384" max="16384" width="1" style="36" hidden="1"/>
  </cols>
  <sheetData>
    <row r="1" spans="1:7" customFormat="1" ht="82.8" customHeight="1" x14ac:dyDescent="0.3">
      <c r="A1" s="64" t="s">
        <v>95</v>
      </c>
      <c r="B1" s="64"/>
      <c r="C1" s="64"/>
      <c r="D1" s="64"/>
      <c r="E1" s="64"/>
      <c r="F1" s="64"/>
      <c r="G1" s="64"/>
    </row>
    <row r="2" spans="1:7" ht="39.9" customHeight="1" x14ac:dyDescent="0.25">
      <c r="A2" s="65" t="s">
        <v>76</v>
      </c>
      <c r="B2" s="65"/>
      <c r="C2" s="65"/>
      <c r="D2" s="65"/>
      <c r="E2" s="65"/>
      <c r="F2" s="65"/>
      <c r="G2" s="65"/>
    </row>
    <row r="3" spans="1:7" ht="20.100000000000001" customHeight="1" x14ac:dyDescent="0.25">
      <c r="A3" s="74" t="s">
        <v>77</v>
      </c>
      <c r="B3" s="74"/>
      <c r="C3" s="74"/>
      <c r="D3" s="74"/>
      <c r="E3" s="74"/>
      <c r="F3" s="74"/>
      <c r="G3" s="74"/>
    </row>
    <row r="4" spans="1:7" ht="21.6" thickBot="1" x14ac:dyDescent="0.3">
      <c r="A4" s="75" t="s">
        <v>33</v>
      </c>
      <c r="B4" s="76"/>
      <c r="C4" s="76"/>
      <c r="D4" s="76"/>
      <c r="E4" s="76"/>
      <c r="F4" s="76"/>
      <c r="G4" s="76"/>
    </row>
    <row r="5" spans="1:7" x14ac:dyDescent="0.25">
      <c r="A5" s="68" t="s">
        <v>35</v>
      </c>
      <c r="B5" s="69"/>
      <c r="C5" s="69"/>
      <c r="D5" s="69"/>
      <c r="E5" s="69"/>
      <c r="F5" s="69"/>
      <c r="G5" s="69"/>
    </row>
    <row r="6" spans="1:7" x14ac:dyDescent="0.25">
      <c r="A6" s="66" t="s">
        <v>65</v>
      </c>
      <c r="B6" s="67"/>
      <c r="C6" s="67"/>
      <c r="D6" s="67"/>
      <c r="E6" s="67"/>
      <c r="F6" s="67"/>
      <c r="G6" s="67"/>
    </row>
    <row r="7" spans="1:7" x14ac:dyDescent="0.25">
      <c r="A7" s="66" t="s">
        <v>66</v>
      </c>
      <c r="B7" s="67"/>
      <c r="C7" s="67"/>
      <c r="D7" s="67"/>
      <c r="E7" s="67"/>
      <c r="F7" s="67"/>
      <c r="G7" s="67"/>
    </row>
    <row r="8" spans="1:7" x14ac:dyDescent="0.25">
      <c r="A8" s="66" t="s">
        <v>78</v>
      </c>
      <c r="B8" s="67"/>
      <c r="C8" s="67"/>
      <c r="D8" s="67"/>
      <c r="E8" s="67"/>
      <c r="F8" s="67"/>
      <c r="G8" s="67"/>
    </row>
    <row r="9" spans="1:7" x14ac:dyDescent="0.25">
      <c r="A9" s="66" t="s">
        <v>67</v>
      </c>
      <c r="B9" s="67"/>
      <c r="C9" s="67"/>
      <c r="D9" s="67"/>
      <c r="E9" s="67"/>
      <c r="F9" s="67"/>
      <c r="G9" s="67"/>
    </row>
    <row r="10" spans="1:7" ht="15" customHeight="1" x14ac:dyDescent="0.25">
      <c r="A10" s="66" t="s">
        <v>68</v>
      </c>
      <c r="B10" s="67"/>
      <c r="C10" s="67"/>
      <c r="D10" s="67"/>
      <c r="E10" s="67"/>
      <c r="F10" s="67"/>
      <c r="G10" s="67"/>
    </row>
    <row r="11" spans="1:7" x14ac:dyDescent="0.25">
      <c r="A11" s="66" t="s">
        <v>69</v>
      </c>
      <c r="B11" s="67"/>
      <c r="C11" s="67"/>
      <c r="D11" s="67"/>
      <c r="E11" s="67"/>
      <c r="F11" s="67"/>
      <c r="G11" s="67"/>
    </row>
    <row r="12" spans="1:7" x14ac:dyDescent="0.25">
      <c r="A12" s="66" t="s">
        <v>70</v>
      </c>
      <c r="B12" s="67"/>
      <c r="C12" s="67"/>
      <c r="D12" s="67"/>
      <c r="E12" s="67"/>
      <c r="F12" s="67"/>
      <c r="G12" s="67"/>
    </row>
    <row r="13" spans="1:7" ht="14.4" thickBot="1" x14ac:dyDescent="0.3">
      <c r="A13" s="72" t="s">
        <v>71</v>
      </c>
      <c r="B13" s="73"/>
      <c r="C13" s="73"/>
      <c r="D13" s="73"/>
      <c r="E13" s="73"/>
      <c r="F13" s="73"/>
      <c r="G13" s="73"/>
    </row>
    <row r="14" spans="1:7" ht="27.6" x14ac:dyDescent="0.25">
      <c r="A14" s="37" t="s">
        <v>0</v>
      </c>
      <c r="B14" s="38" t="s">
        <v>1</v>
      </c>
      <c r="C14" s="38" t="s">
        <v>22</v>
      </c>
      <c r="D14" s="39" t="s">
        <v>2</v>
      </c>
      <c r="E14" s="39" t="s">
        <v>4</v>
      </c>
      <c r="F14" s="39" t="s">
        <v>3</v>
      </c>
      <c r="G14" s="39" t="s">
        <v>14</v>
      </c>
    </row>
    <row r="15" spans="1:7" ht="39.6" x14ac:dyDescent="0.25">
      <c r="A15" s="59">
        <v>1</v>
      </c>
      <c r="B15" s="58" t="s">
        <v>50</v>
      </c>
      <c r="C15" s="57" t="s">
        <v>73</v>
      </c>
      <c r="D15" s="7" t="s">
        <v>5</v>
      </c>
      <c r="E15" s="40">
        <v>1</v>
      </c>
      <c r="F15" s="40" t="s">
        <v>6</v>
      </c>
      <c r="G15" s="53">
        <v>1</v>
      </c>
    </row>
    <row r="16" spans="1:7" ht="39.6" x14ac:dyDescent="0.25">
      <c r="A16" s="59">
        <v>2</v>
      </c>
      <c r="B16" s="58" t="s">
        <v>79</v>
      </c>
      <c r="C16" s="57" t="s">
        <v>73</v>
      </c>
      <c r="D16" s="7" t="s">
        <v>5</v>
      </c>
      <c r="E16" s="40">
        <v>1</v>
      </c>
      <c r="F16" s="40" t="s">
        <v>6</v>
      </c>
      <c r="G16" s="53">
        <v>1</v>
      </c>
    </row>
    <row r="17" spans="1:7" ht="21.6" thickBot="1" x14ac:dyDescent="0.3">
      <c r="A17" s="75" t="s">
        <v>40</v>
      </c>
      <c r="B17" s="76"/>
      <c r="C17" s="76"/>
      <c r="D17" s="76"/>
      <c r="E17" s="76"/>
      <c r="F17" s="76"/>
      <c r="G17" s="76"/>
    </row>
    <row r="18" spans="1:7" x14ac:dyDescent="0.25">
      <c r="A18" s="68" t="s">
        <v>35</v>
      </c>
      <c r="B18" s="69"/>
      <c r="C18" s="69"/>
      <c r="D18" s="69"/>
      <c r="E18" s="69"/>
      <c r="F18" s="69"/>
      <c r="G18" s="69"/>
    </row>
    <row r="19" spans="1:7" x14ac:dyDescent="0.25">
      <c r="A19" s="70" t="s">
        <v>74</v>
      </c>
      <c r="B19" s="71"/>
      <c r="C19" s="54">
        <v>12</v>
      </c>
      <c r="D19" s="50"/>
      <c r="E19" s="50"/>
      <c r="F19" s="50"/>
      <c r="G19" s="50"/>
    </row>
    <row r="20" spans="1:7" ht="15" customHeight="1" x14ac:dyDescent="0.25">
      <c r="A20" s="66" t="s">
        <v>65</v>
      </c>
      <c r="B20" s="67"/>
      <c r="C20" s="67"/>
      <c r="D20" s="67"/>
      <c r="E20" s="67"/>
      <c r="F20" s="67"/>
      <c r="G20" s="67"/>
    </row>
    <row r="21" spans="1:7" ht="15" customHeight="1" x14ac:dyDescent="0.25">
      <c r="A21" s="66" t="s">
        <v>72</v>
      </c>
      <c r="B21" s="67"/>
      <c r="C21" s="67"/>
      <c r="D21" s="67"/>
      <c r="E21" s="67"/>
      <c r="F21" s="67"/>
      <c r="G21" s="67"/>
    </row>
    <row r="22" spans="1:7" ht="15" customHeight="1" x14ac:dyDescent="0.25">
      <c r="A22" s="66" t="s">
        <v>78</v>
      </c>
      <c r="B22" s="67"/>
      <c r="C22" s="67"/>
      <c r="D22" s="67"/>
      <c r="E22" s="67"/>
      <c r="F22" s="67"/>
      <c r="G22" s="67"/>
    </row>
    <row r="23" spans="1:7" ht="15" customHeight="1" x14ac:dyDescent="0.25">
      <c r="A23" s="66" t="s">
        <v>67</v>
      </c>
      <c r="B23" s="67"/>
      <c r="C23" s="67"/>
      <c r="D23" s="67"/>
      <c r="E23" s="67"/>
      <c r="F23" s="67"/>
      <c r="G23" s="67"/>
    </row>
    <row r="24" spans="1:7" ht="15" customHeight="1" x14ac:dyDescent="0.25">
      <c r="A24" s="66" t="s">
        <v>68</v>
      </c>
      <c r="B24" s="67"/>
      <c r="C24" s="67"/>
      <c r="D24" s="67"/>
      <c r="E24" s="67"/>
      <c r="F24" s="67"/>
      <c r="G24" s="67"/>
    </row>
    <row r="25" spans="1:7" ht="15" customHeight="1" x14ac:dyDescent="0.25">
      <c r="A25" s="66" t="s">
        <v>69</v>
      </c>
      <c r="B25" s="67"/>
      <c r="C25" s="67"/>
      <c r="D25" s="67"/>
      <c r="E25" s="67"/>
      <c r="F25" s="67"/>
      <c r="G25" s="67"/>
    </row>
    <row r="26" spans="1:7" ht="15" customHeight="1" x14ac:dyDescent="0.25">
      <c r="A26" s="66" t="s">
        <v>70</v>
      </c>
      <c r="B26" s="67"/>
      <c r="C26" s="67"/>
      <c r="D26" s="67"/>
      <c r="E26" s="67"/>
      <c r="F26" s="67"/>
      <c r="G26" s="67"/>
    </row>
    <row r="27" spans="1:7" ht="15.75" customHeight="1" thickBot="1" x14ac:dyDescent="0.3">
      <c r="A27" s="72" t="s">
        <v>71</v>
      </c>
      <c r="B27" s="73"/>
      <c r="C27" s="73"/>
      <c r="D27" s="73"/>
      <c r="E27" s="73"/>
      <c r="F27" s="73"/>
      <c r="G27" s="73"/>
    </row>
    <row r="28" spans="1:7" ht="27.6" x14ac:dyDescent="0.25">
      <c r="A28" s="41" t="s">
        <v>0</v>
      </c>
      <c r="B28" s="41" t="s">
        <v>1</v>
      </c>
      <c r="C28" s="38" t="s">
        <v>22</v>
      </c>
      <c r="D28" s="41" t="s">
        <v>2</v>
      </c>
      <c r="E28" s="41" t="s">
        <v>4</v>
      </c>
      <c r="F28" s="41" t="s">
        <v>3</v>
      </c>
      <c r="G28" s="41" t="s">
        <v>14</v>
      </c>
    </row>
    <row r="29" spans="1:7" ht="39.6" x14ac:dyDescent="0.25">
      <c r="A29" s="37">
        <v>1</v>
      </c>
      <c r="B29" s="60" t="s">
        <v>80</v>
      </c>
      <c r="C29" s="57" t="s">
        <v>73</v>
      </c>
      <c r="D29" s="42" t="s">
        <v>9</v>
      </c>
      <c r="E29" s="42">
        <v>1</v>
      </c>
      <c r="F29" s="56" t="s">
        <v>75</v>
      </c>
      <c r="G29" s="52">
        <f>12*E29</f>
        <v>12</v>
      </c>
    </row>
    <row r="30" spans="1:7" ht="39.6" x14ac:dyDescent="0.25">
      <c r="A30" s="37">
        <v>2</v>
      </c>
      <c r="B30" s="60" t="s">
        <v>51</v>
      </c>
      <c r="C30" s="57" t="s">
        <v>73</v>
      </c>
      <c r="D30" s="42" t="s">
        <v>25</v>
      </c>
      <c r="E30" s="42">
        <v>1</v>
      </c>
      <c r="F30" s="56" t="s">
        <v>75</v>
      </c>
      <c r="G30" s="52">
        <f t="shared" ref="G30:G51" si="0">12*E30</f>
        <v>12</v>
      </c>
    </row>
    <row r="31" spans="1:7" ht="39.6" x14ac:dyDescent="0.25">
      <c r="A31" s="37">
        <v>3</v>
      </c>
      <c r="B31" s="60" t="s">
        <v>52</v>
      </c>
      <c r="C31" s="57" t="s">
        <v>73</v>
      </c>
      <c r="D31" s="43" t="s">
        <v>25</v>
      </c>
      <c r="E31" s="42">
        <v>1</v>
      </c>
      <c r="F31" s="56" t="s">
        <v>75</v>
      </c>
      <c r="G31" s="52">
        <f t="shared" si="0"/>
        <v>12</v>
      </c>
    </row>
    <row r="32" spans="1:7" ht="39.6" x14ac:dyDescent="0.25">
      <c r="A32" s="37">
        <v>4</v>
      </c>
      <c r="B32" s="61" t="s">
        <v>53</v>
      </c>
      <c r="C32" s="57" t="s">
        <v>73</v>
      </c>
      <c r="D32" s="43" t="s">
        <v>25</v>
      </c>
      <c r="E32" s="42">
        <v>1</v>
      </c>
      <c r="F32" s="56" t="s">
        <v>75</v>
      </c>
      <c r="G32" s="52">
        <f t="shared" si="0"/>
        <v>12</v>
      </c>
    </row>
    <row r="33" spans="1:7" ht="39.6" x14ac:dyDescent="0.25">
      <c r="A33" s="37">
        <v>5</v>
      </c>
      <c r="B33" s="61" t="s">
        <v>54</v>
      </c>
      <c r="C33" s="57" t="s">
        <v>73</v>
      </c>
      <c r="D33" s="43" t="s">
        <v>25</v>
      </c>
      <c r="E33" s="42">
        <v>1</v>
      </c>
      <c r="F33" s="56" t="s">
        <v>75</v>
      </c>
      <c r="G33" s="52">
        <f t="shared" si="0"/>
        <v>12</v>
      </c>
    </row>
    <row r="34" spans="1:7" ht="39.6" x14ac:dyDescent="0.25">
      <c r="A34" s="37">
        <v>6</v>
      </c>
      <c r="B34" s="61" t="s">
        <v>81</v>
      </c>
      <c r="C34" s="57" t="s">
        <v>73</v>
      </c>
      <c r="D34" s="43" t="s">
        <v>25</v>
      </c>
      <c r="E34" s="42">
        <v>1</v>
      </c>
      <c r="F34" s="56" t="s">
        <v>75</v>
      </c>
      <c r="G34" s="52">
        <f t="shared" si="0"/>
        <v>12</v>
      </c>
    </row>
    <row r="35" spans="1:7" ht="39.6" x14ac:dyDescent="0.25">
      <c r="A35" s="37">
        <v>7</v>
      </c>
      <c r="B35" s="61" t="s">
        <v>57</v>
      </c>
      <c r="C35" s="57" t="s">
        <v>73</v>
      </c>
      <c r="D35" s="42" t="s">
        <v>9</v>
      </c>
      <c r="E35" s="42">
        <v>1</v>
      </c>
      <c r="F35" s="56" t="s">
        <v>75</v>
      </c>
      <c r="G35" s="52">
        <f t="shared" si="0"/>
        <v>12</v>
      </c>
    </row>
    <row r="36" spans="1:7" ht="39.6" x14ac:dyDescent="0.25">
      <c r="A36" s="37">
        <v>8</v>
      </c>
      <c r="B36" s="61" t="s">
        <v>82</v>
      </c>
      <c r="C36" s="57" t="s">
        <v>73</v>
      </c>
      <c r="D36" s="43" t="s">
        <v>25</v>
      </c>
      <c r="E36" s="42">
        <v>1</v>
      </c>
      <c r="F36" s="56" t="s">
        <v>75</v>
      </c>
      <c r="G36" s="52">
        <f t="shared" si="0"/>
        <v>12</v>
      </c>
    </row>
    <row r="37" spans="1:7" ht="39.6" x14ac:dyDescent="0.25">
      <c r="A37" s="37">
        <v>9</v>
      </c>
      <c r="B37" s="61" t="s">
        <v>55</v>
      </c>
      <c r="C37" s="57" t="s">
        <v>73</v>
      </c>
      <c r="D37" s="43" t="s">
        <v>25</v>
      </c>
      <c r="E37" s="42">
        <v>1</v>
      </c>
      <c r="F37" s="56" t="s">
        <v>75</v>
      </c>
      <c r="G37" s="52">
        <f t="shared" si="0"/>
        <v>12</v>
      </c>
    </row>
    <row r="38" spans="1:7" ht="39.6" x14ac:dyDescent="0.25">
      <c r="A38" s="37">
        <v>10</v>
      </c>
      <c r="B38" s="61" t="s">
        <v>62</v>
      </c>
      <c r="C38" s="57" t="s">
        <v>73</v>
      </c>
      <c r="D38" s="43" t="s">
        <v>25</v>
      </c>
      <c r="E38" s="42">
        <v>1</v>
      </c>
      <c r="F38" s="56" t="s">
        <v>75</v>
      </c>
      <c r="G38" s="52">
        <f t="shared" si="0"/>
        <v>12</v>
      </c>
    </row>
    <row r="39" spans="1:7" ht="39.6" x14ac:dyDescent="0.25">
      <c r="A39" s="37">
        <v>11</v>
      </c>
      <c r="B39" s="61" t="s">
        <v>83</v>
      </c>
      <c r="C39" s="57" t="s">
        <v>73</v>
      </c>
      <c r="D39" s="43" t="s">
        <v>25</v>
      </c>
      <c r="E39" s="42">
        <v>1</v>
      </c>
      <c r="F39" s="56" t="s">
        <v>75</v>
      </c>
      <c r="G39" s="52">
        <f t="shared" si="0"/>
        <v>12</v>
      </c>
    </row>
    <row r="40" spans="1:7" ht="39.6" x14ac:dyDescent="0.25">
      <c r="A40" s="37">
        <v>12</v>
      </c>
      <c r="B40" s="61" t="s">
        <v>84</v>
      </c>
      <c r="C40" s="57" t="s">
        <v>73</v>
      </c>
      <c r="D40" s="43" t="s">
        <v>25</v>
      </c>
      <c r="E40" s="42">
        <v>1</v>
      </c>
      <c r="F40" s="56" t="s">
        <v>75</v>
      </c>
      <c r="G40" s="52">
        <f t="shared" si="0"/>
        <v>12</v>
      </c>
    </row>
    <row r="41" spans="1:7" ht="39.6" x14ac:dyDescent="0.25">
      <c r="A41" s="37">
        <v>13</v>
      </c>
      <c r="B41" s="61" t="s">
        <v>56</v>
      </c>
      <c r="C41" s="57" t="s">
        <v>73</v>
      </c>
      <c r="D41" s="43" t="s">
        <v>25</v>
      </c>
      <c r="E41" s="42">
        <v>1</v>
      </c>
      <c r="F41" s="56" t="s">
        <v>75</v>
      </c>
      <c r="G41" s="52">
        <f t="shared" si="0"/>
        <v>12</v>
      </c>
    </row>
    <row r="42" spans="1:7" ht="39.6" x14ac:dyDescent="0.25">
      <c r="A42" s="37">
        <v>14</v>
      </c>
      <c r="B42" s="61" t="s">
        <v>85</v>
      </c>
      <c r="C42" s="57" t="s">
        <v>73</v>
      </c>
      <c r="D42" s="43" t="s">
        <v>25</v>
      </c>
      <c r="E42" s="42">
        <v>1</v>
      </c>
      <c r="F42" s="56" t="s">
        <v>75</v>
      </c>
      <c r="G42" s="52">
        <f t="shared" si="0"/>
        <v>12</v>
      </c>
    </row>
    <row r="43" spans="1:7" ht="39.6" x14ac:dyDescent="0.25">
      <c r="A43" s="37">
        <v>17</v>
      </c>
      <c r="B43" s="62" t="s">
        <v>86</v>
      </c>
      <c r="C43" s="57" t="s">
        <v>73</v>
      </c>
      <c r="D43" s="43" t="s">
        <v>25</v>
      </c>
      <c r="E43" s="42">
        <v>1</v>
      </c>
      <c r="F43" s="56" t="s">
        <v>75</v>
      </c>
      <c r="G43" s="52">
        <f t="shared" si="0"/>
        <v>12</v>
      </c>
    </row>
    <row r="44" spans="1:7" ht="39.6" x14ac:dyDescent="0.25">
      <c r="A44" s="37">
        <v>18</v>
      </c>
      <c r="B44" s="62" t="s">
        <v>57</v>
      </c>
      <c r="C44" s="57" t="s">
        <v>73</v>
      </c>
      <c r="D44" s="43" t="s">
        <v>25</v>
      </c>
      <c r="E44" s="42">
        <v>1</v>
      </c>
      <c r="F44" s="56" t="s">
        <v>75</v>
      </c>
      <c r="G44" s="52">
        <f t="shared" si="0"/>
        <v>12</v>
      </c>
    </row>
    <row r="45" spans="1:7" ht="39.6" x14ac:dyDescent="0.25">
      <c r="A45" s="37">
        <v>19</v>
      </c>
      <c r="B45" s="62" t="s">
        <v>87</v>
      </c>
      <c r="C45" s="57" t="s">
        <v>73</v>
      </c>
      <c r="D45" s="43" t="s">
        <v>25</v>
      </c>
      <c r="E45" s="42">
        <v>1</v>
      </c>
      <c r="F45" s="56" t="s">
        <v>75</v>
      </c>
      <c r="G45" s="52">
        <f t="shared" si="0"/>
        <v>12</v>
      </c>
    </row>
    <row r="46" spans="1:7" ht="39.6" x14ac:dyDescent="0.25">
      <c r="A46" s="37">
        <v>20</v>
      </c>
      <c r="B46" s="63" t="s">
        <v>58</v>
      </c>
      <c r="C46" s="57" t="s">
        <v>73</v>
      </c>
      <c r="D46" s="43" t="s">
        <v>25</v>
      </c>
      <c r="E46" s="42">
        <v>1</v>
      </c>
      <c r="F46" s="56" t="s">
        <v>75</v>
      </c>
      <c r="G46" s="52">
        <f t="shared" si="0"/>
        <v>12</v>
      </c>
    </row>
    <row r="47" spans="1:7" ht="39.6" x14ac:dyDescent="0.25">
      <c r="A47" s="37">
        <v>21</v>
      </c>
      <c r="B47" s="62" t="s">
        <v>59</v>
      </c>
      <c r="C47" s="57" t="s">
        <v>73</v>
      </c>
      <c r="D47" s="43" t="s">
        <v>25</v>
      </c>
      <c r="E47" s="42">
        <v>1</v>
      </c>
      <c r="F47" s="56" t="s">
        <v>75</v>
      </c>
      <c r="G47" s="52">
        <f t="shared" si="0"/>
        <v>12</v>
      </c>
    </row>
    <row r="48" spans="1:7" ht="39.6" x14ac:dyDescent="0.25">
      <c r="A48" s="37">
        <v>22</v>
      </c>
      <c r="B48" s="62" t="s">
        <v>60</v>
      </c>
      <c r="C48" s="57" t="s">
        <v>73</v>
      </c>
      <c r="D48" s="43" t="s">
        <v>25</v>
      </c>
      <c r="E48" s="42">
        <v>1</v>
      </c>
      <c r="F48" s="56" t="s">
        <v>75</v>
      </c>
      <c r="G48" s="52">
        <f t="shared" si="0"/>
        <v>12</v>
      </c>
    </row>
    <row r="49" spans="1:7" ht="39.6" x14ac:dyDescent="0.25">
      <c r="A49" s="37">
        <v>23</v>
      </c>
      <c r="B49" s="62" t="s">
        <v>88</v>
      </c>
      <c r="C49" s="57" t="s">
        <v>73</v>
      </c>
      <c r="D49" s="43" t="s">
        <v>25</v>
      </c>
      <c r="E49" s="42">
        <v>1</v>
      </c>
      <c r="F49" s="56" t="s">
        <v>75</v>
      </c>
      <c r="G49" s="52">
        <f t="shared" si="0"/>
        <v>12</v>
      </c>
    </row>
    <row r="50" spans="1:7" ht="39.6" x14ac:dyDescent="0.25">
      <c r="A50" s="37">
        <v>24</v>
      </c>
      <c r="B50" s="62" t="s">
        <v>61</v>
      </c>
      <c r="C50" s="57" t="s">
        <v>73</v>
      </c>
      <c r="D50" s="43" t="s">
        <v>25</v>
      </c>
      <c r="E50" s="42">
        <v>1</v>
      </c>
      <c r="F50" s="56" t="s">
        <v>75</v>
      </c>
      <c r="G50" s="52">
        <f t="shared" si="0"/>
        <v>12</v>
      </c>
    </row>
    <row r="51" spans="1:7" ht="39.6" x14ac:dyDescent="0.25">
      <c r="A51" s="37">
        <v>26</v>
      </c>
      <c r="B51" s="62" t="s">
        <v>89</v>
      </c>
      <c r="C51" s="57" t="s">
        <v>73</v>
      </c>
      <c r="D51" s="43" t="s">
        <v>25</v>
      </c>
      <c r="E51" s="42">
        <v>1</v>
      </c>
      <c r="F51" s="56" t="s">
        <v>75</v>
      </c>
      <c r="G51" s="52">
        <f t="shared" si="0"/>
        <v>12</v>
      </c>
    </row>
    <row r="52" spans="1:7" ht="14.4" thickBot="1" x14ac:dyDescent="0.3">
      <c r="A52" s="77" t="s">
        <v>42</v>
      </c>
      <c r="B52" s="78"/>
      <c r="C52" s="78"/>
      <c r="D52" s="78"/>
      <c r="E52" s="78"/>
      <c r="F52" s="78"/>
      <c r="G52" s="78"/>
    </row>
    <row r="53" spans="1:7" x14ac:dyDescent="0.25">
      <c r="A53" s="68" t="s">
        <v>35</v>
      </c>
      <c r="B53" s="69"/>
      <c r="C53" s="69"/>
      <c r="D53" s="69"/>
      <c r="E53" s="69"/>
      <c r="F53" s="69"/>
      <c r="G53" s="69"/>
    </row>
    <row r="54" spans="1:7" ht="15" customHeight="1" x14ac:dyDescent="0.25">
      <c r="A54" s="66" t="s">
        <v>65</v>
      </c>
      <c r="B54" s="67"/>
      <c r="C54" s="67"/>
      <c r="D54" s="67"/>
      <c r="E54" s="67"/>
      <c r="F54" s="67"/>
      <c r="G54" s="67"/>
    </row>
    <row r="55" spans="1:7" ht="15" customHeight="1" x14ac:dyDescent="0.25">
      <c r="A55" s="66" t="s">
        <v>72</v>
      </c>
      <c r="B55" s="67"/>
      <c r="C55" s="67"/>
      <c r="D55" s="67"/>
      <c r="E55" s="67"/>
      <c r="F55" s="67"/>
      <c r="G55" s="67"/>
    </row>
    <row r="56" spans="1:7" ht="15" customHeight="1" x14ac:dyDescent="0.25">
      <c r="A56" s="66" t="s">
        <v>94</v>
      </c>
      <c r="B56" s="67"/>
      <c r="C56" s="67"/>
      <c r="D56" s="67"/>
      <c r="E56" s="67"/>
      <c r="F56" s="67"/>
      <c r="G56" s="67"/>
    </row>
    <row r="57" spans="1:7" ht="15" customHeight="1" x14ac:dyDescent="0.25">
      <c r="A57" s="66" t="s">
        <v>67</v>
      </c>
      <c r="B57" s="67"/>
      <c r="C57" s="67"/>
      <c r="D57" s="67"/>
      <c r="E57" s="67"/>
      <c r="F57" s="67"/>
      <c r="G57" s="67"/>
    </row>
    <row r="58" spans="1:7" ht="15" customHeight="1" x14ac:dyDescent="0.25">
      <c r="A58" s="66" t="s">
        <v>68</v>
      </c>
      <c r="B58" s="67"/>
      <c r="C58" s="67"/>
      <c r="D58" s="67"/>
      <c r="E58" s="67"/>
      <c r="F58" s="67"/>
      <c r="G58" s="67"/>
    </row>
    <row r="59" spans="1:7" ht="15" customHeight="1" x14ac:dyDescent="0.25">
      <c r="A59" s="66" t="s">
        <v>69</v>
      </c>
      <c r="B59" s="67"/>
      <c r="C59" s="67"/>
      <c r="D59" s="67"/>
      <c r="E59" s="67"/>
      <c r="F59" s="67"/>
      <c r="G59" s="67"/>
    </row>
    <row r="60" spans="1:7" ht="15" customHeight="1" x14ac:dyDescent="0.25">
      <c r="A60" s="66" t="s">
        <v>70</v>
      </c>
      <c r="B60" s="67"/>
      <c r="C60" s="67"/>
      <c r="D60" s="67"/>
      <c r="E60" s="67"/>
      <c r="F60" s="67"/>
      <c r="G60" s="67"/>
    </row>
    <row r="61" spans="1:7" ht="15.75" customHeight="1" thickBot="1" x14ac:dyDescent="0.3">
      <c r="A61" s="72" t="s">
        <v>71</v>
      </c>
      <c r="B61" s="73"/>
      <c r="C61" s="73"/>
      <c r="D61" s="73"/>
      <c r="E61" s="73"/>
      <c r="F61" s="73"/>
      <c r="G61" s="73"/>
    </row>
    <row r="62" spans="1:7" ht="27.6" x14ac:dyDescent="0.25">
      <c r="A62" s="44" t="s">
        <v>0</v>
      </c>
      <c r="B62" s="41" t="s">
        <v>1</v>
      </c>
      <c r="C62" s="38" t="s">
        <v>22</v>
      </c>
      <c r="D62" s="41" t="s">
        <v>2</v>
      </c>
      <c r="E62" s="41" t="s">
        <v>4</v>
      </c>
      <c r="F62" s="41" t="s">
        <v>3</v>
      </c>
      <c r="G62" s="41" t="s">
        <v>14</v>
      </c>
    </row>
    <row r="63" spans="1:7" ht="39.6" x14ac:dyDescent="0.25">
      <c r="A63" s="37">
        <v>1</v>
      </c>
      <c r="B63" s="62" t="s">
        <v>63</v>
      </c>
      <c r="C63" s="57" t="s">
        <v>73</v>
      </c>
      <c r="D63" s="43" t="s">
        <v>9</v>
      </c>
      <c r="E63" s="43">
        <v>1</v>
      </c>
      <c r="F63" s="43" t="s">
        <v>6</v>
      </c>
      <c r="G63" s="48">
        <f>E63</f>
        <v>1</v>
      </c>
    </row>
    <row r="64" spans="1:7" ht="39.6" x14ac:dyDescent="0.25">
      <c r="A64" s="37">
        <v>2</v>
      </c>
      <c r="B64" s="62" t="s">
        <v>64</v>
      </c>
      <c r="C64" s="57" t="s">
        <v>73</v>
      </c>
      <c r="D64" s="45" t="s">
        <v>9</v>
      </c>
      <c r="E64" s="45">
        <v>1</v>
      </c>
      <c r="F64" s="45" t="s">
        <v>6</v>
      </c>
      <c r="G64" s="48">
        <f>E64</f>
        <v>1</v>
      </c>
    </row>
    <row r="65" spans="1:7" ht="39.6" x14ac:dyDescent="0.25">
      <c r="A65" s="37">
        <v>3</v>
      </c>
      <c r="B65" s="62" t="s">
        <v>23</v>
      </c>
      <c r="C65" s="57" t="s">
        <v>73</v>
      </c>
      <c r="D65" s="45" t="s">
        <v>9</v>
      </c>
      <c r="E65" s="45">
        <v>1</v>
      </c>
      <c r="F65" s="45" t="s">
        <v>6</v>
      </c>
      <c r="G65" s="48">
        <f>E65</f>
        <v>1</v>
      </c>
    </row>
    <row r="66" spans="1:7" ht="39.6" x14ac:dyDescent="0.25">
      <c r="A66" s="37">
        <v>4</v>
      </c>
      <c r="B66" s="62" t="s">
        <v>90</v>
      </c>
      <c r="C66" s="57" t="s">
        <v>73</v>
      </c>
      <c r="D66" s="7" t="s">
        <v>5</v>
      </c>
      <c r="E66" s="45">
        <v>1</v>
      </c>
      <c r="F66" s="45" t="s">
        <v>6</v>
      </c>
      <c r="G66" s="48">
        <f>E66</f>
        <v>1</v>
      </c>
    </row>
    <row r="67" spans="1:7" ht="39.6" x14ac:dyDescent="0.25">
      <c r="A67" s="37">
        <v>5</v>
      </c>
      <c r="B67" s="62" t="s">
        <v>91</v>
      </c>
      <c r="C67" s="57" t="s">
        <v>73</v>
      </c>
      <c r="D67" s="7" t="s">
        <v>5</v>
      </c>
      <c r="E67" s="45">
        <v>1</v>
      </c>
      <c r="F67" s="45" t="s">
        <v>6</v>
      </c>
      <c r="G67" s="48">
        <f t="shared" ref="G67" si="1">E67</f>
        <v>1</v>
      </c>
    </row>
    <row r="68" spans="1:7" x14ac:dyDescent="0.25">
      <c r="A68" s="77" t="s">
        <v>36</v>
      </c>
      <c r="B68" s="78"/>
      <c r="C68" s="78"/>
      <c r="D68" s="78"/>
      <c r="E68" s="78"/>
      <c r="F68" s="78"/>
      <c r="G68" s="78"/>
    </row>
    <row r="69" spans="1:7" ht="27.6" x14ac:dyDescent="0.25">
      <c r="A69" s="44" t="s">
        <v>0</v>
      </c>
      <c r="B69" s="41" t="s">
        <v>1</v>
      </c>
      <c r="C69" s="41" t="s">
        <v>22</v>
      </c>
      <c r="D69" s="41" t="s">
        <v>2</v>
      </c>
      <c r="E69" s="41" t="s">
        <v>4</v>
      </c>
      <c r="F69" s="41" t="s">
        <v>3</v>
      </c>
      <c r="G69" s="41" t="s">
        <v>14</v>
      </c>
    </row>
    <row r="70" spans="1:7" ht="39.6" x14ac:dyDescent="0.25">
      <c r="A70" s="37">
        <v>1</v>
      </c>
      <c r="B70" s="62" t="s">
        <v>18</v>
      </c>
      <c r="C70" s="57" t="s">
        <v>73</v>
      </c>
      <c r="D70" s="46" t="s">
        <v>17</v>
      </c>
      <c r="E70" s="47">
        <v>1</v>
      </c>
      <c r="F70" s="47" t="s">
        <v>6</v>
      </c>
      <c r="G70" s="48">
        <f>E70</f>
        <v>1</v>
      </c>
    </row>
    <row r="71" spans="1:7" ht="39.6" x14ac:dyDescent="0.25">
      <c r="A71" s="37">
        <v>2</v>
      </c>
      <c r="B71" s="62" t="s">
        <v>19</v>
      </c>
      <c r="C71" s="57" t="s">
        <v>73</v>
      </c>
      <c r="D71" s="46" t="s">
        <v>17</v>
      </c>
      <c r="E71" s="46">
        <v>1</v>
      </c>
      <c r="F71" s="46" t="s">
        <v>6</v>
      </c>
      <c r="G71" s="48">
        <f t="shared" ref="G71:G74" si="2">E71</f>
        <v>1</v>
      </c>
    </row>
    <row r="72" spans="1:7" ht="39.6" x14ac:dyDescent="0.25">
      <c r="A72" s="37">
        <v>3</v>
      </c>
      <c r="B72" s="62" t="s">
        <v>93</v>
      </c>
      <c r="C72" s="57" t="s">
        <v>73</v>
      </c>
      <c r="D72" s="46" t="s">
        <v>17</v>
      </c>
      <c r="E72" s="46">
        <v>1</v>
      </c>
      <c r="F72" s="46" t="s">
        <v>6</v>
      </c>
      <c r="G72" s="48">
        <f t="shared" si="2"/>
        <v>1</v>
      </c>
    </row>
    <row r="73" spans="1:7" ht="39.6" x14ac:dyDescent="0.25">
      <c r="A73" s="37">
        <v>4</v>
      </c>
      <c r="B73" s="62" t="s">
        <v>20</v>
      </c>
      <c r="C73" s="57" t="s">
        <v>73</v>
      </c>
      <c r="D73" s="46" t="s">
        <v>17</v>
      </c>
      <c r="E73" s="46">
        <v>1</v>
      </c>
      <c r="F73" s="46" t="s">
        <v>6</v>
      </c>
      <c r="G73" s="48">
        <f t="shared" si="2"/>
        <v>1</v>
      </c>
    </row>
    <row r="74" spans="1:7" ht="39.6" x14ac:dyDescent="0.25">
      <c r="A74" s="37">
        <v>5</v>
      </c>
      <c r="B74" s="62" t="s">
        <v>21</v>
      </c>
      <c r="C74" s="57" t="s">
        <v>73</v>
      </c>
      <c r="D74" s="46" t="s">
        <v>92</v>
      </c>
      <c r="E74" s="47">
        <v>20</v>
      </c>
      <c r="F74" s="46" t="s">
        <v>6</v>
      </c>
      <c r="G74" s="48">
        <f t="shared" si="2"/>
        <v>20</v>
      </c>
    </row>
  </sheetData>
  <sheetProtection formatCells="0" insertRows="0" deleteRows="0"/>
  <mergeCells count="35">
    <mergeCell ref="A53:G53"/>
    <mergeCell ref="A54:G54"/>
    <mergeCell ref="A55:G55"/>
    <mergeCell ref="A52:G52"/>
    <mergeCell ref="A61:G61"/>
    <mergeCell ref="A68:G68"/>
    <mergeCell ref="A56:G56"/>
    <mergeCell ref="A57:G57"/>
    <mergeCell ref="A60:G60"/>
    <mergeCell ref="A58:G58"/>
    <mergeCell ref="A59:G59"/>
    <mergeCell ref="A27:G27"/>
    <mergeCell ref="A3:G3"/>
    <mergeCell ref="A5:G5"/>
    <mergeCell ref="A17:G17"/>
    <mergeCell ref="A4:G4"/>
    <mergeCell ref="A6:G6"/>
    <mergeCell ref="A7:G7"/>
    <mergeCell ref="A8:G8"/>
    <mergeCell ref="A9:G9"/>
    <mergeCell ref="A11:G11"/>
    <mergeCell ref="A13:G13"/>
    <mergeCell ref="A22:G22"/>
    <mergeCell ref="A12:G12"/>
    <mergeCell ref="A21:G21"/>
    <mergeCell ref="A25:G25"/>
    <mergeCell ref="A26:G26"/>
    <mergeCell ref="A1:G1"/>
    <mergeCell ref="A2:G2"/>
    <mergeCell ref="A10:G10"/>
    <mergeCell ref="A24:G24"/>
    <mergeCell ref="A23:G23"/>
    <mergeCell ref="A20:G20"/>
    <mergeCell ref="A18:G18"/>
    <mergeCell ref="A19:B1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:C16 B29:C51 B63:C67" xr:uid="{E6CF7513-A6EC-42BB-930F-B590E38D59AC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27ED-5394-401A-BADB-07AF9BF77032}">
  <dimension ref="A1:XFC63"/>
  <sheetViews>
    <sheetView zoomScale="115" zoomScaleNormal="115" zoomScaleSheetLayoutView="100" workbookViewId="0">
      <selection activeCell="H13" sqref="H1:H1048576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79" t="s">
        <v>44</v>
      </c>
      <c r="B1" s="79"/>
      <c r="C1" s="79"/>
      <c r="D1" s="79"/>
      <c r="E1" s="79"/>
      <c r="F1" s="79"/>
      <c r="G1" s="79"/>
    </row>
    <row r="2" spans="1:7" ht="21" x14ac:dyDescent="0.3">
      <c r="A2" s="80" t="s">
        <v>49</v>
      </c>
      <c r="B2" s="80"/>
      <c r="C2" s="80"/>
      <c r="D2" s="80"/>
      <c r="E2" s="80"/>
      <c r="F2" s="80"/>
      <c r="G2" s="80"/>
    </row>
    <row r="3" spans="1:7" ht="21.6" thickBot="1" x14ac:dyDescent="0.35">
      <c r="A3" s="75" t="s">
        <v>33</v>
      </c>
      <c r="B3" s="76"/>
      <c r="C3" s="76"/>
      <c r="D3" s="76"/>
      <c r="E3" s="76"/>
      <c r="F3" s="76"/>
      <c r="G3" s="76"/>
    </row>
    <row r="4" spans="1:7" x14ac:dyDescent="0.3">
      <c r="A4" s="81" t="s">
        <v>35</v>
      </c>
      <c r="B4" s="82"/>
      <c r="C4" s="82"/>
      <c r="D4" s="82"/>
      <c r="E4" s="82"/>
      <c r="F4" s="82"/>
      <c r="G4" s="82"/>
    </row>
    <row r="5" spans="1:7" x14ac:dyDescent="0.3">
      <c r="A5" s="70" t="s">
        <v>37</v>
      </c>
      <c r="B5" s="71"/>
      <c r="C5" s="71"/>
      <c r="D5" s="71"/>
      <c r="E5" s="71"/>
      <c r="F5" s="71"/>
      <c r="G5" s="71"/>
    </row>
    <row r="6" spans="1:7" x14ac:dyDescent="0.3">
      <c r="A6" s="70" t="s">
        <v>48</v>
      </c>
      <c r="B6" s="71"/>
      <c r="C6" s="71"/>
      <c r="D6" s="71"/>
      <c r="E6" s="71"/>
      <c r="F6" s="71"/>
      <c r="G6" s="71"/>
    </row>
    <row r="7" spans="1:7" x14ac:dyDescent="0.3">
      <c r="A7" s="70" t="s">
        <v>34</v>
      </c>
      <c r="B7" s="71"/>
      <c r="C7" s="71"/>
      <c r="D7" s="71"/>
      <c r="E7" s="71"/>
      <c r="F7" s="71"/>
      <c r="G7" s="71"/>
    </row>
    <row r="8" spans="1:7" x14ac:dyDescent="0.3">
      <c r="A8" s="70" t="s">
        <v>45</v>
      </c>
      <c r="B8" s="71"/>
      <c r="C8" s="71"/>
      <c r="D8" s="71"/>
      <c r="E8" s="71"/>
      <c r="F8" s="71"/>
      <c r="G8" s="71"/>
    </row>
    <row r="9" spans="1:7" ht="15" customHeight="1" x14ac:dyDescent="0.3">
      <c r="A9" s="70" t="s">
        <v>43</v>
      </c>
      <c r="B9" s="71"/>
      <c r="C9" s="71"/>
      <c r="D9" s="71"/>
      <c r="E9" s="71"/>
      <c r="F9" s="71"/>
      <c r="G9" s="71"/>
    </row>
    <row r="10" spans="1:7" x14ac:dyDescent="0.3">
      <c r="A10" s="70" t="s">
        <v>46</v>
      </c>
      <c r="B10" s="71"/>
      <c r="C10" s="71"/>
      <c r="D10" s="71"/>
      <c r="E10" s="71"/>
      <c r="F10" s="71"/>
      <c r="G10" s="71"/>
    </row>
    <row r="11" spans="1:7" x14ac:dyDescent="0.3">
      <c r="A11" s="70" t="s">
        <v>38</v>
      </c>
      <c r="B11" s="71"/>
      <c r="C11" s="71"/>
      <c r="D11" s="71"/>
      <c r="E11" s="71"/>
      <c r="F11" s="71"/>
      <c r="G11" s="71"/>
    </row>
    <row r="12" spans="1:7" ht="15" thickBot="1" x14ac:dyDescent="0.35">
      <c r="A12" s="83" t="s">
        <v>39</v>
      </c>
      <c r="B12" s="84"/>
      <c r="C12" s="84"/>
      <c r="D12" s="84"/>
      <c r="E12" s="84"/>
      <c r="F12" s="84"/>
      <c r="G12" s="84"/>
    </row>
    <row r="13" spans="1:7" ht="27.6" x14ac:dyDescent="0.3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x14ac:dyDescent="0.3">
      <c r="A14" s="15">
        <v>1</v>
      </c>
      <c r="B14" s="23" t="s">
        <v>11</v>
      </c>
      <c r="C14" s="24" t="s">
        <v>15</v>
      </c>
      <c r="D14" s="16" t="s">
        <v>9</v>
      </c>
      <c r="E14" s="16">
        <v>3</v>
      </c>
      <c r="F14" s="16" t="s">
        <v>6</v>
      </c>
      <c r="G14" s="16">
        <v>3</v>
      </c>
    </row>
    <row r="15" spans="1:7" x14ac:dyDescent="0.3">
      <c r="A15" s="15">
        <v>2</v>
      </c>
      <c r="B15" s="23" t="s">
        <v>23</v>
      </c>
      <c r="C15" s="24" t="s">
        <v>15</v>
      </c>
      <c r="D15" s="16" t="s">
        <v>9</v>
      </c>
      <c r="E15" s="16">
        <v>10</v>
      </c>
      <c r="F15" s="16" t="s">
        <v>6</v>
      </c>
      <c r="G15" s="16">
        <v>10</v>
      </c>
    </row>
    <row r="16" spans="1:7" x14ac:dyDescent="0.3">
      <c r="A16" s="15">
        <v>3</v>
      </c>
      <c r="B16" s="23" t="s">
        <v>30</v>
      </c>
      <c r="C16" s="24" t="s">
        <v>15</v>
      </c>
      <c r="D16" s="16" t="s">
        <v>9</v>
      </c>
      <c r="E16" s="16">
        <v>5</v>
      </c>
      <c r="F16" s="16" t="s">
        <v>6</v>
      </c>
      <c r="G16" s="16">
        <v>5</v>
      </c>
    </row>
    <row r="17" spans="1:7" x14ac:dyDescent="0.3">
      <c r="A17" s="15">
        <v>4</v>
      </c>
      <c r="B17" s="25"/>
      <c r="C17" s="22"/>
      <c r="D17" s="8"/>
      <c r="E17" s="8"/>
      <c r="F17" s="8"/>
      <c r="G17" s="8"/>
    </row>
    <row r="18" spans="1:7" x14ac:dyDescent="0.3">
      <c r="A18" s="15">
        <v>5</v>
      </c>
      <c r="B18" s="25"/>
      <c r="C18" s="22"/>
      <c r="D18" s="8"/>
      <c r="E18" s="8"/>
      <c r="F18" s="8"/>
      <c r="G18" s="8"/>
    </row>
    <row r="19" spans="1:7" ht="21.6" thickBot="1" x14ac:dyDescent="0.35">
      <c r="A19" s="75" t="s">
        <v>40</v>
      </c>
      <c r="B19" s="76"/>
      <c r="C19" s="76"/>
      <c r="D19" s="76"/>
      <c r="E19" s="76"/>
      <c r="F19" s="76"/>
      <c r="G19" s="76"/>
    </row>
    <row r="20" spans="1:7" x14ac:dyDescent="0.3">
      <c r="A20" s="81" t="s">
        <v>35</v>
      </c>
      <c r="B20" s="82"/>
      <c r="C20" s="82"/>
      <c r="D20" s="82"/>
      <c r="E20" s="82"/>
      <c r="F20" s="82"/>
      <c r="G20" s="82"/>
    </row>
    <row r="21" spans="1:7" ht="15" customHeight="1" x14ac:dyDescent="0.3">
      <c r="A21" s="70" t="s">
        <v>37</v>
      </c>
      <c r="B21" s="71"/>
      <c r="C21" s="71"/>
      <c r="D21" s="71"/>
      <c r="E21" s="71"/>
      <c r="F21" s="71"/>
      <c r="G21" s="71"/>
    </row>
    <row r="22" spans="1:7" ht="15" customHeight="1" x14ac:dyDescent="0.3">
      <c r="A22" s="70" t="s">
        <v>47</v>
      </c>
      <c r="B22" s="71"/>
      <c r="C22" s="71"/>
      <c r="D22" s="71"/>
      <c r="E22" s="71"/>
      <c r="F22" s="71"/>
      <c r="G22" s="71"/>
    </row>
    <row r="23" spans="1:7" ht="15" customHeight="1" x14ac:dyDescent="0.3">
      <c r="A23" s="70" t="s">
        <v>34</v>
      </c>
      <c r="B23" s="71"/>
      <c r="C23" s="71"/>
      <c r="D23" s="71"/>
      <c r="E23" s="71"/>
      <c r="F23" s="71"/>
      <c r="G23" s="71"/>
    </row>
    <row r="24" spans="1:7" ht="15" customHeight="1" x14ac:dyDescent="0.3">
      <c r="A24" s="70" t="s">
        <v>45</v>
      </c>
      <c r="B24" s="71"/>
      <c r="C24" s="71"/>
      <c r="D24" s="71"/>
      <c r="E24" s="71"/>
      <c r="F24" s="71"/>
      <c r="G24" s="71"/>
    </row>
    <row r="25" spans="1:7" ht="15" customHeight="1" x14ac:dyDescent="0.3">
      <c r="A25" s="70" t="s">
        <v>43</v>
      </c>
      <c r="B25" s="71"/>
      <c r="C25" s="71"/>
      <c r="D25" s="71"/>
      <c r="E25" s="71"/>
      <c r="F25" s="71"/>
      <c r="G25" s="71"/>
    </row>
    <row r="26" spans="1:7" ht="15" customHeight="1" x14ac:dyDescent="0.3">
      <c r="A26" s="70" t="s">
        <v>46</v>
      </c>
      <c r="B26" s="71"/>
      <c r="C26" s="71"/>
      <c r="D26" s="71"/>
      <c r="E26" s="71"/>
      <c r="F26" s="71"/>
      <c r="G26" s="71"/>
    </row>
    <row r="27" spans="1:7" ht="15" customHeight="1" x14ac:dyDescent="0.3">
      <c r="A27" s="70" t="s">
        <v>38</v>
      </c>
      <c r="B27" s="71"/>
      <c r="C27" s="71"/>
      <c r="D27" s="71"/>
      <c r="E27" s="71"/>
      <c r="F27" s="71"/>
      <c r="G27" s="71"/>
    </row>
    <row r="28" spans="1:7" ht="15.75" customHeight="1" thickBot="1" x14ac:dyDescent="0.35">
      <c r="A28" s="83" t="s">
        <v>39</v>
      </c>
      <c r="B28" s="84"/>
      <c r="C28" s="84"/>
      <c r="D28" s="84"/>
      <c r="E28" s="84"/>
      <c r="F28" s="84"/>
      <c r="G28" s="84"/>
    </row>
    <row r="29" spans="1:7" ht="27.6" x14ac:dyDescent="0.3">
      <c r="A29" s="14" t="s">
        <v>0</v>
      </c>
      <c r="B29" s="14" t="s">
        <v>1</v>
      </c>
      <c r="C29" s="3" t="s">
        <v>22</v>
      </c>
      <c r="D29" s="14" t="s">
        <v>2</v>
      </c>
      <c r="E29" s="14" t="s">
        <v>4</v>
      </c>
      <c r="F29" s="14" t="s">
        <v>3</v>
      </c>
      <c r="G29" s="14" t="s">
        <v>14</v>
      </c>
    </row>
    <row r="30" spans="1:7" ht="27.6" x14ac:dyDescent="0.3">
      <c r="A30" s="2">
        <v>1</v>
      </c>
      <c r="B30" s="26" t="s">
        <v>31</v>
      </c>
      <c r="C30" s="27" t="s">
        <v>15</v>
      </c>
      <c r="D30" s="28" t="s">
        <v>25</v>
      </c>
      <c r="E30" s="28">
        <v>1</v>
      </c>
      <c r="F30" s="28" t="s">
        <v>12</v>
      </c>
      <c r="G30" s="29">
        <f>12*E30</f>
        <v>12</v>
      </c>
    </row>
    <row r="31" spans="1:7" ht="27.6" x14ac:dyDescent="0.3">
      <c r="A31" s="2">
        <v>2</v>
      </c>
      <c r="B31" s="26" t="s">
        <v>24</v>
      </c>
      <c r="C31" s="27" t="s">
        <v>15</v>
      </c>
      <c r="D31" s="28" t="s">
        <v>9</v>
      </c>
      <c r="E31" s="28">
        <v>1</v>
      </c>
      <c r="F31" s="28" t="s">
        <v>12</v>
      </c>
      <c r="G31" s="29">
        <f>12*E31</f>
        <v>12</v>
      </c>
    </row>
    <row r="32" spans="1:7" ht="27.6" x14ac:dyDescent="0.3">
      <c r="A32" s="2">
        <v>3</v>
      </c>
      <c r="B32" s="26" t="s">
        <v>10</v>
      </c>
      <c r="C32" s="27" t="s">
        <v>15</v>
      </c>
      <c r="D32" s="18" t="s">
        <v>5</v>
      </c>
      <c r="E32" s="28">
        <v>1</v>
      </c>
      <c r="F32" s="28" t="s">
        <v>12</v>
      </c>
      <c r="G32" s="29">
        <f>12*E32</f>
        <v>12</v>
      </c>
    </row>
    <row r="33" spans="1:7" ht="27.6" x14ac:dyDescent="0.3">
      <c r="A33" s="2">
        <v>4</v>
      </c>
      <c r="B33" s="30" t="s">
        <v>32</v>
      </c>
      <c r="C33" s="31" t="s">
        <v>15</v>
      </c>
      <c r="D33" s="32" t="s">
        <v>7</v>
      </c>
      <c r="E33" s="33">
        <v>1</v>
      </c>
      <c r="F33" s="33" t="s">
        <v>12</v>
      </c>
      <c r="G33" s="34">
        <f>12*E33</f>
        <v>12</v>
      </c>
    </row>
    <row r="34" spans="1:7" x14ac:dyDescent="0.3">
      <c r="A34" s="2">
        <v>5</v>
      </c>
      <c r="B34" s="11"/>
      <c r="C34" s="22"/>
      <c r="D34" s="13"/>
      <c r="E34" s="14"/>
      <c r="F34" s="14"/>
      <c r="G34" s="11"/>
    </row>
    <row r="35" spans="1:7" x14ac:dyDescent="0.3">
      <c r="A35" s="2">
        <v>6</v>
      </c>
      <c r="B35" s="9"/>
      <c r="C35" s="22"/>
      <c r="D35" s="13"/>
      <c r="E35" s="14"/>
      <c r="F35" s="14"/>
      <c r="G35" s="14"/>
    </row>
    <row r="36" spans="1:7" ht="21.6" thickBot="1" x14ac:dyDescent="0.35">
      <c r="A36" s="75" t="s">
        <v>42</v>
      </c>
      <c r="B36" s="76"/>
      <c r="C36" s="76"/>
      <c r="D36" s="76"/>
      <c r="E36" s="76"/>
      <c r="F36" s="76"/>
      <c r="G36" s="76"/>
    </row>
    <row r="37" spans="1:7" x14ac:dyDescent="0.3">
      <c r="A37" s="81" t="s">
        <v>35</v>
      </c>
      <c r="B37" s="82"/>
      <c r="C37" s="82"/>
      <c r="D37" s="82"/>
      <c r="E37" s="82"/>
      <c r="F37" s="82"/>
      <c r="G37" s="82"/>
    </row>
    <row r="38" spans="1:7" ht="15" customHeight="1" x14ac:dyDescent="0.3">
      <c r="A38" s="70" t="s">
        <v>37</v>
      </c>
      <c r="B38" s="71"/>
      <c r="C38" s="71"/>
      <c r="D38" s="71"/>
      <c r="E38" s="71"/>
      <c r="F38" s="71"/>
      <c r="G38" s="71"/>
    </row>
    <row r="39" spans="1:7" ht="15" customHeight="1" x14ac:dyDescent="0.3">
      <c r="A39" s="70" t="s">
        <v>47</v>
      </c>
      <c r="B39" s="71"/>
      <c r="C39" s="71"/>
      <c r="D39" s="71"/>
      <c r="E39" s="71"/>
      <c r="F39" s="71"/>
      <c r="G39" s="71"/>
    </row>
    <row r="40" spans="1:7" ht="15" customHeight="1" x14ac:dyDescent="0.3">
      <c r="A40" s="70" t="s">
        <v>34</v>
      </c>
      <c r="B40" s="71"/>
      <c r="C40" s="71"/>
      <c r="D40" s="71"/>
      <c r="E40" s="71"/>
      <c r="F40" s="71"/>
      <c r="G40" s="71"/>
    </row>
    <row r="41" spans="1:7" ht="15" customHeight="1" x14ac:dyDescent="0.3">
      <c r="A41" s="70" t="s">
        <v>45</v>
      </c>
      <c r="B41" s="71"/>
      <c r="C41" s="71"/>
      <c r="D41" s="71"/>
      <c r="E41" s="71"/>
      <c r="F41" s="71"/>
      <c r="G41" s="71"/>
    </row>
    <row r="42" spans="1:7" ht="15" customHeight="1" x14ac:dyDescent="0.3">
      <c r="A42" s="70" t="s">
        <v>43</v>
      </c>
      <c r="B42" s="71"/>
      <c r="C42" s="71"/>
      <c r="D42" s="71"/>
      <c r="E42" s="71"/>
      <c r="F42" s="71"/>
      <c r="G42" s="71"/>
    </row>
    <row r="43" spans="1:7" ht="15" customHeight="1" x14ac:dyDescent="0.3">
      <c r="A43" s="70" t="s">
        <v>46</v>
      </c>
      <c r="B43" s="71"/>
      <c r="C43" s="71"/>
      <c r="D43" s="71"/>
      <c r="E43" s="71"/>
      <c r="F43" s="71"/>
      <c r="G43" s="71"/>
    </row>
    <row r="44" spans="1:7" ht="15" customHeight="1" x14ac:dyDescent="0.3">
      <c r="A44" s="70" t="s">
        <v>38</v>
      </c>
      <c r="B44" s="71"/>
      <c r="C44" s="71"/>
      <c r="D44" s="71"/>
      <c r="E44" s="71"/>
      <c r="F44" s="71"/>
      <c r="G44" s="71"/>
    </row>
    <row r="45" spans="1:7" ht="15.75" customHeight="1" thickBot="1" x14ac:dyDescent="0.35">
      <c r="A45" s="83" t="s">
        <v>39</v>
      </c>
      <c r="B45" s="84"/>
      <c r="C45" s="84"/>
      <c r="D45" s="84"/>
      <c r="E45" s="84"/>
      <c r="F45" s="84"/>
      <c r="G45" s="84"/>
    </row>
    <row r="46" spans="1:7" ht="27.6" x14ac:dyDescent="0.3">
      <c r="A46" s="9" t="s">
        <v>0</v>
      </c>
      <c r="B46" s="14" t="s">
        <v>1</v>
      </c>
      <c r="C46" s="3" t="s">
        <v>22</v>
      </c>
      <c r="D46" s="14" t="s">
        <v>2</v>
      </c>
      <c r="E46" s="14" t="s">
        <v>4</v>
      </c>
      <c r="F46" s="14" t="s">
        <v>3</v>
      </c>
      <c r="G46" s="14" t="s">
        <v>14</v>
      </c>
    </row>
    <row r="47" spans="1:7" x14ac:dyDescent="0.3">
      <c r="A47" s="5">
        <v>1</v>
      </c>
      <c r="B47" s="17" t="s">
        <v>10</v>
      </c>
      <c r="C47" s="27" t="s">
        <v>15</v>
      </c>
      <c r="D47" s="18" t="s">
        <v>5</v>
      </c>
      <c r="E47" s="18">
        <v>1</v>
      </c>
      <c r="F47" s="18" t="s">
        <v>6</v>
      </c>
      <c r="G47" s="19">
        <f>E47</f>
        <v>1</v>
      </c>
    </row>
    <row r="48" spans="1:7" x14ac:dyDescent="0.3">
      <c r="A48" s="4">
        <v>2</v>
      </c>
      <c r="B48" s="20" t="s">
        <v>16</v>
      </c>
      <c r="C48" s="27" t="s">
        <v>15</v>
      </c>
      <c r="D48" s="19" t="s">
        <v>13</v>
      </c>
      <c r="E48" s="19">
        <v>1</v>
      </c>
      <c r="F48" s="19" t="s">
        <v>6</v>
      </c>
      <c r="G48" s="19">
        <f>E48</f>
        <v>1</v>
      </c>
    </row>
    <row r="49" spans="1:7" x14ac:dyDescent="0.3">
      <c r="A49" s="4">
        <v>3</v>
      </c>
      <c r="B49" s="20" t="s">
        <v>11</v>
      </c>
      <c r="C49" s="27" t="s">
        <v>15</v>
      </c>
      <c r="D49" s="19" t="s">
        <v>9</v>
      </c>
      <c r="E49" s="19">
        <v>1</v>
      </c>
      <c r="F49" s="19" t="s">
        <v>6</v>
      </c>
      <c r="G49" s="19">
        <f>E49</f>
        <v>1</v>
      </c>
    </row>
    <row r="50" spans="1:7" x14ac:dyDescent="0.3">
      <c r="A50" s="4">
        <v>4</v>
      </c>
      <c r="B50" s="11"/>
      <c r="C50" s="21"/>
      <c r="D50" s="13"/>
      <c r="E50" s="13"/>
      <c r="F50" s="13"/>
      <c r="G50" s="13"/>
    </row>
    <row r="51" spans="1:7" x14ac:dyDescent="0.3">
      <c r="A51" s="4">
        <v>5</v>
      </c>
      <c r="B51" s="12"/>
      <c r="C51" s="21"/>
      <c r="D51" s="13"/>
      <c r="E51" s="13"/>
      <c r="F51" s="13"/>
      <c r="G51" s="13"/>
    </row>
    <row r="52" spans="1:7" ht="21" x14ac:dyDescent="0.3">
      <c r="A52" s="75" t="s">
        <v>36</v>
      </c>
      <c r="B52" s="76"/>
      <c r="C52" s="76"/>
      <c r="D52" s="76"/>
      <c r="E52" s="76"/>
      <c r="F52" s="76"/>
      <c r="G52" s="76"/>
    </row>
    <row r="53" spans="1:7" ht="27.6" x14ac:dyDescent="0.3">
      <c r="A53" s="9" t="s">
        <v>0</v>
      </c>
      <c r="B53" s="14" t="s">
        <v>1</v>
      </c>
      <c r="C53" s="14" t="s">
        <v>22</v>
      </c>
      <c r="D53" s="14" t="s">
        <v>2</v>
      </c>
      <c r="E53" s="14" t="s">
        <v>4</v>
      </c>
      <c r="F53" s="14" t="s">
        <v>3</v>
      </c>
      <c r="G53" s="14" t="s">
        <v>14</v>
      </c>
    </row>
    <row r="54" spans="1:7" x14ac:dyDescent="0.3">
      <c r="A54" s="5">
        <v>1</v>
      </c>
      <c r="B54" s="10" t="s">
        <v>18</v>
      </c>
      <c r="C54" s="27" t="s">
        <v>15</v>
      </c>
      <c r="D54" s="13" t="s">
        <v>17</v>
      </c>
      <c r="E54" s="18">
        <v>1</v>
      </c>
      <c r="F54" s="7" t="s">
        <v>6</v>
      </c>
      <c r="G54" s="19">
        <f>E54</f>
        <v>1</v>
      </c>
    </row>
    <row r="55" spans="1:7" x14ac:dyDescent="0.3">
      <c r="A55" s="4">
        <v>2</v>
      </c>
      <c r="B55" s="11" t="s">
        <v>19</v>
      </c>
      <c r="C55" s="27" t="s">
        <v>15</v>
      </c>
      <c r="D55" s="13" t="s">
        <v>17</v>
      </c>
      <c r="E55" s="19">
        <v>1</v>
      </c>
      <c r="F55" s="13" t="s">
        <v>6</v>
      </c>
      <c r="G55" s="19">
        <f t="shared" ref="G55:G58" si="0">E55</f>
        <v>1</v>
      </c>
    </row>
    <row r="56" spans="1:7" x14ac:dyDescent="0.3">
      <c r="A56" s="4">
        <v>3</v>
      </c>
      <c r="B56" s="11" t="s">
        <v>8</v>
      </c>
      <c r="C56" s="27" t="s">
        <v>15</v>
      </c>
      <c r="D56" s="13" t="s">
        <v>17</v>
      </c>
      <c r="E56" s="19">
        <v>1</v>
      </c>
      <c r="F56" s="13" t="s">
        <v>6</v>
      </c>
      <c r="G56" s="19">
        <f t="shared" si="0"/>
        <v>1</v>
      </c>
    </row>
    <row r="57" spans="1:7" x14ac:dyDescent="0.3">
      <c r="A57" s="4">
        <v>4</v>
      </c>
      <c r="B57" s="11" t="s">
        <v>20</v>
      </c>
      <c r="C57" s="24" t="s">
        <v>15</v>
      </c>
      <c r="D57" s="13" t="s">
        <v>17</v>
      </c>
      <c r="E57" s="19">
        <v>1</v>
      </c>
      <c r="F57" s="13" t="s">
        <v>6</v>
      </c>
      <c r="G57" s="19">
        <f t="shared" si="0"/>
        <v>1</v>
      </c>
    </row>
    <row r="58" spans="1:7" x14ac:dyDescent="0.3">
      <c r="A58" s="1">
        <v>5</v>
      </c>
      <c r="B58" s="11" t="s">
        <v>21</v>
      </c>
      <c r="C58" s="24" t="s">
        <v>15</v>
      </c>
      <c r="D58" s="13" t="s">
        <v>17</v>
      </c>
      <c r="E58" s="18">
        <v>20</v>
      </c>
      <c r="F58" s="13" t="s">
        <v>6</v>
      </c>
      <c r="G58" s="19">
        <f t="shared" si="0"/>
        <v>20</v>
      </c>
    </row>
    <row r="59" spans="1:7" x14ac:dyDescent="0.3">
      <c r="A59" s="1">
        <v>6</v>
      </c>
      <c r="B59" s="20" t="s">
        <v>26</v>
      </c>
      <c r="C59" s="24" t="s">
        <v>15</v>
      </c>
      <c r="D59" s="35" t="s">
        <v>41</v>
      </c>
      <c r="E59" s="19">
        <v>1</v>
      </c>
      <c r="F59" s="19" t="s">
        <v>6</v>
      </c>
      <c r="G59" s="19">
        <v>1</v>
      </c>
    </row>
    <row r="60" spans="1:7" x14ac:dyDescent="0.3">
      <c r="A60" s="1">
        <v>7</v>
      </c>
      <c r="B60" s="20" t="s">
        <v>27</v>
      </c>
      <c r="C60" s="24" t="s">
        <v>15</v>
      </c>
      <c r="D60" s="35" t="s">
        <v>41</v>
      </c>
      <c r="E60" s="19">
        <v>1</v>
      </c>
      <c r="F60" s="19" t="s">
        <v>6</v>
      </c>
      <c r="G60" s="19">
        <v>1</v>
      </c>
    </row>
    <row r="61" spans="1:7" x14ac:dyDescent="0.3">
      <c r="A61" s="1">
        <v>8</v>
      </c>
      <c r="B61" s="20" t="s">
        <v>28</v>
      </c>
      <c r="C61" s="24" t="s">
        <v>15</v>
      </c>
      <c r="D61" s="35" t="s">
        <v>41</v>
      </c>
      <c r="E61" s="19">
        <v>1</v>
      </c>
      <c r="F61" s="19" t="s">
        <v>6</v>
      </c>
      <c r="G61" s="19">
        <v>1</v>
      </c>
    </row>
    <row r="62" spans="1:7" x14ac:dyDescent="0.3">
      <c r="A62" s="1">
        <v>9</v>
      </c>
      <c r="B62" s="20" t="s">
        <v>29</v>
      </c>
      <c r="C62" s="24" t="s">
        <v>15</v>
      </c>
      <c r="D62" s="35" t="s">
        <v>41</v>
      </c>
      <c r="E62" s="19">
        <v>1</v>
      </c>
      <c r="F62" s="19" t="s">
        <v>6</v>
      </c>
      <c r="G62" s="19">
        <v>1</v>
      </c>
    </row>
    <row r="63" spans="1:7" x14ac:dyDescent="0.3">
      <c r="A63" s="1">
        <v>10</v>
      </c>
      <c r="B63" s="11"/>
      <c r="C63" s="22"/>
      <c r="D63" s="13"/>
      <c r="E63" s="13"/>
      <c r="F63" s="13"/>
      <c r="G63" s="13"/>
    </row>
  </sheetData>
  <sheetProtection formatCells="0" insertRows="0" deleteRows="0"/>
  <mergeCells count="33">
    <mergeCell ref="A52:G52"/>
    <mergeCell ref="A40:G40"/>
    <mergeCell ref="A41:G41"/>
    <mergeCell ref="A42:G42"/>
    <mergeCell ref="A43:G43"/>
    <mergeCell ref="A44:G44"/>
    <mergeCell ref="A45:G45"/>
    <mergeCell ref="A39:G39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1:G1"/>
    <mergeCell ref="A2:G2"/>
    <mergeCell ref="A20:G20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 B30:B33" xr:uid="{A79907EE-2BBF-437A-9CAF-4FB4281FA322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2F36-1159-4C1B-A85E-245AD6EC44D1}">
  <dimension ref="A1:XFC29"/>
  <sheetViews>
    <sheetView topLeftCell="A22" zoomScale="115" zoomScaleNormal="115" zoomScaleSheetLayoutView="100" workbookViewId="0">
      <selection activeCell="B26" sqref="B26:C29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79" t="s">
        <v>44</v>
      </c>
      <c r="B1" s="79"/>
      <c r="C1" s="79"/>
      <c r="D1" s="79"/>
      <c r="E1" s="79"/>
      <c r="F1" s="79"/>
      <c r="G1" s="79"/>
    </row>
    <row r="2" spans="1:7" ht="21" x14ac:dyDescent="0.3">
      <c r="A2" s="80" t="s">
        <v>49</v>
      </c>
      <c r="B2" s="80"/>
      <c r="C2" s="80"/>
      <c r="D2" s="80"/>
      <c r="E2" s="80"/>
      <c r="F2" s="80"/>
      <c r="G2" s="80"/>
    </row>
    <row r="3" spans="1:7" ht="21.6" thickBot="1" x14ac:dyDescent="0.35">
      <c r="A3" s="75" t="s">
        <v>40</v>
      </c>
      <c r="B3" s="76"/>
      <c r="C3" s="76"/>
      <c r="D3" s="76"/>
      <c r="E3" s="76"/>
      <c r="F3" s="76"/>
      <c r="G3" s="76"/>
    </row>
    <row r="4" spans="1:7" x14ac:dyDescent="0.3">
      <c r="A4" s="81" t="s">
        <v>35</v>
      </c>
      <c r="B4" s="82"/>
      <c r="C4" s="82"/>
      <c r="D4" s="82"/>
      <c r="E4" s="82"/>
      <c r="F4" s="82"/>
      <c r="G4" s="82"/>
    </row>
    <row r="5" spans="1:7" x14ac:dyDescent="0.3">
      <c r="A5" s="70" t="s">
        <v>74</v>
      </c>
      <c r="B5" s="71"/>
      <c r="C5" s="54">
        <v>1</v>
      </c>
      <c r="D5" s="51"/>
      <c r="E5" s="51"/>
      <c r="F5" s="51"/>
      <c r="G5" s="51"/>
    </row>
    <row r="6" spans="1:7" ht="15" customHeight="1" x14ac:dyDescent="0.3">
      <c r="A6" s="70" t="s">
        <v>37</v>
      </c>
      <c r="B6" s="71"/>
      <c r="C6" s="71"/>
      <c r="D6" s="71"/>
      <c r="E6" s="71"/>
      <c r="F6" s="71"/>
      <c r="G6" s="71"/>
    </row>
    <row r="7" spans="1:7" ht="15" customHeight="1" x14ac:dyDescent="0.3">
      <c r="A7" s="70" t="s">
        <v>47</v>
      </c>
      <c r="B7" s="71"/>
      <c r="C7" s="71"/>
      <c r="D7" s="71"/>
      <c r="E7" s="71"/>
      <c r="F7" s="71"/>
      <c r="G7" s="71"/>
    </row>
    <row r="8" spans="1:7" ht="15" customHeight="1" x14ac:dyDescent="0.3">
      <c r="A8" s="70" t="s">
        <v>34</v>
      </c>
      <c r="B8" s="71"/>
      <c r="C8" s="71"/>
      <c r="D8" s="71"/>
      <c r="E8" s="71"/>
      <c r="F8" s="71"/>
      <c r="G8" s="71"/>
    </row>
    <row r="9" spans="1:7" ht="15" customHeight="1" x14ac:dyDescent="0.3">
      <c r="A9" s="70" t="s">
        <v>45</v>
      </c>
      <c r="B9" s="71"/>
      <c r="C9" s="71"/>
      <c r="D9" s="71"/>
      <c r="E9" s="71"/>
      <c r="F9" s="71"/>
      <c r="G9" s="71"/>
    </row>
    <row r="10" spans="1:7" ht="15" customHeight="1" x14ac:dyDescent="0.3">
      <c r="A10" s="70" t="s">
        <v>43</v>
      </c>
      <c r="B10" s="71"/>
      <c r="C10" s="71"/>
      <c r="D10" s="71"/>
      <c r="E10" s="71"/>
      <c r="F10" s="71"/>
      <c r="G10" s="71"/>
    </row>
    <row r="11" spans="1:7" ht="15" customHeight="1" x14ac:dyDescent="0.3">
      <c r="A11" s="70" t="s">
        <v>46</v>
      </c>
      <c r="B11" s="71"/>
      <c r="C11" s="71"/>
      <c r="D11" s="71"/>
      <c r="E11" s="71"/>
      <c r="F11" s="71"/>
      <c r="G11" s="71"/>
    </row>
    <row r="12" spans="1:7" ht="15" customHeight="1" x14ac:dyDescent="0.3">
      <c r="A12" s="70" t="s">
        <v>38</v>
      </c>
      <c r="B12" s="71"/>
      <c r="C12" s="71"/>
      <c r="D12" s="71"/>
      <c r="E12" s="71"/>
      <c r="F12" s="71"/>
      <c r="G12" s="71"/>
    </row>
    <row r="13" spans="1:7" ht="15.75" customHeight="1" thickBot="1" x14ac:dyDescent="0.35">
      <c r="A13" s="83" t="s">
        <v>39</v>
      </c>
      <c r="B13" s="84"/>
      <c r="C13" s="84"/>
      <c r="D13" s="84"/>
      <c r="E13" s="84"/>
      <c r="F13" s="84"/>
      <c r="G13" s="84"/>
    </row>
    <row r="14" spans="1:7" ht="27.6" x14ac:dyDescent="0.3">
      <c r="A14" s="14" t="s">
        <v>0</v>
      </c>
      <c r="B14" s="14" t="s">
        <v>1</v>
      </c>
      <c r="C14" s="3" t="s">
        <v>22</v>
      </c>
      <c r="D14" s="14" t="s">
        <v>2</v>
      </c>
      <c r="E14" s="14" t="s">
        <v>4</v>
      </c>
      <c r="F14" s="14" t="s">
        <v>3</v>
      </c>
      <c r="G14" s="14" t="s">
        <v>14</v>
      </c>
    </row>
    <row r="15" spans="1:7" ht="55.2" x14ac:dyDescent="0.3">
      <c r="A15" s="2">
        <v>1</v>
      </c>
      <c r="B15" s="26" t="s">
        <v>31</v>
      </c>
      <c r="C15" s="49" t="s">
        <v>73</v>
      </c>
      <c r="D15" s="2" t="s">
        <v>25</v>
      </c>
      <c r="E15" s="2">
        <v>1</v>
      </c>
      <c r="F15" s="2" t="s">
        <v>6</v>
      </c>
      <c r="G15" s="29">
        <v>1</v>
      </c>
    </row>
    <row r="16" spans="1:7" ht="55.2" x14ac:dyDescent="0.3">
      <c r="A16" s="2">
        <v>2</v>
      </c>
      <c r="B16" s="26" t="s">
        <v>24</v>
      </c>
      <c r="C16" s="49" t="s">
        <v>73</v>
      </c>
      <c r="D16" s="2" t="s">
        <v>9</v>
      </c>
      <c r="E16" s="2">
        <v>1</v>
      </c>
      <c r="F16" s="2" t="s">
        <v>6</v>
      </c>
      <c r="G16" s="29">
        <v>1</v>
      </c>
    </row>
    <row r="17" spans="1:7" ht="55.2" x14ac:dyDescent="0.3">
      <c r="A17" s="2">
        <v>3</v>
      </c>
      <c r="B17" s="26" t="s">
        <v>10</v>
      </c>
      <c r="C17" s="49" t="s">
        <v>73</v>
      </c>
      <c r="D17" s="7" t="s">
        <v>5</v>
      </c>
      <c r="E17" s="2">
        <v>1</v>
      </c>
      <c r="F17" s="2" t="s">
        <v>6</v>
      </c>
      <c r="G17" s="29">
        <v>1</v>
      </c>
    </row>
    <row r="18" spans="1:7" ht="55.2" x14ac:dyDescent="0.3">
      <c r="A18" s="2">
        <v>4</v>
      </c>
      <c r="B18" s="30" t="s">
        <v>32</v>
      </c>
      <c r="C18" s="49" t="s">
        <v>73</v>
      </c>
      <c r="D18" s="55" t="s">
        <v>7</v>
      </c>
      <c r="E18" s="3">
        <v>1</v>
      </c>
      <c r="F18" s="2" t="s">
        <v>6</v>
      </c>
      <c r="G18" s="29">
        <v>1</v>
      </c>
    </row>
    <row r="19" spans="1:7" ht="21" x14ac:dyDescent="0.3">
      <c r="A19" s="75" t="s">
        <v>36</v>
      </c>
      <c r="B19" s="76"/>
      <c r="C19" s="76"/>
      <c r="D19" s="76"/>
      <c r="E19" s="76"/>
      <c r="F19" s="76"/>
      <c r="G19" s="76"/>
    </row>
    <row r="20" spans="1:7" ht="27.6" x14ac:dyDescent="0.3">
      <c r="A20" s="9" t="s">
        <v>0</v>
      </c>
      <c r="B20" s="14" t="s">
        <v>1</v>
      </c>
      <c r="C20" s="14" t="s">
        <v>22</v>
      </c>
      <c r="D20" s="14" t="s">
        <v>2</v>
      </c>
      <c r="E20" s="14" t="s">
        <v>4</v>
      </c>
      <c r="F20" s="14" t="s">
        <v>3</v>
      </c>
      <c r="G20" s="14" t="s">
        <v>14</v>
      </c>
    </row>
    <row r="21" spans="1:7" ht="55.2" x14ac:dyDescent="0.3">
      <c r="A21" s="5">
        <v>1</v>
      </c>
      <c r="B21" s="10" t="s">
        <v>18</v>
      </c>
      <c r="C21" s="49" t="s">
        <v>73</v>
      </c>
      <c r="D21" s="13" t="s">
        <v>17</v>
      </c>
      <c r="E21" s="7">
        <v>1</v>
      </c>
      <c r="F21" s="7" t="s">
        <v>6</v>
      </c>
      <c r="G21" s="19">
        <f>E21</f>
        <v>1</v>
      </c>
    </row>
    <row r="22" spans="1:7" ht="55.2" x14ac:dyDescent="0.3">
      <c r="A22" s="4">
        <v>2</v>
      </c>
      <c r="B22" s="11" t="s">
        <v>19</v>
      </c>
      <c r="C22" s="49" t="s">
        <v>73</v>
      </c>
      <c r="D22" s="13" t="s">
        <v>17</v>
      </c>
      <c r="E22" s="13">
        <v>1</v>
      </c>
      <c r="F22" s="13" t="s">
        <v>6</v>
      </c>
      <c r="G22" s="19">
        <f t="shared" ref="G22:G25" si="0">E22</f>
        <v>1</v>
      </c>
    </row>
    <row r="23" spans="1:7" ht="55.2" x14ac:dyDescent="0.3">
      <c r="A23" s="4">
        <v>3</v>
      </c>
      <c r="B23" s="11" t="s">
        <v>8</v>
      </c>
      <c r="C23" s="49" t="s">
        <v>73</v>
      </c>
      <c r="D23" s="13" t="s">
        <v>17</v>
      </c>
      <c r="E23" s="13">
        <v>1</v>
      </c>
      <c r="F23" s="13" t="s">
        <v>6</v>
      </c>
      <c r="G23" s="19">
        <f t="shared" si="0"/>
        <v>1</v>
      </c>
    </row>
    <row r="24" spans="1:7" ht="55.2" x14ac:dyDescent="0.3">
      <c r="A24" s="4">
        <v>4</v>
      </c>
      <c r="B24" s="11" t="s">
        <v>20</v>
      </c>
      <c r="C24" s="49" t="s">
        <v>73</v>
      </c>
      <c r="D24" s="13" t="s">
        <v>17</v>
      </c>
      <c r="E24" s="13">
        <v>1</v>
      </c>
      <c r="F24" s="13" t="s">
        <v>6</v>
      </c>
      <c r="G24" s="19">
        <f t="shared" si="0"/>
        <v>1</v>
      </c>
    </row>
    <row r="25" spans="1:7" ht="55.2" x14ac:dyDescent="0.3">
      <c r="A25" s="1">
        <v>5</v>
      </c>
      <c r="B25" s="11" t="s">
        <v>21</v>
      </c>
      <c r="C25" s="49" t="s">
        <v>73</v>
      </c>
      <c r="D25" s="13" t="s">
        <v>17</v>
      </c>
      <c r="E25" s="7">
        <v>20</v>
      </c>
      <c r="F25" s="13" t="s">
        <v>6</v>
      </c>
      <c r="G25" s="19">
        <f t="shared" si="0"/>
        <v>20</v>
      </c>
    </row>
    <row r="26" spans="1:7" ht="55.2" x14ac:dyDescent="0.3">
      <c r="A26" s="1">
        <v>6</v>
      </c>
      <c r="B26" s="20" t="s">
        <v>26</v>
      </c>
      <c r="C26" s="49" t="s">
        <v>73</v>
      </c>
      <c r="D26" s="35" t="s">
        <v>41</v>
      </c>
      <c r="E26" s="13">
        <v>1</v>
      </c>
      <c r="F26" s="13" t="s">
        <v>6</v>
      </c>
      <c r="G26" s="19">
        <v>1</v>
      </c>
    </row>
    <row r="27" spans="1:7" ht="55.2" x14ac:dyDescent="0.3">
      <c r="A27" s="1">
        <v>7</v>
      </c>
      <c r="B27" s="20" t="s">
        <v>27</v>
      </c>
      <c r="C27" s="49" t="s">
        <v>73</v>
      </c>
      <c r="D27" s="35" t="s">
        <v>41</v>
      </c>
      <c r="E27" s="13">
        <v>1</v>
      </c>
      <c r="F27" s="13" t="s">
        <v>6</v>
      </c>
      <c r="G27" s="19">
        <v>1</v>
      </c>
    </row>
    <row r="28" spans="1:7" ht="55.2" x14ac:dyDescent="0.3">
      <c r="A28" s="1">
        <v>8</v>
      </c>
      <c r="B28" s="20" t="s">
        <v>28</v>
      </c>
      <c r="C28" s="49" t="s">
        <v>73</v>
      </c>
      <c r="D28" s="35" t="s">
        <v>41</v>
      </c>
      <c r="E28" s="13">
        <v>1</v>
      </c>
      <c r="F28" s="13" t="s">
        <v>6</v>
      </c>
      <c r="G28" s="19">
        <v>1</v>
      </c>
    </row>
    <row r="29" spans="1:7" ht="55.2" x14ac:dyDescent="0.3">
      <c r="A29" s="1">
        <v>9</v>
      </c>
      <c r="B29" s="20" t="s">
        <v>29</v>
      </c>
      <c r="C29" s="49" t="s">
        <v>73</v>
      </c>
      <c r="D29" s="35" t="s">
        <v>41</v>
      </c>
      <c r="E29" s="13">
        <v>1</v>
      </c>
      <c r="F29" s="13" t="s">
        <v>6</v>
      </c>
      <c r="G29" s="19">
        <v>1</v>
      </c>
    </row>
  </sheetData>
  <sheetProtection formatCells="0" insertRows="0" deleteRows="0"/>
  <mergeCells count="14">
    <mergeCell ref="A3:G3"/>
    <mergeCell ref="A4:G4"/>
    <mergeCell ref="A1:G1"/>
    <mergeCell ref="A2:G2"/>
    <mergeCell ref="A19:G19"/>
    <mergeCell ref="A12:G12"/>
    <mergeCell ref="A13:G13"/>
    <mergeCell ref="A6:G6"/>
    <mergeCell ref="A7:G7"/>
    <mergeCell ref="A8:G8"/>
    <mergeCell ref="A9:G9"/>
    <mergeCell ref="A10:G10"/>
    <mergeCell ref="A11:G11"/>
    <mergeCell ref="A5:B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:B18" xr:uid="{1E248C19-E154-490C-AA04-F9F254E131F2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1FA06-E316-40F3-AEA6-6A011580C75D}">
  <dimension ref="A1:G54"/>
  <sheetViews>
    <sheetView tabSelected="1" workbookViewId="0">
      <selection activeCell="A2" sqref="A2"/>
    </sheetView>
  </sheetViews>
  <sheetFormatPr defaultColWidth="0" defaultRowHeight="15.6" x14ac:dyDescent="0.3"/>
  <cols>
    <col min="1" max="1" width="5.109375" style="143" customWidth="1"/>
    <col min="2" max="2" width="46" customWidth="1"/>
    <col min="3" max="3" width="46.5546875" customWidth="1"/>
    <col min="4" max="4" width="26.5546875" style="107" customWidth="1"/>
    <col min="5" max="5" width="15.5546875" style="107" customWidth="1"/>
    <col min="6" max="6" width="14.88671875" style="107" customWidth="1"/>
    <col min="7" max="7" width="14.44140625" style="107" customWidth="1"/>
    <col min="8" max="16384" width="9.109375" hidden="1"/>
  </cols>
  <sheetData>
    <row r="1" spans="1:7" ht="82.8" customHeight="1" x14ac:dyDescent="0.3">
      <c r="A1" s="64" t="s">
        <v>95</v>
      </c>
      <c r="B1" s="64"/>
      <c r="C1" s="64"/>
      <c r="D1" s="64"/>
      <c r="E1" s="64"/>
      <c r="F1" s="64"/>
      <c r="G1" s="64"/>
    </row>
    <row r="2" spans="1:7" ht="21" x14ac:dyDescent="0.3">
      <c r="A2" s="85" t="s">
        <v>96</v>
      </c>
      <c r="B2" s="86" t="s">
        <v>97</v>
      </c>
      <c r="C2" s="87" t="s">
        <v>77</v>
      </c>
      <c r="D2" s="87"/>
      <c r="E2" s="87"/>
      <c r="F2" s="87"/>
      <c r="G2" s="87"/>
    </row>
    <row r="3" spans="1:7" ht="18" x14ac:dyDescent="0.35">
      <c r="A3" s="88" t="s">
        <v>98</v>
      </c>
      <c r="B3" s="89"/>
      <c r="C3" s="90">
        <f>D19</f>
        <v>12</v>
      </c>
      <c r="D3" s="90"/>
      <c r="E3" s="90"/>
      <c r="F3" s="90"/>
      <c r="G3" s="90"/>
    </row>
    <row r="4" spans="1:7" ht="50.25" customHeight="1" x14ac:dyDescent="0.3">
      <c r="A4" s="91" t="s">
        <v>99</v>
      </c>
      <c r="B4" s="92"/>
      <c r="C4" s="162" t="s">
        <v>133</v>
      </c>
      <c r="D4" s="162"/>
      <c r="E4" s="162"/>
      <c r="F4" s="162"/>
      <c r="G4" s="162"/>
    </row>
    <row r="5" spans="1:7" ht="14.4" x14ac:dyDescent="0.3">
      <c r="A5" s="93" t="s">
        <v>35</v>
      </c>
      <c r="B5" s="94"/>
      <c r="C5" s="94"/>
      <c r="D5" s="94"/>
      <c r="E5" s="94"/>
      <c r="F5" s="94"/>
      <c r="G5" s="94"/>
    </row>
    <row r="6" spans="1:7" ht="14.4" x14ac:dyDescent="0.3">
      <c r="A6" s="95" t="s">
        <v>100</v>
      </c>
      <c r="B6" s="96"/>
      <c r="C6" s="96"/>
      <c r="D6" s="96"/>
      <c r="E6" s="96"/>
      <c r="F6" s="96"/>
      <c r="G6" s="96"/>
    </row>
    <row r="7" spans="1:7" ht="14.4" x14ac:dyDescent="0.3">
      <c r="A7" s="95" t="s">
        <v>101</v>
      </c>
      <c r="B7" s="96"/>
      <c r="C7" s="96"/>
      <c r="D7" s="96"/>
      <c r="E7" s="96"/>
      <c r="F7" s="96"/>
      <c r="G7" s="96"/>
    </row>
    <row r="8" spans="1:7" ht="14.4" x14ac:dyDescent="0.3">
      <c r="A8" s="95" t="s">
        <v>102</v>
      </c>
      <c r="B8" s="96"/>
      <c r="C8" s="96"/>
      <c r="D8" s="96"/>
      <c r="E8" s="96"/>
      <c r="F8" s="96"/>
      <c r="G8" s="96"/>
    </row>
    <row r="9" spans="1:7" ht="14.4" x14ac:dyDescent="0.3">
      <c r="A9" s="95" t="s">
        <v>103</v>
      </c>
      <c r="B9" s="96"/>
      <c r="C9" s="96"/>
      <c r="D9" s="96"/>
      <c r="E9" s="96"/>
      <c r="F9" s="96"/>
      <c r="G9" s="96"/>
    </row>
    <row r="10" spans="1:7" ht="14.4" x14ac:dyDescent="0.3">
      <c r="A10" s="95" t="s">
        <v>104</v>
      </c>
      <c r="B10" s="96"/>
      <c r="C10" s="96"/>
      <c r="D10" s="96"/>
      <c r="E10" s="96"/>
      <c r="F10" s="96"/>
      <c r="G10" s="96"/>
    </row>
    <row r="11" spans="1:7" ht="14.4" x14ac:dyDescent="0.3">
      <c r="A11" s="95" t="s">
        <v>105</v>
      </c>
      <c r="B11" s="96"/>
      <c r="C11" s="96"/>
      <c r="D11" s="96"/>
      <c r="E11" s="96"/>
      <c r="F11" s="96"/>
      <c r="G11" s="96"/>
    </row>
    <row r="12" spans="1:7" ht="14.4" x14ac:dyDescent="0.3">
      <c r="A12" s="95" t="s">
        <v>106</v>
      </c>
      <c r="B12" s="96"/>
      <c r="C12" s="96"/>
      <c r="D12" s="96"/>
      <c r="E12" s="96"/>
      <c r="F12" s="96"/>
      <c r="G12" s="96"/>
    </row>
    <row r="13" spans="1:7" ht="14.4" x14ac:dyDescent="0.3">
      <c r="A13" s="97" t="s">
        <v>107</v>
      </c>
      <c r="B13" s="98"/>
      <c r="C13" s="98"/>
      <c r="D13" s="98"/>
      <c r="E13" s="98"/>
      <c r="F13" s="98"/>
      <c r="G13" s="98"/>
    </row>
    <row r="14" spans="1:7" ht="17.399999999999999" x14ac:dyDescent="0.3">
      <c r="A14" s="99" t="s">
        <v>33</v>
      </c>
      <c r="B14" s="100"/>
      <c r="C14" s="100"/>
      <c r="D14" s="100"/>
      <c r="E14" s="101"/>
      <c r="F14" s="101"/>
      <c r="G14" s="100"/>
    </row>
    <row r="15" spans="1:7" s="107" customFormat="1" ht="46.8" x14ac:dyDescent="0.3">
      <c r="A15" s="102" t="s">
        <v>0</v>
      </c>
      <c r="B15" s="102" t="s">
        <v>1</v>
      </c>
      <c r="C15" s="103" t="s">
        <v>22</v>
      </c>
      <c r="D15" s="103" t="s">
        <v>2</v>
      </c>
      <c r="E15" s="104"/>
      <c r="F15" s="105"/>
      <c r="G15" s="106" t="s">
        <v>108</v>
      </c>
    </row>
    <row r="16" spans="1:7" s="107" customFormat="1" ht="31.2" x14ac:dyDescent="0.3">
      <c r="A16" s="108">
        <v>1</v>
      </c>
      <c r="B16" s="109" t="s">
        <v>109</v>
      </c>
      <c r="C16" s="110" t="s">
        <v>73</v>
      </c>
      <c r="D16" s="111" t="s">
        <v>5</v>
      </c>
      <c r="E16" s="112"/>
      <c r="F16" s="113"/>
      <c r="G16" s="114">
        <v>1</v>
      </c>
    </row>
    <row r="17" spans="1:7" s="107" customFormat="1" ht="31.2" x14ac:dyDescent="0.3">
      <c r="A17" s="115">
        <v>2</v>
      </c>
      <c r="B17" s="109" t="s">
        <v>90</v>
      </c>
      <c r="C17" s="116" t="s">
        <v>73</v>
      </c>
      <c r="D17" s="111" t="s">
        <v>5</v>
      </c>
      <c r="E17" s="112"/>
      <c r="F17" s="113"/>
      <c r="G17" s="117">
        <v>1</v>
      </c>
    </row>
    <row r="18" spans="1:7" ht="17.399999999999999" x14ac:dyDescent="0.3">
      <c r="A18" s="118" t="s">
        <v>110</v>
      </c>
      <c r="B18" s="119"/>
      <c r="C18" s="119"/>
      <c r="D18" s="120">
        <v>1</v>
      </c>
      <c r="E18" s="120"/>
      <c r="F18" s="120"/>
      <c r="G18" s="120"/>
    </row>
    <row r="19" spans="1:7" x14ac:dyDescent="0.3">
      <c r="A19" s="121" t="s">
        <v>111</v>
      </c>
      <c r="B19" s="122"/>
      <c r="C19" s="122"/>
      <c r="D19" s="123">
        <v>12</v>
      </c>
      <c r="E19" s="123"/>
      <c r="F19" s="123"/>
      <c r="G19" s="123"/>
    </row>
    <row r="20" spans="1:7" s="107" customFormat="1" ht="46.8" x14ac:dyDescent="0.3">
      <c r="A20" s="102" t="s">
        <v>0</v>
      </c>
      <c r="B20" s="102" t="s">
        <v>1</v>
      </c>
      <c r="C20" s="102" t="s">
        <v>22</v>
      </c>
      <c r="D20" s="102" t="s">
        <v>2</v>
      </c>
      <c r="E20" s="102" t="s">
        <v>112</v>
      </c>
      <c r="F20" s="102" t="s">
        <v>113</v>
      </c>
      <c r="G20" s="102" t="s">
        <v>108</v>
      </c>
    </row>
    <row r="21" spans="1:7" ht="31.2" x14ac:dyDescent="0.3">
      <c r="A21" s="124">
        <v>1</v>
      </c>
      <c r="B21" s="125" t="s">
        <v>53</v>
      </c>
      <c r="C21" s="126" t="s">
        <v>73</v>
      </c>
      <c r="D21" s="111" t="s">
        <v>25</v>
      </c>
      <c r="E21" s="127">
        <v>1</v>
      </c>
      <c r="F21" s="127" t="s">
        <v>114</v>
      </c>
      <c r="G21" s="127">
        <f>$D$19*E21/IF(F21="на 1 р.м.",1,IF(F21="на 2 р.м.",2,#VALUE!))</f>
        <v>12</v>
      </c>
    </row>
    <row r="22" spans="1:7" ht="31.2" x14ac:dyDescent="0.3">
      <c r="A22" s="124">
        <v>2</v>
      </c>
      <c r="B22" s="125" t="s">
        <v>51</v>
      </c>
      <c r="C22" s="126" t="s">
        <v>73</v>
      </c>
      <c r="D22" s="111" t="s">
        <v>25</v>
      </c>
      <c r="E22" s="127">
        <v>1</v>
      </c>
      <c r="F22" s="127" t="s">
        <v>114</v>
      </c>
      <c r="G22" s="127">
        <f>$D$19*E22/IF(F22="на 1 р.м.",1,IF(F22="на 2 р.м.",2,#VALUE!))</f>
        <v>12</v>
      </c>
    </row>
    <row r="23" spans="1:7" ht="31.2" x14ac:dyDescent="0.3">
      <c r="A23" s="124">
        <v>3</v>
      </c>
      <c r="B23" s="125" t="s">
        <v>57</v>
      </c>
      <c r="C23" s="126" t="s">
        <v>73</v>
      </c>
      <c r="D23" s="111" t="s">
        <v>9</v>
      </c>
      <c r="E23" s="127">
        <v>1</v>
      </c>
      <c r="F23" s="127" t="s">
        <v>114</v>
      </c>
      <c r="G23" s="127">
        <f>$D$19*E23/IF(F23="на 1 р.м.",1,IF(F23="на 2 р.м.",2,#VALUE!))</f>
        <v>12</v>
      </c>
    </row>
    <row r="24" spans="1:7" ht="31.2" x14ac:dyDescent="0.3">
      <c r="A24" s="124">
        <v>4</v>
      </c>
      <c r="B24" s="125" t="s">
        <v>87</v>
      </c>
      <c r="C24" s="126" t="s">
        <v>73</v>
      </c>
      <c r="D24" s="111" t="s">
        <v>25</v>
      </c>
      <c r="E24" s="127">
        <v>1</v>
      </c>
      <c r="F24" s="127" t="s">
        <v>114</v>
      </c>
      <c r="G24" s="127">
        <f>$D$19*E24/IF(F24="на 1 р.м.",1,IF(F24="на 2 р.м.",2,#VALUE!))</f>
        <v>12</v>
      </c>
    </row>
    <row r="25" spans="1:7" ht="31.2" x14ac:dyDescent="0.3">
      <c r="A25" s="124">
        <v>5</v>
      </c>
      <c r="B25" s="125" t="s">
        <v>56</v>
      </c>
      <c r="C25" s="126" t="s">
        <v>73</v>
      </c>
      <c r="D25" s="111" t="s">
        <v>25</v>
      </c>
      <c r="E25" s="127">
        <v>1</v>
      </c>
      <c r="F25" s="127" t="s">
        <v>114</v>
      </c>
      <c r="G25" s="127">
        <f>$D$19*E25/IF(F25="на 1 р.м.",1,IF(F25="на 2 р.м.",2,#VALUE!))</f>
        <v>12</v>
      </c>
    </row>
    <row r="26" spans="1:7" ht="31.2" x14ac:dyDescent="0.3">
      <c r="A26" s="124">
        <v>6</v>
      </c>
      <c r="B26" s="125" t="s">
        <v>59</v>
      </c>
      <c r="C26" s="126" t="s">
        <v>73</v>
      </c>
      <c r="D26" s="111" t="s">
        <v>25</v>
      </c>
      <c r="E26" s="127">
        <v>1</v>
      </c>
      <c r="F26" s="127" t="s">
        <v>114</v>
      </c>
      <c r="G26" s="127">
        <f>$D$19*E26/IF(F26="на 1 р.м.",1,IF(F26="на 2 р.м.",2,#VALUE!))</f>
        <v>12</v>
      </c>
    </row>
    <row r="27" spans="1:7" ht="31.2" x14ac:dyDescent="0.3">
      <c r="A27" s="124">
        <v>7</v>
      </c>
      <c r="B27" s="125" t="s">
        <v>89</v>
      </c>
      <c r="C27" s="126" t="s">
        <v>73</v>
      </c>
      <c r="D27" s="111" t="s">
        <v>25</v>
      </c>
      <c r="E27" s="127">
        <v>1</v>
      </c>
      <c r="F27" s="127" t="s">
        <v>114</v>
      </c>
      <c r="G27" s="127">
        <f>$D$19*E27/IF(F27="на 1 р.м.",1,IF(F27="на 2 р.м.",2,#VALUE!))</f>
        <v>12</v>
      </c>
    </row>
    <row r="28" spans="1:7" ht="31.2" x14ac:dyDescent="0.3">
      <c r="A28" s="124">
        <v>8</v>
      </c>
      <c r="B28" s="125" t="s">
        <v>82</v>
      </c>
      <c r="C28" s="126" t="s">
        <v>73</v>
      </c>
      <c r="D28" s="111" t="s">
        <v>25</v>
      </c>
      <c r="E28" s="127">
        <v>1</v>
      </c>
      <c r="F28" s="127" t="s">
        <v>114</v>
      </c>
      <c r="G28" s="127">
        <f>$D$19*E28/IF(F28="на 1 р.м.",1,IF(F28="на 2 р.м.",2,#VALUE!))</f>
        <v>12</v>
      </c>
    </row>
    <row r="29" spans="1:7" ht="31.2" x14ac:dyDescent="0.3">
      <c r="A29" s="124">
        <v>9</v>
      </c>
      <c r="B29" s="125" t="s">
        <v>84</v>
      </c>
      <c r="C29" s="126" t="s">
        <v>73</v>
      </c>
      <c r="D29" s="111" t="s">
        <v>25</v>
      </c>
      <c r="E29" s="127">
        <v>1</v>
      </c>
      <c r="F29" s="127" t="s">
        <v>114</v>
      </c>
      <c r="G29" s="127">
        <f>$D$19*E29/IF(F29="на 1 р.м.",1,IF(F29="на 2 р.м.",2,#VALUE!))</f>
        <v>12</v>
      </c>
    </row>
    <row r="30" spans="1:7" ht="31.2" x14ac:dyDescent="0.3">
      <c r="A30" s="124">
        <v>10</v>
      </c>
      <c r="B30" s="125" t="s">
        <v>62</v>
      </c>
      <c r="C30" s="126" t="s">
        <v>73</v>
      </c>
      <c r="D30" s="111" t="s">
        <v>25</v>
      </c>
      <c r="E30" s="127">
        <v>1</v>
      </c>
      <c r="F30" s="127" t="s">
        <v>114</v>
      </c>
      <c r="G30" s="127">
        <f>$D$19*E30/IF(F30="на 1 р.м.",1,IF(F30="на 2 р.м.",2,#VALUE!))</f>
        <v>12</v>
      </c>
    </row>
    <row r="31" spans="1:7" ht="31.2" x14ac:dyDescent="0.3">
      <c r="A31" s="124">
        <v>11</v>
      </c>
      <c r="B31" s="125" t="s">
        <v>85</v>
      </c>
      <c r="C31" s="126" t="s">
        <v>73</v>
      </c>
      <c r="D31" s="111" t="s">
        <v>25</v>
      </c>
      <c r="E31" s="127">
        <v>1</v>
      </c>
      <c r="F31" s="127" t="s">
        <v>114</v>
      </c>
      <c r="G31" s="127">
        <f>$D$19*E31/IF(F31="на 1 р.м.",1,IF(F31="на 2 р.м.",2,#VALUE!))</f>
        <v>12</v>
      </c>
    </row>
    <row r="32" spans="1:7" ht="31.2" x14ac:dyDescent="0.3">
      <c r="A32" s="124">
        <v>12</v>
      </c>
      <c r="B32" s="125" t="s">
        <v>54</v>
      </c>
      <c r="C32" s="126" t="s">
        <v>73</v>
      </c>
      <c r="D32" s="111" t="s">
        <v>25</v>
      </c>
      <c r="E32" s="127">
        <v>1</v>
      </c>
      <c r="F32" s="127" t="s">
        <v>114</v>
      </c>
      <c r="G32" s="127">
        <f>$D$19*E32/IF(F32="на 1 р.м.",1,IF(F32="на 2 р.м.",2,#VALUE!))</f>
        <v>12</v>
      </c>
    </row>
    <row r="33" spans="1:7" ht="31.2" x14ac:dyDescent="0.3">
      <c r="A33" s="124">
        <v>13</v>
      </c>
      <c r="B33" s="125" t="s">
        <v>58</v>
      </c>
      <c r="C33" s="126" t="s">
        <v>73</v>
      </c>
      <c r="D33" s="111" t="s">
        <v>25</v>
      </c>
      <c r="E33" s="127">
        <v>1</v>
      </c>
      <c r="F33" s="127" t="s">
        <v>114</v>
      </c>
      <c r="G33" s="127">
        <f>$D$19*E33/IF(F33="на 1 р.м.",1,IF(F33="на 2 р.м.",2,#VALUE!))</f>
        <v>12</v>
      </c>
    </row>
    <row r="34" spans="1:7" ht="31.2" x14ac:dyDescent="0.3">
      <c r="A34" s="124">
        <v>14</v>
      </c>
      <c r="B34" s="125" t="s">
        <v>55</v>
      </c>
      <c r="C34" s="126" t="s">
        <v>73</v>
      </c>
      <c r="D34" s="111" t="s">
        <v>25</v>
      </c>
      <c r="E34" s="127">
        <v>1</v>
      </c>
      <c r="F34" s="127" t="s">
        <v>114</v>
      </c>
      <c r="G34" s="127">
        <f>$D$19*E34/IF(F34="на 1 р.м.",1,IF(F34="на 2 р.м.",2,#VALUE!))</f>
        <v>12</v>
      </c>
    </row>
    <row r="35" spans="1:7" ht="31.2" x14ac:dyDescent="0.3">
      <c r="A35" s="124">
        <v>15</v>
      </c>
      <c r="B35" s="125" t="s">
        <v>81</v>
      </c>
      <c r="C35" s="126" t="s">
        <v>73</v>
      </c>
      <c r="D35" s="111" t="s">
        <v>25</v>
      </c>
      <c r="E35" s="127">
        <v>1</v>
      </c>
      <c r="F35" s="127" t="s">
        <v>114</v>
      </c>
      <c r="G35" s="127">
        <f>$D$19*E35/IF(F35="на 1 р.м.",1,IF(F35="на 2 р.м.",2,#VALUE!))</f>
        <v>12</v>
      </c>
    </row>
    <row r="36" spans="1:7" ht="31.2" x14ac:dyDescent="0.3">
      <c r="A36" s="124">
        <v>16</v>
      </c>
      <c r="B36" s="125" t="s">
        <v>52</v>
      </c>
      <c r="C36" s="126" t="s">
        <v>73</v>
      </c>
      <c r="D36" s="111" t="s">
        <v>25</v>
      </c>
      <c r="E36" s="127">
        <v>1</v>
      </c>
      <c r="F36" s="127" t="s">
        <v>114</v>
      </c>
      <c r="G36" s="127">
        <f>$D$19*E36/IF(F36="на 1 р.м.",1,IF(F36="на 2 р.м.",2,#VALUE!))</f>
        <v>12</v>
      </c>
    </row>
    <row r="37" spans="1:7" ht="31.2" x14ac:dyDescent="0.3">
      <c r="A37" s="124">
        <v>17</v>
      </c>
      <c r="B37" s="125" t="s">
        <v>61</v>
      </c>
      <c r="C37" s="126" t="s">
        <v>73</v>
      </c>
      <c r="D37" s="111" t="s">
        <v>25</v>
      </c>
      <c r="E37" s="127">
        <v>1</v>
      </c>
      <c r="F37" s="127" t="s">
        <v>114</v>
      </c>
      <c r="G37" s="127">
        <f>$D$19*E37/IF(F37="на 1 р.м.",1,IF(F37="на 2 р.м.",2,#VALUE!))</f>
        <v>12</v>
      </c>
    </row>
    <row r="38" spans="1:7" ht="31.2" x14ac:dyDescent="0.3">
      <c r="A38" s="124">
        <v>18</v>
      </c>
      <c r="B38" s="125" t="s">
        <v>88</v>
      </c>
      <c r="C38" s="126" t="s">
        <v>73</v>
      </c>
      <c r="D38" s="111" t="s">
        <v>25</v>
      </c>
      <c r="E38" s="127">
        <v>1</v>
      </c>
      <c r="F38" s="127" t="s">
        <v>114</v>
      </c>
      <c r="G38" s="127">
        <f>$D$19*E38/IF(F38="на 1 р.м.",1,IF(F38="на 2 р.м.",2,#VALUE!))</f>
        <v>12</v>
      </c>
    </row>
    <row r="39" spans="1:7" ht="31.2" x14ac:dyDescent="0.3">
      <c r="A39" s="124">
        <v>19</v>
      </c>
      <c r="B39" s="125" t="s">
        <v>83</v>
      </c>
      <c r="C39" s="126" t="s">
        <v>73</v>
      </c>
      <c r="D39" s="111" t="s">
        <v>25</v>
      </c>
      <c r="E39" s="127">
        <v>1</v>
      </c>
      <c r="F39" s="127" t="s">
        <v>114</v>
      </c>
      <c r="G39" s="127">
        <f>$D$19*E39/IF(F39="на 1 р.м.",1,IF(F39="на 2 р.м.",2,#VALUE!))</f>
        <v>12</v>
      </c>
    </row>
    <row r="40" spans="1:7" ht="31.2" x14ac:dyDescent="0.3">
      <c r="A40" s="124">
        <v>20</v>
      </c>
      <c r="B40" s="125" t="s">
        <v>80</v>
      </c>
      <c r="C40" s="126" t="s">
        <v>73</v>
      </c>
      <c r="D40" s="111" t="s">
        <v>9</v>
      </c>
      <c r="E40" s="127">
        <v>1</v>
      </c>
      <c r="F40" s="127" t="s">
        <v>114</v>
      </c>
      <c r="G40" s="127">
        <f>$D$19*E40/IF(F40="на 1 р.м.",1,IF(F40="на 2 р.м.",2,#VALUE!))</f>
        <v>12</v>
      </c>
    </row>
    <row r="41" spans="1:7" ht="31.2" x14ac:dyDescent="0.3">
      <c r="A41" s="124">
        <v>21</v>
      </c>
      <c r="B41" s="125" t="s">
        <v>60</v>
      </c>
      <c r="C41" s="126" t="s">
        <v>73</v>
      </c>
      <c r="D41" s="111" t="s">
        <v>25</v>
      </c>
      <c r="E41" s="127">
        <v>1</v>
      </c>
      <c r="F41" s="127" t="s">
        <v>114</v>
      </c>
      <c r="G41" s="127">
        <f>$D$19*E41/IF(F41="на 1 р.м.",1,IF(F41="на 2 р.м.",2,#VALUE!))</f>
        <v>12</v>
      </c>
    </row>
    <row r="42" spans="1:7" ht="17.399999999999999" x14ac:dyDescent="0.3">
      <c r="A42" s="128" t="s">
        <v>42</v>
      </c>
      <c r="B42" s="129"/>
      <c r="C42" s="129"/>
      <c r="D42" s="129"/>
      <c r="E42" s="130"/>
      <c r="F42" s="130"/>
      <c r="G42" s="129"/>
    </row>
    <row r="43" spans="1:7" s="107" customFormat="1" ht="46.8" x14ac:dyDescent="0.3">
      <c r="A43" s="102" t="s">
        <v>0</v>
      </c>
      <c r="B43" s="102" t="s">
        <v>1</v>
      </c>
      <c r="C43" s="103" t="s">
        <v>22</v>
      </c>
      <c r="D43" s="103" t="s">
        <v>2</v>
      </c>
      <c r="E43" s="104"/>
      <c r="F43" s="105"/>
      <c r="G43" s="106" t="s">
        <v>108</v>
      </c>
    </row>
    <row r="44" spans="1:7" s="107" customFormat="1" ht="31.2" x14ac:dyDescent="0.3">
      <c r="A44" s="131">
        <v>1</v>
      </c>
      <c r="B44" s="109" t="s">
        <v>115</v>
      </c>
      <c r="C44" s="126" t="s">
        <v>73</v>
      </c>
      <c r="D44" s="111" t="s">
        <v>5</v>
      </c>
      <c r="E44" s="132"/>
      <c r="F44" s="133"/>
      <c r="G44" s="114">
        <v>1</v>
      </c>
    </row>
    <row r="45" spans="1:7" s="107" customFormat="1" x14ac:dyDescent="0.3">
      <c r="A45" s="131">
        <v>2</v>
      </c>
      <c r="B45" s="125" t="s">
        <v>80</v>
      </c>
      <c r="C45" s="126" t="s">
        <v>73</v>
      </c>
      <c r="D45" s="111" t="s">
        <v>9</v>
      </c>
      <c r="E45" s="132"/>
      <c r="F45" s="133"/>
      <c r="G45" s="114">
        <v>1</v>
      </c>
    </row>
    <row r="46" spans="1:7" s="107" customFormat="1" ht="31.2" x14ac:dyDescent="0.3">
      <c r="A46" s="131">
        <v>3</v>
      </c>
      <c r="B46" s="125" t="s">
        <v>23</v>
      </c>
      <c r="C46" s="126" t="s">
        <v>73</v>
      </c>
      <c r="D46" s="111" t="s">
        <v>9</v>
      </c>
      <c r="E46" s="134"/>
      <c r="F46" s="135"/>
      <c r="G46" s="114">
        <v>1</v>
      </c>
    </row>
    <row r="47" spans="1:7" ht="17.399999999999999" x14ac:dyDescent="0.3">
      <c r="A47" s="128" t="s">
        <v>36</v>
      </c>
      <c r="B47" s="129"/>
      <c r="C47" s="129"/>
      <c r="D47" s="129"/>
      <c r="E47" s="101"/>
      <c r="F47" s="101"/>
      <c r="G47" s="129"/>
    </row>
    <row r="48" spans="1:7" s="107" customFormat="1" ht="46.8" x14ac:dyDescent="0.3">
      <c r="A48" s="102" t="s">
        <v>0</v>
      </c>
      <c r="B48" s="102" t="s">
        <v>1</v>
      </c>
      <c r="C48" s="103" t="s">
        <v>22</v>
      </c>
      <c r="D48" s="103" t="s">
        <v>2</v>
      </c>
      <c r="E48" s="104"/>
      <c r="F48" s="105"/>
      <c r="G48" s="106" t="s">
        <v>108</v>
      </c>
    </row>
    <row r="49" spans="1:7" s="107" customFormat="1" ht="31.2" x14ac:dyDescent="0.3">
      <c r="A49" s="131">
        <v>1</v>
      </c>
      <c r="B49" s="109" t="s">
        <v>18</v>
      </c>
      <c r="C49" s="110" t="s">
        <v>73</v>
      </c>
      <c r="D49" s="111" t="s">
        <v>17</v>
      </c>
      <c r="E49" s="112"/>
      <c r="F49" s="113"/>
      <c r="G49" s="136">
        <v>1</v>
      </c>
    </row>
    <row r="50" spans="1:7" s="107" customFormat="1" ht="31.2" x14ac:dyDescent="0.3">
      <c r="A50" s="131">
        <v>2</v>
      </c>
      <c r="B50" s="125" t="s">
        <v>93</v>
      </c>
      <c r="C50" s="110" t="s">
        <v>73</v>
      </c>
      <c r="D50" s="111" t="s">
        <v>17</v>
      </c>
      <c r="E50" s="112"/>
      <c r="F50" s="113"/>
      <c r="G50" s="136">
        <v>1</v>
      </c>
    </row>
    <row r="51" spans="1:7" s="107" customFormat="1" ht="31.2" x14ac:dyDescent="0.3">
      <c r="A51" s="131">
        <v>3</v>
      </c>
      <c r="B51" s="137" t="s">
        <v>21</v>
      </c>
      <c r="C51" s="110" t="s">
        <v>73</v>
      </c>
      <c r="D51" s="111" t="s">
        <v>117</v>
      </c>
      <c r="E51" s="112"/>
      <c r="F51" s="113"/>
      <c r="G51" s="114">
        <f>$C$3</f>
        <v>12</v>
      </c>
    </row>
    <row r="52" spans="1:7" s="107" customFormat="1" ht="31.2" x14ac:dyDescent="0.3">
      <c r="A52" s="131">
        <v>4</v>
      </c>
      <c r="B52" s="109" t="s">
        <v>19</v>
      </c>
      <c r="C52" s="110" t="s">
        <v>73</v>
      </c>
      <c r="D52" s="111" t="s">
        <v>17</v>
      </c>
      <c r="E52" s="138"/>
      <c r="F52" s="139"/>
      <c r="G52" s="136">
        <v>1</v>
      </c>
    </row>
    <row r="53" spans="1:7" s="107" customFormat="1" ht="31.2" x14ac:dyDescent="0.3">
      <c r="A53" s="131">
        <v>5</v>
      </c>
      <c r="B53" s="140" t="s">
        <v>27</v>
      </c>
      <c r="C53" s="110" t="s">
        <v>73</v>
      </c>
      <c r="D53" s="111" t="s">
        <v>117</v>
      </c>
      <c r="E53" s="138"/>
      <c r="F53" s="139"/>
      <c r="G53" s="114">
        <f>$C$3</f>
        <v>12</v>
      </c>
    </row>
    <row r="54" spans="1:7" s="107" customFormat="1" ht="31.2" x14ac:dyDescent="0.3">
      <c r="A54" s="131">
        <v>6</v>
      </c>
      <c r="B54" s="125" t="s">
        <v>20</v>
      </c>
      <c r="C54" s="110" t="s">
        <v>73</v>
      </c>
      <c r="D54" s="111" t="s">
        <v>17</v>
      </c>
      <c r="E54" s="141"/>
      <c r="F54" s="142"/>
      <c r="G54" s="136">
        <v>1</v>
      </c>
    </row>
  </sheetData>
  <sortState xmlns:xlrd2="http://schemas.microsoft.com/office/spreadsheetml/2017/richdata2" ref="B21:G41">
    <sortCondition ref="B21:B41"/>
  </sortState>
  <mergeCells count="22">
    <mergeCell ref="A1:G1"/>
    <mergeCell ref="A42:G42"/>
    <mergeCell ref="A47:G47"/>
    <mergeCell ref="A12:G12"/>
    <mergeCell ref="A13:G13"/>
    <mergeCell ref="A14:G14"/>
    <mergeCell ref="A18:C18"/>
    <mergeCell ref="D18:G18"/>
    <mergeCell ref="A19:C19"/>
    <mergeCell ref="D19:G19"/>
    <mergeCell ref="A6:G6"/>
    <mergeCell ref="A7:G7"/>
    <mergeCell ref="A8:G8"/>
    <mergeCell ref="A9:G9"/>
    <mergeCell ref="A10:G10"/>
    <mergeCell ref="A11:G11"/>
    <mergeCell ref="C2:G2"/>
    <mergeCell ref="A3:B3"/>
    <mergeCell ref="C3:G3"/>
    <mergeCell ref="A4:B4"/>
    <mergeCell ref="C4:G4"/>
    <mergeCell ref="A5:G5"/>
  </mergeCells>
  <conditionalFormatting sqref="B54">
    <cfRule type="cellIs" dxfId="103" priority="36" operator="equal">
      <formula>"Аппаратный тренажер "</formula>
    </cfRule>
  </conditionalFormatting>
  <conditionalFormatting sqref="D21:D41 D16:D17">
    <cfRule type="expression" dxfId="102" priority="8">
      <formula>EXACT("Учебное пособие",D16)</formula>
    </cfRule>
    <cfRule type="expression" dxfId="101" priority="9">
      <formula>EXACT("СИЗ",D16)</formula>
    </cfRule>
    <cfRule type="expression" dxfId="100" priority="10">
      <formula>EXACT("Охрана труда",D16)</formula>
    </cfRule>
    <cfRule type="expression" dxfId="99" priority="11">
      <formula>EXACT("Программное обеспечение",D16)</formula>
    </cfRule>
    <cfRule type="expression" dxfId="98" priority="12">
      <formula>EXACT("Оборудование IT",D16)</formula>
    </cfRule>
    <cfRule type="expression" dxfId="97" priority="13">
      <formula>EXACT("Мебель",D16)</formula>
    </cfRule>
    <cfRule type="expression" dxfId="96" priority="14">
      <formula>EXACT("Оборудование",D16)</formula>
    </cfRule>
  </conditionalFormatting>
  <conditionalFormatting sqref="D44:D46">
    <cfRule type="expression" dxfId="88" priority="22">
      <formula>EXACT("Учебное пособие",D44)</formula>
    </cfRule>
    <cfRule type="expression" dxfId="87" priority="23">
      <formula>EXACT("СИЗ",D44)</formula>
    </cfRule>
    <cfRule type="expression" dxfId="86" priority="24">
      <formula>EXACT("Охрана труда",D44)</formula>
    </cfRule>
    <cfRule type="expression" dxfId="85" priority="25">
      <formula>EXACT("Программное обеспечение",D44)</formula>
    </cfRule>
    <cfRule type="expression" dxfId="84" priority="26">
      <formula>EXACT("Оборудование IT",D44)</formula>
    </cfRule>
    <cfRule type="expression" dxfId="83" priority="27">
      <formula>EXACT("Мебель",D44)</formula>
    </cfRule>
    <cfRule type="expression" dxfId="82" priority="28">
      <formula>EXACT("Оборудование",D44)</formula>
    </cfRule>
  </conditionalFormatting>
  <conditionalFormatting sqref="D49:D54">
    <cfRule type="expression" dxfId="81" priority="29">
      <formula>EXACT("Учебное пособие",D49)</formula>
    </cfRule>
    <cfRule type="expression" dxfId="80" priority="30">
      <formula>EXACT("СИЗ",D49)</formula>
    </cfRule>
    <cfRule type="expression" dxfId="79" priority="31">
      <formula>EXACT("Охрана труда",D49)</formula>
    </cfRule>
    <cfRule type="expression" dxfId="78" priority="32">
      <formula>EXACT("Программное обеспечение",D49)</formula>
    </cfRule>
    <cfRule type="expression" dxfId="77" priority="33">
      <formula>EXACT("Оборудование IT",D49)</formula>
    </cfRule>
    <cfRule type="expression" dxfId="76" priority="34">
      <formula>EXACT("Мебель",D49)</formula>
    </cfRule>
    <cfRule type="expression" dxfId="75" priority="35">
      <formula>EXACT("Оборудование",D49)</formula>
    </cfRule>
  </conditionalFormatting>
  <dataValidations count="3">
    <dataValidation type="list" allowBlank="1" showInputMessage="1" showErrorMessage="1" sqref="F21:F41" xr:uid="{83818EC2-185E-45AE-A5F9-6E79D772141D}">
      <formula1>"на 1 р.м.,на 2 р.м."</formula1>
    </dataValidation>
    <dataValidation allowBlank="1" showErrorMessage="1" sqref="D18 B19:C20 B2:C17 C21:C41 B42:C1048576" xr:uid="{DE0799AE-53AD-4A30-8B6A-210FFA876066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1:B41" xr:uid="{61D7BBC4-740B-4068-8F64-52E781CDE00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AE2C49-28E3-408F-AE1D-573B56038597}">
          <x14:formula1>
            <xm:f>Виды!$A$1:$A$7</xm:f>
          </x14:formula1>
          <xm:sqref>D49:D54 D44:D46 D16:D17 D21:D41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FC52-C794-478B-8C04-C8DFABD8E1F0}">
  <dimension ref="A1:G26"/>
  <sheetViews>
    <sheetView zoomScaleNormal="100" workbookViewId="0">
      <pane ySplit="1" topLeftCell="A2" activePane="bottomLeft" state="frozen"/>
      <selection activeCell="B16" sqref="B16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57" customWidth="1"/>
    <col min="3" max="3" width="54.44140625" customWidth="1"/>
    <col min="4" max="4" width="21.44140625" style="158" customWidth="1"/>
    <col min="5" max="5" width="16.88671875" customWidth="1"/>
    <col min="8" max="16384" width="9.109375" hidden="1"/>
  </cols>
  <sheetData>
    <row r="1" spans="1:5" s="107" customFormat="1" ht="46.8" x14ac:dyDescent="0.3">
      <c r="A1" s="144" t="s">
        <v>0</v>
      </c>
      <c r="B1" s="144" t="s">
        <v>1</v>
      </c>
      <c r="C1" s="144" t="s">
        <v>22</v>
      </c>
      <c r="D1" s="144" t="s">
        <v>2</v>
      </c>
      <c r="E1" s="106" t="s">
        <v>108</v>
      </c>
    </row>
    <row r="2" spans="1:5" ht="21" x14ac:dyDescent="0.3">
      <c r="A2" s="145" t="s">
        <v>9</v>
      </c>
      <c r="B2" s="145"/>
      <c r="C2" s="145"/>
      <c r="D2" s="145"/>
      <c r="E2" s="145"/>
    </row>
    <row r="3" spans="1:5" s="107" customFormat="1" ht="31.2" x14ac:dyDescent="0.3">
      <c r="A3" s="124">
        <v>1</v>
      </c>
      <c r="B3" s="109" t="s">
        <v>118</v>
      </c>
      <c r="C3" s="110" t="s">
        <v>73</v>
      </c>
      <c r="D3" s="111" t="s">
        <v>9</v>
      </c>
      <c r="E3" s="146">
        <v>1</v>
      </c>
    </row>
    <row r="4" spans="1:5" s="107" customFormat="1" ht="31.2" x14ac:dyDescent="0.3">
      <c r="A4" s="124">
        <v>2</v>
      </c>
      <c r="B4" s="109" t="s">
        <v>119</v>
      </c>
      <c r="C4" s="110" t="s">
        <v>73</v>
      </c>
      <c r="D4" s="111" t="s">
        <v>9</v>
      </c>
      <c r="E4" s="146">
        <v>1</v>
      </c>
    </row>
    <row r="5" spans="1:5" s="107" customFormat="1" ht="31.2" x14ac:dyDescent="0.3">
      <c r="A5" s="124">
        <v>3</v>
      </c>
      <c r="B5" s="147" t="s">
        <v>120</v>
      </c>
      <c r="C5" s="110" t="s">
        <v>73</v>
      </c>
      <c r="D5" s="111" t="s">
        <v>9</v>
      </c>
      <c r="E5" s="148">
        <v>1</v>
      </c>
    </row>
    <row r="6" spans="1:5" s="107" customFormat="1" ht="31.2" x14ac:dyDescent="0.3">
      <c r="A6" s="124">
        <v>4</v>
      </c>
      <c r="B6" s="149" t="s">
        <v>121</v>
      </c>
      <c r="C6" s="110" t="s">
        <v>73</v>
      </c>
      <c r="D6" s="111" t="s">
        <v>9</v>
      </c>
      <c r="E6" s="146">
        <v>1</v>
      </c>
    </row>
    <row r="7" spans="1:5" s="107" customFormat="1" ht="31.2" x14ac:dyDescent="0.3">
      <c r="A7" s="124">
        <v>5</v>
      </c>
      <c r="B7" s="150" t="s">
        <v>122</v>
      </c>
      <c r="C7" s="110" t="s">
        <v>73</v>
      </c>
      <c r="D7" s="111" t="s">
        <v>9</v>
      </c>
      <c r="E7" s="148">
        <v>1</v>
      </c>
    </row>
    <row r="8" spans="1:5" s="107" customFormat="1" ht="31.2" x14ac:dyDescent="0.3">
      <c r="A8" s="124">
        <v>6</v>
      </c>
      <c r="B8" s="109" t="s">
        <v>123</v>
      </c>
      <c r="C8" s="110" t="s">
        <v>73</v>
      </c>
      <c r="D8" s="111" t="s">
        <v>9</v>
      </c>
      <c r="E8" s="148">
        <v>1</v>
      </c>
    </row>
    <row r="9" spans="1:5" s="107" customFormat="1" ht="31.2" x14ac:dyDescent="0.3">
      <c r="A9" s="124">
        <v>7</v>
      </c>
      <c r="B9" s="109" t="s">
        <v>124</v>
      </c>
      <c r="C9" s="110" t="s">
        <v>73</v>
      </c>
      <c r="D9" s="111" t="s">
        <v>9</v>
      </c>
      <c r="E9" s="148">
        <v>1</v>
      </c>
    </row>
    <row r="10" spans="1:5" ht="21" x14ac:dyDescent="0.3">
      <c r="A10" s="145" t="s">
        <v>5</v>
      </c>
      <c r="B10" s="145"/>
      <c r="C10" s="145"/>
      <c r="D10" s="145"/>
      <c r="E10" s="145"/>
    </row>
    <row r="11" spans="1:5" s="107" customFormat="1" ht="31.2" x14ac:dyDescent="0.3">
      <c r="A11" s="124">
        <v>1</v>
      </c>
      <c r="B11" s="125" t="s">
        <v>125</v>
      </c>
      <c r="C11" s="110" t="s">
        <v>73</v>
      </c>
      <c r="D11" s="111" t="s">
        <v>5</v>
      </c>
      <c r="E11" s="151">
        <v>1</v>
      </c>
    </row>
    <row r="12" spans="1:5" s="107" customFormat="1" ht="31.2" x14ac:dyDescent="0.3">
      <c r="A12" s="124">
        <v>2</v>
      </c>
      <c r="B12" s="109" t="s">
        <v>126</v>
      </c>
      <c r="C12" s="110" t="s">
        <v>73</v>
      </c>
      <c r="D12" s="111" t="s">
        <v>5</v>
      </c>
      <c r="E12" s="151">
        <v>1</v>
      </c>
    </row>
    <row r="13" spans="1:5" s="107" customFormat="1" ht="31.2" x14ac:dyDescent="0.3">
      <c r="A13" s="124">
        <v>3</v>
      </c>
      <c r="B13" s="109" t="s">
        <v>115</v>
      </c>
      <c r="C13" s="126" t="s">
        <v>73</v>
      </c>
      <c r="D13" s="111" t="s">
        <v>5</v>
      </c>
      <c r="E13" s="151">
        <v>1</v>
      </c>
    </row>
    <row r="14" spans="1:5" s="107" customFormat="1" ht="31.2" x14ac:dyDescent="0.3">
      <c r="A14" s="124">
        <v>4</v>
      </c>
      <c r="B14" s="125" t="s">
        <v>90</v>
      </c>
      <c r="C14" s="110" t="s">
        <v>73</v>
      </c>
      <c r="D14" s="111" t="s">
        <v>5</v>
      </c>
      <c r="E14" s="151">
        <v>1</v>
      </c>
    </row>
    <row r="15" spans="1:5" s="107" customFormat="1" ht="31.2" x14ac:dyDescent="0.3">
      <c r="A15" s="124">
        <v>5</v>
      </c>
      <c r="B15" s="109" t="s">
        <v>127</v>
      </c>
      <c r="C15" s="110" t="s">
        <v>73</v>
      </c>
      <c r="D15" s="111" t="s">
        <v>5</v>
      </c>
      <c r="E15" s="151">
        <v>1</v>
      </c>
    </row>
    <row r="16" spans="1:5" s="107" customFormat="1" ht="31.2" x14ac:dyDescent="0.3">
      <c r="A16" s="124">
        <v>6</v>
      </c>
      <c r="B16" s="125" t="s">
        <v>10</v>
      </c>
      <c r="C16" s="110" t="s">
        <v>73</v>
      </c>
      <c r="D16" s="111" t="s">
        <v>5</v>
      </c>
      <c r="E16" s="151">
        <v>1</v>
      </c>
    </row>
    <row r="17" spans="1:5" s="107" customFormat="1" ht="31.2" x14ac:dyDescent="0.3">
      <c r="A17" s="124">
        <v>7</v>
      </c>
      <c r="B17" s="137" t="s">
        <v>128</v>
      </c>
      <c r="C17" s="110" t="s">
        <v>73</v>
      </c>
      <c r="D17" s="111" t="s">
        <v>5</v>
      </c>
      <c r="E17" s="151">
        <v>1</v>
      </c>
    </row>
    <row r="18" spans="1:5" s="107" customFormat="1" ht="31.2" x14ac:dyDescent="0.3">
      <c r="A18" s="124">
        <v>8</v>
      </c>
      <c r="B18" s="137" t="s">
        <v>129</v>
      </c>
      <c r="C18" s="110" t="s">
        <v>73</v>
      </c>
      <c r="D18" s="111" t="s">
        <v>25</v>
      </c>
      <c r="E18" s="151">
        <v>1</v>
      </c>
    </row>
    <row r="19" spans="1:5" s="107" customFormat="1" ht="62.4" x14ac:dyDescent="0.3">
      <c r="A19" s="124">
        <v>9</v>
      </c>
      <c r="B19" s="109" t="s">
        <v>130</v>
      </c>
      <c r="C19" s="110" t="s">
        <v>131</v>
      </c>
      <c r="D19" s="111" t="s">
        <v>5</v>
      </c>
      <c r="E19" s="146">
        <v>1</v>
      </c>
    </row>
    <row r="20" spans="1:5" ht="21" x14ac:dyDescent="0.3">
      <c r="A20" s="152" t="s">
        <v>25</v>
      </c>
      <c r="B20" s="153"/>
      <c r="C20" s="153"/>
      <c r="D20" s="153"/>
      <c r="E20" s="154"/>
    </row>
    <row r="21" spans="1:5" s="107" customFormat="1" ht="31.2" x14ac:dyDescent="0.3">
      <c r="A21" s="155">
        <v>1</v>
      </c>
      <c r="B21" s="156" t="s">
        <v>50</v>
      </c>
      <c r="C21" s="110" t="s">
        <v>73</v>
      </c>
      <c r="D21" s="111" t="s">
        <v>25</v>
      </c>
      <c r="E21" s="151">
        <v>1</v>
      </c>
    </row>
    <row r="22" spans="1:5" ht="21" x14ac:dyDescent="0.3">
      <c r="A22" s="152" t="s">
        <v>36</v>
      </c>
      <c r="B22" s="153"/>
      <c r="C22" s="153"/>
      <c r="D22" s="153"/>
      <c r="E22" s="154"/>
    </row>
    <row r="23" spans="1:5" ht="31.2" x14ac:dyDescent="0.3">
      <c r="A23" s="155">
        <v>1</v>
      </c>
      <c r="B23" s="156" t="s">
        <v>26</v>
      </c>
      <c r="C23" s="110" t="s">
        <v>73</v>
      </c>
      <c r="D23" s="111" t="s">
        <v>117</v>
      </c>
      <c r="E23" s="151">
        <v>1</v>
      </c>
    </row>
    <row r="24" spans="1:5" ht="31.2" x14ac:dyDescent="0.3">
      <c r="A24" s="155">
        <v>2</v>
      </c>
      <c r="B24" s="156" t="s">
        <v>27</v>
      </c>
      <c r="C24" s="110" t="s">
        <v>73</v>
      </c>
      <c r="D24" s="111" t="s">
        <v>117</v>
      </c>
      <c r="E24" s="151">
        <v>1</v>
      </c>
    </row>
    <row r="25" spans="1:5" ht="31.2" x14ac:dyDescent="0.3">
      <c r="A25" s="155">
        <v>3</v>
      </c>
      <c r="B25" s="156" t="s">
        <v>28</v>
      </c>
      <c r="C25" s="110" t="s">
        <v>73</v>
      </c>
      <c r="D25" s="111" t="s">
        <v>117</v>
      </c>
      <c r="E25" s="151">
        <v>1</v>
      </c>
    </row>
    <row r="26" spans="1:5" ht="31.2" x14ac:dyDescent="0.3">
      <c r="A26" s="155">
        <v>4</v>
      </c>
      <c r="B26" s="156" t="s">
        <v>29</v>
      </c>
      <c r="C26" s="110" t="s">
        <v>73</v>
      </c>
      <c r="D26" s="111" t="s">
        <v>117</v>
      </c>
      <c r="E26" s="151">
        <v>1</v>
      </c>
    </row>
  </sheetData>
  <mergeCells count="4">
    <mergeCell ref="A2:E2"/>
    <mergeCell ref="A10:E10"/>
    <mergeCell ref="A20:E20"/>
    <mergeCell ref="A22:E22"/>
  </mergeCells>
  <conditionalFormatting sqref="D1:D2">
    <cfRule type="endsWith" dxfId="74" priority="46" operator="endsWith" text="Оборудование">
      <formula>RIGHT(D1,LEN("Оборудование"))="Оборудование"</formula>
    </cfRule>
    <cfRule type="containsText" dxfId="73" priority="47" operator="containsText" text="Программное обеспечение">
      <formula>NOT(ISERROR(SEARCH("Программное обеспечение",D1)))</formula>
    </cfRule>
    <cfRule type="endsWith" dxfId="72" priority="48" operator="endsWith" text="Оборудование IT">
      <formula>RIGHT(D1,LEN("Оборудование IT"))="Оборудование IT"</formula>
    </cfRule>
    <cfRule type="containsText" dxfId="71" priority="49" operator="containsText" text="Мебель">
      <formula>NOT(ISERROR(SEARCH("Мебель",D1)))</formula>
    </cfRule>
  </conditionalFormatting>
  <conditionalFormatting sqref="D3:D9">
    <cfRule type="expression" dxfId="70" priority="39">
      <formula>EXACT("Учебное пособие",D3)</formula>
    </cfRule>
    <cfRule type="expression" dxfId="69" priority="40">
      <formula>EXACT("СИЗ",D3)</formula>
    </cfRule>
    <cfRule type="expression" dxfId="68" priority="41">
      <formula>EXACT("Охрана труда",D3)</formula>
    </cfRule>
    <cfRule type="expression" dxfId="67" priority="42">
      <formula>EXACT("Программное обеспечение",D3)</formula>
    </cfRule>
    <cfRule type="expression" dxfId="66" priority="43">
      <formula>EXACT("Оборудование IT",D3)</formula>
    </cfRule>
    <cfRule type="expression" dxfId="65" priority="44">
      <formula>EXACT("Мебель",D3)</formula>
    </cfRule>
    <cfRule type="expression" dxfId="64" priority="45">
      <formula>EXACT("Оборудование",D3)</formula>
    </cfRule>
  </conditionalFormatting>
  <conditionalFormatting sqref="D10">
    <cfRule type="endsWith" dxfId="63" priority="65" operator="endsWith" text="Оборудование">
      <formula>RIGHT(D10,LEN("Оборудование"))="Оборудование"</formula>
    </cfRule>
    <cfRule type="containsText" dxfId="62" priority="66" operator="containsText" text="Программное обеспечение">
      <formula>NOT(ISERROR(SEARCH("Программное обеспечение",D10)))</formula>
    </cfRule>
    <cfRule type="endsWith" dxfId="61" priority="67" operator="endsWith" text="Оборудование IT">
      <formula>RIGHT(D10,LEN("Оборудование IT"))="Оборудование IT"</formula>
    </cfRule>
    <cfRule type="containsText" dxfId="60" priority="68" operator="containsText" text="Мебель">
      <formula>NOT(ISERROR(SEARCH("Мебель",D10)))</formula>
    </cfRule>
  </conditionalFormatting>
  <conditionalFormatting sqref="D11:D19">
    <cfRule type="expression" dxfId="59" priority="32">
      <formula>EXACT("Учебное пособие",D11)</formula>
    </cfRule>
    <cfRule type="expression" dxfId="58" priority="33">
      <formula>EXACT("СИЗ",D11)</formula>
    </cfRule>
    <cfRule type="expression" dxfId="57" priority="34">
      <formula>EXACT("Охрана труда",D11)</formula>
    </cfRule>
    <cfRule type="expression" dxfId="56" priority="35">
      <formula>EXACT("Программное обеспечение",D11)</formula>
    </cfRule>
    <cfRule type="expression" dxfId="55" priority="36">
      <formula>EXACT("Оборудование IT",D11)</formula>
    </cfRule>
    <cfRule type="expression" dxfId="54" priority="37">
      <formula>EXACT("Мебель",D11)</formula>
    </cfRule>
    <cfRule type="expression" dxfId="53" priority="38">
      <formula>EXACT("Оборудование",D11)</formula>
    </cfRule>
  </conditionalFormatting>
  <conditionalFormatting sqref="D20">
    <cfRule type="containsText" dxfId="52" priority="62" operator="containsText" text="Программное обеспечение">
      <formula>NOT(ISERROR(SEARCH("Программное обеспечение",D20)))</formula>
    </cfRule>
    <cfRule type="endsWith" dxfId="51" priority="63" operator="endsWith" text="Оборудование IT">
      <formula>RIGHT(D20,LEN("Оборудование IT"))="Оборудование IT"</formula>
    </cfRule>
  </conditionalFormatting>
  <conditionalFormatting sqref="D20">
    <cfRule type="endsWith" dxfId="42" priority="61" operator="endsWith" text="Оборудование">
      <formula>RIGHT(D20,LEN("Оборудование"))="Оборудование"</formula>
    </cfRule>
  </conditionalFormatting>
  <conditionalFormatting sqref="D20">
    <cfRule type="containsText" dxfId="41" priority="50" operator="containsText" text="Мебель">
      <formula>NOT(ISERROR(SEARCH("Мебель",D20)))</formula>
    </cfRule>
    <cfRule type="cellIs" dxfId="40" priority="51" operator="equal">
      <formula>"Техника безопасности"</formula>
    </cfRule>
    <cfRule type="cellIs" dxfId="39" priority="52" operator="equal">
      <formula>"Охрана труда"</formula>
    </cfRule>
    <cfRule type="endsWith" dxfId="38" priority="57" operator="endsWith" text="Оборудование">
      <formula>RIGHT(D20,LEN("Оборудование"))="Оборудование"</formula>
    </cfRule>
    <cfRule type="containsText" dxfId="37" priority="58" operator="containsText" text="Программное обеспечение">
      <formula>NOT(ISERROR(SEARCH("Программное обеспечение",D20)))</formula>
    </cfRule>
    <cfRule type="endsWith" dxfId="36" priority="59" operator="endsWith" text="Оборудование IT">
      <formula>RIGHT(D20,LEN("Оборудование IT"))="Оборудование IT"</formula>
    </cfRule>
    <cfRule type="containsText" dxfId="35" priority="60" operator="containsText" text="Мебель">
      <formula>NOT(ISERROR(SEARCH("Мебель",D20)))</formula>
    </cfRule>
  </conditionalFormatting>
  <conditionalFormatting sqref="D21">
    <cfRule type="expression" dxfId="34" priority="18">
      <formula>EXACT("Учебное пособие",D21)</formula>
    </cfRule>
    <cfRule type="expression" dxfId="33" priority="19">
      <formula>EXACT("СИЗ",D21)</formula>
    </cfRule>
    <cfRule type="expression" dxfId="32" priority="20">
      <formula>EXACT("Охрана труда",D21)</formula>
    </cfRule>
    <cfRule type="expression" dxfId="31" priority="21">
      <formula>EXACT("Программное обеспечение",D21)</formula>
    </cfRule>
    <cfRule type="expression" dxfId="30" priority="22">
      <formula>EXACT("Оборудование IT",D21)</formula>
    </cfRule>
    <cfRule type="expression" dxfId="29" priority="23">
      <formula>EXACT("Мебель",D21)</formula>
    </cfRule>
    <cfRule type="expression" dxfId="28" priority="24">
      <formula>EXACT("Оборудование",D21)</formula>
    </cfRule>
  </conditionalFormatting>
  <conditionalFormatting sqref="D27:D9947">
    <cfRule type="endsWith" dxfId="27" priority="53" operator="endsWith" text="Оборудование">
      <formula>RIGHT(D27,LEN("Оборудование"))="Оборудование"</formula>
    </cfRule>
    <cfRule type="containsText" dxfId="26" priority="54" operator="containsText" text="Программное обеспечение">
      <formula>NOT(ISERROR(SEARCH("Программное обеспечение",D27)))</formula>
    </cfRule>
    <cfRule type="endsWith" dxfId="25" priority="55" operator="endsWith" text="Оборудование IT">
      <formula>RIGHT(D27,LEN("Оборудование IT"))="Оборудование IT"</formula>
    </cfRule>
    <cfRule type="containsText" dxfId="24" priority="56" operator="containsText" text="Мебель">
      <formula>NOT(ISERROR(SEARCH("Мебель",D27)))</formula>
    </cfRule>
  </conditionalFormatting>
  <conditionalFormatting sqref="D22">
    <cfRule type="containsText" dxfId="23" priority="16" operator="containsText" text="Программное обеспечение">
      <formula>NOT(ISERROR(SEARCH("Программное обеспечение",D22)))</formula>
    </cfRule>
    <cfRule type="endsWith" dxfId="22" priority="17" operator="endsWith" text="Оборудование IT">
      <formula>RIGHT(D22,LEN("Оборудование IT"))="Оборудование IT"</formula>
    </cfRule>
  </conditionalFormatting>
  <conditionalFormatting sqref="D22">
    <cfRule type="endsWith" dxfId="21" priority="15" operator="endsWith" text="Оборудование">
      <formula>RIGHT(D22,LEN("Оборудование"))="Оборудование"</formula>
    </cfRule>
  </conditionalFormatting>
  <conditionalFormatting sqref="D22">
    <cfRule type="containsText" dxfId="20" priority="8" operator="containsText" text="Мебель">
      <formula>NOT(ISERROR(SEARCH("Мебель",D22)))</formula>
    </cfRule>
    <cfRule type="cellIs" dxfId="19" priority="9" operator="equal">
      <formula>"Техника безопасности"</formula>
    </cfRule>
    <cfRule type="cellIs" dxfId="18" priority="10" operator="equal">
      <formula>"Охрана труда"</formula>
    </cfRule>
    <cfRule type="endsWith" dxfId="17" priority="11" operator="endsWith" text="Оборудование">
      <formula>RIGHT(D22,LEN("Оборудование"))="Оборудование"</formula>
    </cfRule>
    <cfRule type="containsText" dxfId="16" priority="12" operator="containsText" text="Программное обеспечение">
      <formula>NOT(ISERROR(SEARCH("Программное обеспечение",D22)))</formula>
    </cfRule>
    <cfRule type="endsWith" dxfId="15" priority="13" operator="endsWith" text="Оборудование IT">
      <formula>RIGHT(D22,LEN("Оборудование IT"))="Оборудование IT"</formula>
    </cfRule>
    <cfRule type="containsText" dxfId="14" priority="14" operator="containsText" text="Мебель">
      <formula>NOT(ISERROR(SEARCH("Мебель",D22)))</formula>
    </cfRule>
  </conditionalFormatting>
  <conditionalFormatting sqref="D23:D26">
    <cfRule type="expression" dxfId="13" priority="1">
      <formula>EXACT("Учебное пособие",D23)</formula>
    </cfRule>
    <cfRule type="expression" dxfId="12" priority="2">
      <formula>EXACT("СИЗ",D23)</formula>
    </cfRule>
    <cfRule type="expression" dxfId="11" priority="3">
      <formula>EXACT("Охрана труда",D23)</formula>
    </cfRule>
    <cfRule type="expression" dxfId="10" priority="4">
      <formula>EXACT("Программное обеспечение",D23)</formula>
    </cfRule>
    <cfRule type="expression" dxfId="9" priority="5">
      <formula>EXACT("Оборудование IT",D23)</formula>
    </cfRule>
    <cfRule type="expression" dxfId="8" priority="6">
      <formula>EXACT("Мебель",D23)</formula>
    </cfRule>
    <cfRule type="expression" dxfId="7" priority="7">
      <formula>EXACT("Оборудование",D23)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7:B1048576 B1:B21" xr:uid="{83ACBCBA-8BB9-4092-B448-1921D4508D48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09EA67-6CE9-489B-ADB9-09D338742933}">
          <x14:formula1>
            <xm:f>Виды!$A$1:$A$7</xm:f>
          </x14:formula1>
          <xm:sqref>D21 D11:D19 D3:D9 D23:D26</xm:sqref>
        </x14:dataValidation>
        <x14:dataValidation type="list" allowBlank="1" showInputMessage="1" showErrorMessage="1" xr:uid="{B75475B8-8C9A-44E1-812D-3BBD33B0B55E}">
          <x14:formula1>
            <xm:f>Виды!$A$1:$A$4</xm:f>
          </x14:formula1>
          <xm:sqref>D10 D1:D2 D20 D27:D1048576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E6D92-E3E1-43C5-93AA-3347F68DEED6}">
  <dimension ref="A1:B79"/>
  <sheetViews>
    <sheetView workbookViewId="0">
      <selection activeCell="B16" sqref="B16"/>
    </sheetView>
  </sheetViews>
  <sheetFormatPr defaultRowHeight="14.4" x14ac:dyDescent="0.3"/>
  <cols>
    <col min="1" max="1" width="28.6640625" style="161" customWidth="1"/>
  </cols>
  <sheetData>
    <row r="1" spans="1:1" ht="15.6" x14ac:dyDescent="0.3">
      <c r="A1" s="111" t="s">
        <v>9</v>
      </c>
    </row>
    <row r="2" spans="1:1" ht="15.6" x14ac:dyDescent="0.3">
      <c r="A2" s="111" t="s">
        <v>25</v>
      </c>
    </row>
    <row r="3" spans="1:1" ht="15.6" x14ac:dyDescent="0.3">
      <c r="A3" s="111" t="s">
        <v>5</v>
      </c>
    </row>
    <row r="4" spans="1:1" ht="15.6" x14ac:dyDescent="0.3">
      <c r="A4" s="111" t="s">
        <v>116</v>
      </c>
    </row>
    <row r="5" spans="1:1" ht="15.6" x14ac:dyDescent="0.3">
      <c r="A5" s="111" t="s">
        <v>17</v>
      </c>
    </row>
    <row r="6" spans="1:1" ht="15.6" x14ac:dyDescent="0.3">
      <c r="A6" s="111" t="s">
        <v>117</v>
      </c>
    </row>
    <row r="7" spans="1:1" ht="15.6" x14ac:dyDescent="0.3">
      <c r="A7" s="111" t="s">
        <v>132</v>
      </c>
    </row>
    <row r="8" spans="1:1" x14ac:dyDescent="0.3">
      <c r="A8" s="159"/>
    </row>
    <row r="9" spans="1:1" x14ac:dyDescent="0.3">
      <c r="A9" s="159"/>
    </row>
    <row r="10" spans="1:1" x14ac:dyDescent="0.3">
      <c r="A10" s="159"/>
    </row>
    <row r="11" spans="1:1" x14ac:dyDescent="0.3">
      <c r="A11" s="159"/>
    </row>
    <row r="12" spans="1:1" x14ac:dyDescent="0.3">
      <c r="A12" s="159"/>
    </row>
    <row r="13" spans="1:1" x14ac:dyDescent="0.3">
      <c r="A13" s="159"/>
    </row>
    <row r="14" spans="1:1" x14ac:dyDescent="0.3">
      <c r="A14" s="159"/>
    </row>
    <row r="15" spans="1:1" x14ac:dyDescent="0.3">
      <c r="A15" s="159"/>
    </row>
    <row r="16" spans="1:1" x14ac:dyDescent="0.3">
      <c r="A16" s="159"/>
    </row>
    <row r="17" spans="1:2" x14ac:dyDescent="0.3">
      <c r="A17" s="159"/>
    </row>
    <row r="18" spans="1:2" x14ac:dyDescent="0.3">
      <c r="A18" s="159"/>
    </row>
    <row r="19" spans="1:2" x14ac:dyDescent="0.3">
      <c r="A19" s="159"/>
    </row>
    <row r="20" spans="1:2" x14ac:dyDescent="0.3">
      <c r="A20" s="159"/>
    </row>
    <row r="21" spans="1:2" x14ac:dyDescent="0.3">
      <c r="A21" s="159"/>
      <c r="B21" s="160"/>
    </row>
    <row r="22" spans="1:2" x14ac:dyDescent="0.3">
      <c r="A22" s="159"/>
      <c r="B22" s="160"/>
    </row>
    <row r="23" spans="1:2" x14ac:dyDescent="0.3">
      <c r="A23" s="159"/>
      <c r="B23" s="160"/>
    </row>
    <row r="24" spans="1:2" x14ac:dyDescent="0.3">
      <c r="A24" s="159"/>
    </row>
    <row r="25" spans="1:2" x14ac:dyDescent="0.3">
      <c r="A25" s="159"/>
    </row>
    <row r="26" spans="1:2" x14ac:dyDescent="0.3">
      <c r="A26" s="159"/>
    </row>
    <row r="27" spans="1:2" x14ac:dyDescent="0.3">
      <c r="A27" s="159"/>
    </row>
    <row r="28" spans="1:2" x14ac:dyDescent="0.3">
      <c r="A28" s="159"/>
    </row>
    <row r="29" spans="1:2" x14ac:dyDescent="0.3">
      <c r="A29" s="159"/>
    </row>
    <row r="30" spans="1:2" x14ac:dyDescent="0.3">
      <c r="A30" s="159"/>
    </row>
    <row r="31" spans="1:2" x14ac:dyDescent="0.3">
      <c r="A31" s="159"/>
    </row>
    <row r="32" spans="1:2" x14ac:dyDescent="0.3">
      <c r="A32" s="159"/>
    </row>
    <row r="33" spans="1:1" x14ac:dyDescent="0.3">
      <c r="A33" s="159"/>
    </row>
    <row r="34" spans="1:1" x14ac:dyDescent="0.3">
      <c r="A34" s="159"/>
    </row>
    <row r="35" spans="1:1" x14ac:dyDescent="0.3">
      <c r="A35" s="159"/>
    </row>
    <row r="36" spans="1:1" x14ac:dyDescent="0.3">
      <c r="A36" s="159"/>
    </row>
    <row r="37" spans="1:1" x14ac:dyDescent="0.3">
      <c r="A37" s="159"/>
    </row>
    <row r="38" spans="1:1" x14ac:dyDescent="0.3">
      <c r="A38" s="159"/>
    </row>
    <row r="39" spans="1:1" x14ac:dyDescent="0.3">
      <c r="A39" s="159"/>
    </row>
    <row r="40" spans="1:1" x14ac:dyDescent="0.3">
      <c r="A40" s="159"/>
    </row>
    <row r="41" spans="1:1" x14ac:dyDescent="0.3">
      <c r="A41" s="159"/>
    </row>
    <row r="42" spans="1:1" x14ac:dyDescent="0.3">
      <c r="A42" s="159"/>
    </row>
    <row r="43" spans="1:1" x14ac:dyDescent="0.3">
      <c r="A43" s="159"/>
    </row>
    <row r="44" spans="1:1" x14ac:dyDescent="0.3">
      <c r="A44" s="159"/>
    </row>
    <row r="45" spans="1:1" x14ac:dyDescent="0.3">
      <c r="A45" s="159"/>
    </row>
    <row r="46" spans="1:1" x14ac:dyDescent="0.3">
      <c r="A46" s="159"/>
    </row>
    <row r="47" spans="1:1" x14ac:dyDescent="0.3">
      <c r="A47" s="159"/>
    </row>
    <row r="48" spans="1:1" x14ac:dyDescent="0.3">
      <c r="A48" s="159"/>
    </row>
    <row r="49" spans="1:1" x14ac:dyDescent="0.3">
      <c r="A49" s="159"/>
    </row>
    <row r="50" spans="1:1" x14ac:dyDescent="0.3">
      <c r="A50" s="159"/>
    </row>
    <row r="51" spans="1:1" x14ac:dyDescent="0.3">
      <c r="A51" s="159"/>
    </row>
    <row r="52" spans="1:1" x14ac:dyDescent="0.3">
      <c r="A52" s="159"/>
    </row>
    <row r="53" spans="1:1" x14ac:dyDescent="0.3">
      <c r="A53" s="159"/>
    </row>
    <row r="54" spans="1:1" x14ac:dyDescent="0.3">
      <c r="A54" s="159"/>
    </row>
    <row r="55" spans="1:1" x14ac:dyDescent="0.3">
      <c r="A55" s="159"/>
    </row>
    <row r="56" spans="1:1" x14ac:dyDescent="0.3">
      <c r="A56" s="159"/>
    </row>
    <row r="57" spans="1:1" x14ac:dyDescent="0.3">
      <c r="A57" s="159"/>
    </row>
    <row r="58" spans="1:1" x14ac:dyDescent="0.3">
      <c r="A58" s="159"/>
    </row>
    <row r="59" spans="1:1" x14ac:dyDescent="0.3">
      <c r="A59" s="159"/>
    </row>
    <row r="60" spans="1:1" x14ac:dyDescent="0.3">
      <c r="A60" s="159"/>
    </row>
    <row r="61" spans="1:1" x14ac:dyDescent="0.3">
      <c r="A61" s="159"/>
    </row>
    <row r="62" spans="1:1" x14ac:dyDescent="0.3">
      <c r="A62" s="159"/>
    </row>
    <row r="63" spans="1:1" x14ac:dyDescent="0.3">
      <c r="A63" s="159"/>
    </row>
    <row r="64" spans="1:1" x14ac:dyDescent="0.3">
      <c r="A64" s="159"/>
    </row>
    <row r="65" spans="1:1" x14ac:dyDescent="0.3">
      <c r="A65" s="159"/>
    </row>
    <row r="66" spans="1:1" x14ac:dyDescent="0.3">
      <c r="A66" s="159"/>
    </row>
    <row r="67" spans="1:1" x14ac:dyDescent="0.3">
      <c r="A67" s="159"/>
    </row>
    <row r="68" spans="1:1" x14ac:dyDescent="0.3">
      <c r="A68" s="159"/>
    </row>
    <row r="69" spans="1:1" x14ac:dyDescent="0.3">
      <c r="A69" s="159"/>
    </row>
    <row r="70" spans="1:1" x14ac:dyDescent="0.3">
      <c r="A70" s="159"/>
    </row>
    <row r="71" spans="1:1" x14ac:dyDescent="0.3">
      <c r="A71" s="159"/>
    </row>
    <row r="72" spans="1:1" x14ac:dyDescent="0.3">
      <c r="A72" s="159"/>
    </row>
    <row r="73" spans="1:1" x14ac:dyDescent="0.3">
      <c r="A73" s="159"/>
    </row>
    <row r="74" spans="1:1" x14ac:dyDescent="0.3">
      <c r="A74" s="159"/>
    </row>
    <row r="75" spans="1:1" x14ac:dyDescent="0.3">
      <c r="A75" s="159"/>
    </row>
    <row r="76" spans="1:1" x14ac:dyDescent="0.3">
      <c r="A76" s="159"/>
    </row>
    <row r="77" spans="1:1" x14ac:dyDescent="0.3">
      <c r="A77" s="159"/>
    </row>
    <row r="78" spans="1:1" x14ac:dyDescent="0.3">
      <c r="A78" s="159"/>
    </row>
    <row r="79" spans="1:1" x14ac:dyDescent="0.3">
      <c r="A79" s="159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FD232892-015B-4B51-BC8A-A5A9C59208D3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old</vt:lpstr>
      <vt:lpstr>Продвинутый ИЛ</vt:lpstr>
      <vt:lpstr>Рабочее место ОВЗ</vt:lpstr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2022-04-20T14:32:42Z</cp:lastPrinted>
  <dcterms:created xsi:type="dcterms:W3CDTF">2022-04-20T09:12:32Z</dcterms:created>
  <dcterms:modified xsi:type="dcterms:W3CDTF">2026-03-25T12:37:21Z</dcterms:modified>
</cp:coreProperties>
</file>