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80A773F-E1A0-4978-9469-B6967F86150C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77" i="6" l="1"/>
  <c r="G76" i="6"/>
  <c r="G75" i="6"/>
  <c r="G74" i="6"/>
  <c r="G73" i="6"/>
  <c r="G72" i="6"/>
  <c r="G71" i="6"/>
  <c r="G69" i="6"/>
  <c r="G61" i="6"/>
  <c r="G52" i="6"/>
  <c r="G66" i="6"/>
  <c r="G65" i="6"/>
  <c r="G64" i="6"/>
  <c r="G63" i="6"/>
  <c r="G62" i="6"/>
  <c r="G60" i="6"/>
  <c r="G59" i="6"/>
  <c r="G58" i="6"/>
  <c r="G57" i="6"/>
  <c r="G56" i="6"/>
  <c r="G55" i="6"/>
  <c r="G54" i="6"/>
  <c r="G53" i="6"/>
  <c r="G51" i="6"/>
  <c r="G50" i="6"/>
  <c r="G49" i="6"/>
  <c r="G48" i="6"/>
  <c r="G47" i="6"/>
  <c r="G46" i="6"/>
  <c r="G45" i="6"/>
  <c r="G70" i="6"/>
  <c r="G68" i="6"/>
  <c r="G67" i="6"/>
  <c r="G17" i="10"/>
  <c r="G18" i="10"/>
  <c r="G21" i="10"/>
  <c r="G13" i="10"/>
  <c r="G25" i="10"/>
  <c r="G24" i="10"/>
  <c r="G20" i="10"/>
  <c r="G4" i="10"/>
  <c r="G15" i="10"/>
  <c r="G9" i="10"/>
  <c r="G10" i="10"/>
  <c r="G12" i="10"/>
  <c r="G3" i="10"/>
  <c r="G22" i="10"/>
  <c r="G16" i="10"/>
  <c r="G6" i="10"/>
  <c r="G14" i="10"/>
  <c r="G11" i="10"/>
  <c r="G19" i="10"/>
  <c r="G8" i="10"/>
  <c r="G2" i="10"/>
  <c r="G5" i="10"/>
  <c r="G23" i="10"/>
  <c r="G26" i="10"/>
  <c r="G27" i="10"/>
  <c r="G17" i="11"/>
  <c r="G35" i="11"/>
  <c r="G19" i="11"/>
  <c r="G38" i="11"/>
  <c r="G6" i="11"/>
  <c r="G43" i="11"/>
  <c r="G24" i="11"/>
  <c r="G44" i="11"/>
  <c r="G39" i="11"/>
  <c r="G36" i="11"/>
  <c r="G12" i="11"/>
  <c r="G9" i="11"/>
  <c r="G8" i="11"/>
  <c r="G7" i="11"/>
  <c r="G45" i="11"/>
  <c r="G4" i="11"/>
  <c r="G41" i="11"/>
  <c r="G42" i="11"/>
  <c r="G37" i="11"/>
  <c r="G25" i="11"/>
  <c r="G40" i="11"/>
  <c r="G28" i="11"/>
  <c r="G15" i="11"/>
  <c r="G18" i="11"/>
  <c r="G29" i="11"/>
  <c r="G2" i="11"/>
  <c r="G5" i="11"/>
  <c r="G10" i="11"/>
  <c r="G11" i="11"/>
  <c r="G21" i="11"/>
  <c r="G33" i="11"/>
  <c r="G16" i="11"/>
  <c r="G3" i="11"/>
  <c r="G22" i="11"/>
  <c r="G27" i="11"/>
  <c r="G23" i="11"/>
  <c r="G14" i="11"/>
  <c r="G31" i="11"/>
  <c r="G30" i="11"/>
  <c r="G26" i="11"/>
  <c r="G20" i="11"/>
  <c r="G32" i="11"/>
  <c r="G13" i="11"/>
  <c r="G3" i="12"/>
  <c r="G6" i="12"/>
  <c r="G4" i="12"/>
  <c r="G5" i="12"/>
  <c r="G3" i="13"/>
  <c r="F3" i="13"/>
  <c r="F2" i="13"/>
  <c r="F6" i="10"/>
  <c r="F14" i="10"/>
  <c r="F11" i="10"/>
  <c r="F19" i="10"/>
  <c r="F8" i="10"/>
  <c r="F5" i="10"/>
  <c r="F23" i="10"/>
  <c r="F7" i="10"/>
  <c r="G130" i="14"/>
  <c r="G129" i="14"/>
  <c r="G40" i="14"/>
  <c r="G39" i="14"/>
  <c r="G38" i="14"/>
  <c r="G37" i="14"/>
  <c r="G36" i="14"/>
  <c r="G34" i="14"/>
  <c r="G33" i="14"/>
  <c r="G30" i="14"/>
  <c r="H1" i="8" l="1"/>
  <c r="G7" i="10" l="1"/>
  <c r="G34" i="11"/>
  <c r="G2" i="12"/>
  <c r="G2" i="13"/>
  <c r="G91" i="6"/>
  <c r="G89" i="6" l="1"/>
</calcChain>
</file>

<file path=xl/sharedStrings.xml><?xml version="1.0" encoding="utf-8"?>
<sst xmlns="http://schemas.openxmlformats.org/spreadsheetml/2006/main" count="1245" uniqueCount="317">
  <si>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</si>
  <si>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</si>
  <si>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</si>
  <si>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</si>
  <si>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</si>
  <si>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</si>
  <si>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</si>
  <si>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</si>
  <si>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</si>
  <si>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</si>
  <si>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</si>
  <si>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</si>
  <si>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</si>
  <si>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</si>
  <si>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</si>
  <si>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</si>
  <si>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</si>
  <si>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</si>
  <si>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</si>
  <si>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</si>
  <si>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</si>
  <si>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</si>
  <si>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</si>
  <si>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</si>
  <si>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</si>
  <si>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</si>
  <si>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</si>
  <si>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</si>
  <si>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</si>
  <si>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</si>
  <si>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</si>
  <si>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</si>
  <si>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</si>
  <si>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</si>
  <si>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</si>
  <si>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</si>
  <si>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</si>
  <si>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</si>
  <si>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</si>
  <si>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</si>
  <si>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</si>
  <si>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</si>
  <si>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</si>
  <si>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</si>
  <si>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</si>
  <si>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</si>
  <si>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</si>
  <si>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</si>
  <si>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</si>
  <si>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</si>
  <si>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</si>
  <si>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</si>
  <si>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</si>
  <si>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</si>
  <si>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</si>
  <si>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</si>
  <si>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</si>
  <si>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</si>
  <si>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</si>
  <si>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</si>
  <si>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</si>
  <si>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</si>
  <si>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</si>
  <si>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</si>
  <si>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</si>
  <si>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</si>
  <si>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</si>
  <si>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</si>
  <si>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</si>
  <si>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</si>
  <si>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</si>
  <si>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</si>
  <si>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</si>
  <si>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</si>
  <si>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Республика Башкортостан</t>
  </si>
  <si>
    <t>ГБПОУ «Уфимский колледж отраслевых технологий»</t>
  </si>
  <si>
    <t>Производство молочных продуктов</t>
  </si>
  <si>
    <t>19.02.12 Технология продуктов питания животного происхождения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</si>
  <si>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b/>
        <i/>
        <sz val="16"/>
        <rFont val="Times New Roman"/>
        <family val="1"/>
        <charset val="204"/>
      </rPr>
      <t>Туризм и сфера услуг</t>
    </r>
    <r>
      <rPr>
        <b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Республика Башкортостан</t>
    </r>
  </si>
  <si>
    <r>
      <t xml:space="preserve">Субъект Российской Федерации: </t>
    </r>
    <r>
      <rPr>
        <i/>
        <sz val="14"/>
        <color theme="1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</si>
  <si>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колледж отраслевых технологий</t>
    </r>
  </si>
  <si>
    <r>
      <t xml:space="preserve">Адрес ядра кластера: </t>
    </r>
    <r>
      <rPr>
        <i/>
        <sz val="14"/>
        <color theme="1"/>
        <rFont val="Times New Roman"/>
        <family val="1"/>
        <charset val="204"/>
      </rPr>
      <t>450054, г.Уфа, ул. Проспект Октября, 67</t>
    </r>
  </si>
  <si>
    <t>Организации реального сектора экономики кластера:</t>
  </si>
  <si>
    <t>Акционерное общество Уфимское хлебообьединение "Восход"</t>
  </si>
  <si>
    <t>Общество с ограниченной ответственностью"Китчен"</t>
  </si>
  <si>
    <t>Общество с ограниченной ответственностью"Барган"</t>
  </si>
  <si>
    <t>Общество с ограниченной ответственностью"Пиццамаркет"</t>
  </si>
  <si>
    <t>Общество с ограниченной ответственностью"Холод"</t>
  </si>
  <si>
    <t>Общество с ограниченной ответственностью «КЕСКО-УФА» Отель «Hilton Garden Inn Ufa Riverside»</t>
  </si>
  <si>
    <t>Образовательные организации кластера:</t>
  </si>
  <si>
    <t>Государственное бюджетное профессиональное образовательное учреждение Республики Башкортостан Уфимский художественно-промышленный колледж</t>
  </si>
  <si>
    <t>Государственное автономное профессиональное образовательное учреждение Республики Башкортостан  Уфимский колледж предпринимательства, экологии и дизайна</t>
  </si>
  <si>
    <t>Государственное бюджетное профессиональное образовательное учреждение Республики Башкортостан Уфимский торгово-экономический колледж</t>
  </si>
  <si>
    <t>Федеральное бюджетное профессиональное образовательное учреждение высшего образования "Башкирский государственный педагогический университет им. М.Акмуллы"</t>
  </si>
  <si>
    <r>
      <rPr>
        <sz val="16"/>
        <color theme="0"/>
        <rFont val="Times New Roman"/>
        <family val="1"/>
        <charset val="204"/>
      </rPr>
      <t>12. Зона под вид работ</t>
    </r>
    <r>
      <rPr>
        <sz val="16"/>
        <color rgb="FFFF0000"/>
        <rFont val="Times New Roman"/>
        <family val="1"/>
        <charset val="204"/>
      </rPr>
      <t xml:space="preserve"> </t>
    </r>
    <r>
      <rPr>
        <b/>
        <i/>
        <sz val="16"/>
        <color theme="1"/>
        <rFont val="Times New Roman"/>
        <family val="1"/>
        <charset val="204"/>
      </rPr>
      <t>Производство молочных продуктов</t>
    </r>
    <r>
      <rPr>
        <sz val="16"/>
        <color theme="0"/>
        <rFont val="Times New Roman"/>
        <family val="1"/>
        <charset val="204"/>
      </rPr>
      <t xml:space="preserve"> </t>
    </r>
  </si>
  <si>
    <t>Код и наименование профессии или специальности согласно ФГОС СПО</t>
  </si>
  <si>
    <t>19.02.07. Технология молока и молочных продуктов</t>
  </si>
  <si>
    <t xml:space="preserve">Требования к обеспечению зоны (коммуникации, площадь, сети и др.): </t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</si>
  <si>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110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</si>
  <si>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Допустимо верхнее искусственное освещение (не менее 500 люкс) </t>
    </r>
  </si>
  <si>
    <r>
      <t xml:space="preserve">Интернет : Подключение компьютеров к проводному интернету ( предусмотреть подключение к </t>
    </r>
    <r>
      <rPr>
        <sz val="11"/>
        <rFont val="Times New Roman"/>
        <family val="1"/>
        <charset val="204"/>
      </rPr>
      <t>беспроводному)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</si>
  <si>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 и 380 В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</si>
  <si>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требуется  </t>
    </r>
  </si>
  <si>
    <r>
      <t>Покрытие пола: Керамическая кислотоупорная плитка ТКД толщиной не менее 20 мм с разделкой швов полимерными замазками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110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</si>
  <si>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>Подведение/ отведение ГХВС: требуется</t>
  </si>
  <si>
    <t xml:space="preserve">Подведение сжатого воздуха: требуется </t>
  </si>
  <si>
    <t>Источник финансирования</t>
  </si>
  <si>
    <t xml:space="preserve">Интерактивный комплекс </t>
  </si>
  <si>
    <t>Диагональ не менее 65'', 4K</t>
  </si>
  <si>
    <t>шт.</t>
  </si>
  <si>
    <t>ФБ</t>
  </si>
  <si>
    <t xml:space="preserve">Трехсекционный металлический шкаф  </t>
  </si>
  <si>
    <t xml:space="preserve">Размеры не менее (ВхШхГ) / Вес:не менее
1860x900x500 мм / 55 кг </t>
  </si>
  <si>
    <t>мебель</t>
  </si>
  <si>
    <t xml:space="preserve">Шкаф для реактивов и лабораторной посуды </t>
  </si>
  <si>
    <t>размер не менее 1200х400х1900 мм,  двухсекционный</t>
  </si>
  <si>
    <t xml:space="preserve">Холодильник с морозильной камерой  </t>
  </si>
  <si>
    <t>Объем не менее 700 л. Диапазон температур от 0оС до +20оС. Морозилка до -30</t>
  </si>
  <si>
    <t>Дистиллятор</t>
  </si>
  <si>
    <t>Полностью автоматический аппарат для одинарной дистилляции воды 4-10 л/час, Напряжение - 220 В Объем бака-накопителя, 8 л, Род тока однофазный переменный</t>
  </si>
  <si>
    <r>
      <t xml:space="preserve">Ванна моечная 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3х секционная</t>
    </r>
  </si>
  <si>
    <t xml:space="preserve"> Ванна моечная 3 раковины, размер не менее  870x1490x530 Габаритные размеры ванны, мм:не менее 1490х530х870
Глубина, мм: не менее 300
Количество секций.: не менее 3
Размеры секции, мм: не менее 430х430х300
Разборный каркас
Ножки регулируемые
 </t>
  </si>
  <si>
    <t>10 л пластик</t>
  </si>
  <si>
    <t>Термостат лабораторный</t>
  </si>
  <si>
    <t xml:space="preserve">Объём камеры, л 20
Диапазон рабочих температур, °С  t окр. среды +5 … +60
Потребляемая мощность, кВт, не более  1,0
Размеры рабочей камеры (ширина × глубина до стенки дверцы × высота), мм, не менее  200 × 200 × 200
</t>
  </si>
  <si>
    <t>Паллеты под емкости для приемки молока</t>
  </si>
  <si>
    <t>размеры (ДхШхГ) /  не менее
120x80x10 мм , дерево</t>
  </si>
  <si>
    <t>оборудование</t>
  </si>
  <si>
    <t>ВБ</t>
  </si>
  <si>
    <t>Резервуар для приемки молока</t>
  </si>
  <si>
    <t>обьем до 100 л, нержавеющая сталь,мешалка, охлаждение</t>
  </si>
  <si>
    <t>Емкость для посолки сыра</t>
  </si>
  <si>
    <t>Солильный бассейн до 100 л со сливом</t>
  </si>
  <si>
    <t>Стеллаж для обсушки и перемещения сыра, нержавеющая пищевая сталь, не менее 10 полок, на колесиках</t>
  </si>
  <si>
    <t>Фризер для мороженого лабораторный</t>
  </si>
  <si>
    <t xml:space="preserve">Объем емкости, л не менее 8 Количество емкостей 1 Материал корпуса Нержавеющая сталь Мощность, кВт не менее 0.1 Напряжение, В  220 </t>
  </si>
  <si>
    <t xml:space="preserve">шт </t>
  </si>
  <si>
    <t>Весы напольные</t>
  </si>
  <si>
    <t>Наибольший предел взвешивания — 150 кг,Наименьший предел взвешивания — 400 г</t>
  </si>
  <si>
    <t xml:space="preserve">Прибор Чижовой модернизированный цифровой </t>
  </si>
  <si>
    <t xml:space="preserve">Диапазон устанавливаемых температур высушивания, ºС: от+ 50 до + 199 Дискретность устанавливаемых температур, ºС: 0,1 Отклонение температуры  плит блока высушивания образцов от заданной рабочей температуры не более, ºС: ±2 Время нагрева блока высушивания образцов до установившейся рабочей температуры не более, мин: 20 Зазор между соприкасающимися рабочими повехностями плит блока высушивания образцов, мм: Не более 0,1 Источник питания: однофазная сеть переменного тока Напряжение, В Частота, Гц Потребляемая мощность, Вт:  220/50/700  Диапазон устанавливаемых значений времени высушивания, мин: 1 – 99 </t>
  </si>
  <si>
    <t>Малогабаритный экспресс-анализатор молока и комплект для его промывки</t>
  </si>
  <si>
    <t>Габаритные размеры не менее 200х100х50мм  Время измерения не более 10 мин. Объём анализируемой пробы  не менее 10 см³ Диапазон измерения Массовой доли жира 0...20 % Массовой доли белка 0,15...6 % Массовой доли СОМО  3...15 % Плотности 1000...1050 кг/м³ Температуры  +5...+35 °С Массовой доли добавленной воды  3...70 %</t>
  </si>
  <si>
    <t xml:space="preserve">Люминоскоп </t>
  </si>
  <si>
    <t>для определения качества пищевых продуктов методом люминесцентного анализа, и выявления фальсификации сливочного масла</t>
  </si>
  <si>
    <t>Рн-метр лабораторный</t>
  </si>
  <si>
    <t xml:space="preserve">Диапазон измерений  -2,000…16,000 (± 1000 мВ) </t>
  </si>
  <si>
    <t>Вискозиметрический анализатор молока</t>
  </si>
  <si>
    <t>предназначен для контроля качества молока и определения количества соматических клеток в молоке по условной вязкости, измеряемой по времени вытекания контролируемой пробы через капилляр</t>
  </si>
  <si>
    <t xml:space="preserve">Шкаф  </t>
  </si>
  <si>
    <t xml:space="preserve">Для одежды, размер не менее Ширина: 900 мм Глубина: 400 мм Высота: 1900 мм  </t>
  </si>
  <si>
    <t xml:space="preserve">шт  </t>
  </si>
  <si>
    <t xml:space="preserve"> Шкаф для документов</t>
  </si>
  <si>
    <t>Габариты не менее Ширина: 900 мм Глубина: 320 ммВысота: 1650 мм Материал: металл</t>
  </si>
  <si>
    <t xml:space="preserve">Шкаф вытяжной </t>
  </si>
  <si>
    <t xml:space="preserve">подъёмный экран из противоударного стекла;        • светодиодный светильник, 18 Вт;                         • брызгозащищённые электророзетки 220В, 16 А (2 шт.) с заземлением и выключатель;                       •  фланец для подключения вентиляции (D=200 мм);  </t>
  </si>
  <si>
    <t>Раковина -мойки посуды</t>
  </si>
  <si>
    <t>размер не менее мм 1200х600х850, двойная, с полкой для сушки посуды</t>
  </si>
  <si>
    <t xml:space="preserve">Упаковщик вакуумный  </t>
  </si>
  <si>
    <t>Мощность всасывания до 4 литров в минуту. Полностью автоматическое управление вакуумированим и сваркой пакетов шириной до 30 см</t>
  </si>
  <si>
    <t>Стул ученический</t>
  </si>
  <si>
    <t>Стул складной
с пластиковым сиденьем</t>
  </si>
  <si>
    <t>Стол ученический</t>
  </si>
  <si>
    <t>размер не менее, мм:  1200*600*750</t>
  </si>
  <si>
    <t>Рабочее место учащегося (4 рабочих мест)</t>
  </si>
  <si>
    <r>
      <t xml:space="preserve">Площадь зоны: не менее </t>
    </r>
    <r>
      <rPr>
        <sz val="1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</si>
  <si>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(не менее 500 люкс) </t>
    </r>
  </si>
  <si>
    <t>Интернет : Подключение компьютеров к проводному интернету ( предусмотреть подключение к беспроводному)</t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</si>
  <si>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 xml:space="preserve">220 </t>
    </r>
    <r>
      <rPr>
        <sz val="11"/>
        <color theme="1"/>
        <rFont val="Times New Roman"/>
        <family val="1"/>
        <charset val="204"/>
      </rPr>
      <t xml:space="preserve">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</si>
  <si>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</si>
  <si>
    <t>Покрытие пола:   - Керамическая кислотоупорная плитка ТКД толщиной не менее 20 мм с разделкой швов полимерными замазками на всю зону .</t>
  </si>
  <si>
    <t>Подведение сжатого воздуха: требуется</t>
  </si>
  <si>
    <t>Стул лабораторный</t>
  </si>
  <si>
    <t xml:space="preserve">Стул лабораторный  (табурет)с опорой для ног  (искусственная кожа, металл)   
 </t>
  </si>
  <si>
    <t xml:space="preserve">шт(на 1 раб. место) </t>
  </si>
  <si>
    <t>Кресло лабораторное</t>
  </si>
  <si>
    <t>Кресло на винтовой опоре, материал каркаса металл</t>
  </si>
  <si>
    <t>шт(на 2 раб. место)</t>
  </si>
  <si>
    <t xml:space="preserve">Стол офисный </t>
  </si>
  <si>
    <t>размер не менее (1500*700*750)</t>
  </si>
  <si>
    <t>шт(на 4 раб. место)</t>
  </si>
  <si>
    <t xml:space="preserve">Ноутбук  </t>
  </si>
  <si>
    <t>Количество ядер процессора не менее 2x, ОЗУ не менее 4 ГБ, Операционная система, Комплект специализированного программного обеспечения: для работы с архивами - Поддержка архивов ZIP и RAR,  для работы с  файлами в формате PDF, поддержка формата PDF, программное обеспечение для удаленного доступа</t>
  </si>
  <si>
    <t>Системные требования к ноутбуку - процессор не менее 2х ядер и частотой не менее 1,0ГГц, ОЗУ не менее 2Гб, место на диске не менее 1200Мб, требования к дисплею - разрешение не менее 800х600 пикселей</t>
  </si>
  <si>
    <t>программное обеспечение</t>
  </si>
  <si>
    <t xml:space="preserve">Стол инструментальный </t>
  </si>
  <si>
    <t xml:space="preserve"> размер не менее 580×420×850 мм Количество ящиков - не менее 1 шт</t>
  </si>
  <si>
    <t xml:space="preserve">шт (на 1 раб. место) </t>
  </si>
  <si>
    <t xml:space="preserve">Стол лабораторный </t>
  </si>
  <si>
    <t xml:space="preserve">размер не менее 1200 х 600 х 750 мм  </t>
  </si>
  <si>
    <t>Лабораторные весы</t>
  </si>
  <si>
    <t>max (НПВ) 1500г</t>
  </si>
  <si>
    <t>шт (на 1 раб. место)</t>
  </si>
  <si>
    <t>Прибор для определения степени чистоты  молока</t>
  </si>
  <si>
    <t>Прибор состоит из основных частей: фасонного стакана, держателя стакана, площадки, сетки, кронштейна, мерного стакана ёмкостью 250 мл.</t>
  </si>
  <si>
    <t>Сепаратор-сливкоотделитель</t>
  </si>
  <si>
    <t>Вместимость молокоприемника: около 6 литров производительность 50л/ч С частотой вращения барабана от 11 до 14,5 тыс оборотов в мин Металлические детали сепаратора выполнены из пищевой нержавеющей стали, а пластмассовые части изготавливаются из ударопрочного высококачественного материала Напряжение 220 В Габаритные размеры, (мм)не менеее 335 х 290 х 510 Содержание жира в обезжиренном молоке,%  0,2</t>
  </si>
  <si>
    <t xml:space="preserve">Плитка нагревательная  </t>
  </si>
  <si>
    <t>металлокерамическое покрытие, 300х400 мм, до +330 °C</t>
  </si>
  <si>
    <t xml:space="preserve">Баня водяная – редуктазник </t>
  </si>
  <si>
    <t>(Температура нагрева от комнатной +18 до 100°С Объем от 3 до 10 л)</t>
  </si>
  <si>
    <t>Маслобойка</t>
  </si>
  <si>
    <t>Тип - электрическая Вместимость емкости ≤ 10 л</t>
  </si>
  <si>
    <t>Стол технологический для сыроделия с ванной и сливом</t>
  </si>
  <si>
    <t>Высота не менее 900-950 мм , длина не менее  1200-1300 мм, наличие бортов и полок, ширина не менее  600-650 мм, слив, на колесиках</t>
  </si>
  <si>
    <t xml:space="preserve">Пароводяной котел (мини сыроварня)  </t>
  </si>
  <si>
    <t xml:space="preserve">Панельная рубашка. Нагрев с помощью блок ТЭН Вместимость емкости для молока 20л Вместимость емкости для молока Контроль температуры молока Контроль температуры воды в рубашке Автоматическое поддержание температуры молока Встроенный таймер  поддержки температуры Автоматическая мешалка с реверсом Регулятор оборотов Электронный блок управления Силиконовый шланг для подключения воды с хомутом Силиконовый шланг для отведения воды с хомутом </t>
  </si>
  <si>
    <t xml:space="preserve">Кастрюля из нержавеющей стали </t>
  </si>
  <si>
    <t>10 л</t>
  </si>
  <si>
    <t>Канистра-бидон  (из пищевого полиэтилена)</t>
  </si>
  <si>
    <t>8 л</t>
  </si>
  <si>
    <t xml:space="preserve">Ведро пищевое с крышкой, </t>
  </si>
  <si>
    <t>Ареометр</t>
  </si>
  <si>
    <t xml:space="preserve"> ( плотность молока в диапазоне от 1015 до 1040 кг/куб.м</t>
  </si>
  <si>
    <t xml:space="preserve">оборудование </t>
  </si>
  <si>
    <t>шт(на 1 раб. место)</t>
  </si>
  <si>
    <t>Стеклянные Пипетки ГОСТ 29169,   ГОСТ 29227   - ГОСТ 29230</t>
  </si>
  <si>
    <t>5,10,25,50 см куб</t>
  </si>
  <si>
    <t>Мини-пресс для сыра</t>
  </si>
  <si>
    <t>Габаритные размеры в упаковке, не более, мм, 500x470x870. Масса в упаковке, не более, кг, 28</t>
  </si>
  <si>
    <t>Лира</t>
  </si>
  <si>
    <t xml:space="preserve">инструмент для разрезания сырного сгустка. </t>
  </si>
  <si>
    <t>Стеклянные мерные колбы ГОСТ 25336</t>
  </si>
  <si>
    <t>50,100,150,200,250 см куб</t>
  </si>
  <si>
    <t>Цилиндр</t>
  </si>
  <si>
    <t>500 см куб, стеклянный или пластмассовый</t>
  </si>
  <si>
    <t xml:space="preserve">Пробоотборники </t>
  </si>
  <si>
    <t xml:space="preserve">метлаллическая или плстмассовая трубка      внутренним диаметром (9,0 ± 1,0) мм по всей ее длине и с отверстиями по концам </t>
  </si>
  <si>
    <t>Титровальная установка</t>
  </si>
  <si>
    <t>не менее 5 бюреток</t>
  </si>
  <si>
    <t>шт(на 4 раб. мест)</t>
  </si>
  <si>
    <t>Чашки Петри</t>
  </si>
  <si>
    <t>микробиологическая стекляная</t>
  </si>
  <si>
    <t xml:space="preserve">Часы песочные </t>
  </si>
  <si>
    <t>ГОСТ 25-11-38-84</t>
  </si>
  <si>
    <t xml:space="preserve">Бюкса </t>
  </si>
  <si>
    <t>металлическая грунтовая</t>
  </si>
  <si>
    <t xml:space="preserve">Щипцы </t>
  </si>
  <si>
    <t>держатель сталь</t>
  </si>
  <si>
    <t>Емкость молока для приемки</t>
  </si>
  <si>
    <t>Бидон (фляга, канистра) из нержавейки объем от 30 л</t>
  </si>
  <si>
    <t xml:space="preserve">шт (на 2 раб. места) </t>
  </si>
  <si>
    <t>Бидон (фляга, канистра) из нержавейки объем от 20 л</t>
  </si>
  <si>
    <t>Бидон (фляга, канистра) из нержавейки объем от 7 л</t>
  </si>
  <si>
    <t>шт(на 4раб. мест)</t>
  </si>
  <si>
    <t>Комплект  емкостей мерных</t>
  </si>
  <si>
    <t>Состав комплекта: ведро 10 л, кружка мерная 1 л, набор мерных ложек, тарированная емкость на 2 и 5 литров</t>
  </si>
  <si>
    <t xml:space="preserve">шт(на 1 раб. место)  </t>
  </si>
  <si>
    <t>Термометр электронный</t>
  </si>
  <si>
    <t>Диапазон рабочих температур от -10С до +100 С;</t>
  </si>
  <si>
    <t>Центрифуга</t>
  </si>
  <si>
    <t>Тип установки: настольные Количество камер: 1 камера не менее 6 патронов или аналог</t>
  </si>
  <si>
    <t>Штатив для пробирок</t>
  </si>
  <si>
    <t>Критически важные характеристики позиции отсутствуют</t>
  </si>
  <si>
    <t>Приборы для автоматического отмеривания серной кислоты   и   изоамилового спирта</t>
  </si>
  <si>
    <t>Вместимостью, соответсвенно, 10 и 1 смᶾ</t>
  </si>
  <si>
    <t>Штатив для жиромеров</t>
  </si>
  <si>
    <t>Гастроемкости (комплект)</t>
  </si>
  <si>
    <t>Комплект из нержавеющей стали или пластик: кастрюля объемом 5 л. Емкость круглая -2л. Ковш-1л</t>
  </si>
  <si>
    <t>Формы для сыра</t>
  </si>
  <si>
    <t>Дренажные лотки из нержавеющей стали, алюминия или пластика</t>
  </si>
  <si>
    <t>Нож</t>
  </si>
  <si>
    <t>Нож из нержавеющей стали (универсальный)</t>
  </si>
  <si>
    <t>Терка универсальная</t>
  </si>
  <si>
    <t>Для измельчения сыра</t>
  </si>
  <si>
    <t>Микрокалькулятор</t>
  </si>
  <si>
    <t xml:space="preserve">для счета </t>
  </si>
  <si>
    <r>
      <t xml:space="preserve">Площадь зоны: не менее </t>
    </r>
    <r>
      <rPr>
        <sz val="11"/>
        <rFont val="Times New Roman"/>
        <family val="1"/>
        <charset val="204"/>
      </rPr>
      <t>4</t>
    </r>
    <r>
      <rPr>
        <sz val="11"/>
        <color theme="1"/>
        <rFont val="Times New Roman"/>
        <family val="1"/>
        <charset val="204"/>
      </rPr>
      <t xml:space="preserve"> кв.м.</t>
    </r>
  </si>
  <si>
    <t xml:space="preserve">Интернет : Подключение компьютеров к проводному интернету </t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</si>
  <si>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</si>
  <si>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  <r>
      <rPr>
        <sz val="11"/>
        <color rgb="FFFF0000"/>
        <rFont val="Times New Roman"/>
        <family val="1"/>
        <charset val="204"/>
      </rPr>
      <t xml:space="preserve"> </t>
    </r>
  </si>
  <si>
    <t>Покрытие пола:  - Керамическая кислотоупорная плитка ТКД толщиной не менее 20 мм с разделкой швов полимерными замазками   на всю зону .</t>
  </si>
  <si>
    <r>
      <t>Подведение сжатого воздуха: не требуется</t>
    </r>
    <r>
      <rPr>
        <sz val="11"/>
        <color rgb="FFFF0000"/>
        <rFont val="Times New Roman"/>
        <family val="1"/>
        <charset val="204"/>
      </rPr>
      <t xml:space="preserve"> </t>
    </r>
  </si>
  <si>
    <t>Автоматизированное рабочее место</t>
  </si>
  <si>
    <t xml:space="preserve">Количество ядер процессора не менее 2x, ОЗУ не менее 4 ГБ, SSD не менее 120 ГБ
Монитор: Диагональ не менее 23'', разрешение не менее  1920*1080
Клавиатура полноразмерная
Мышь - Длина кабеля не менее 1,5м
Операционная система, Комплект специализированного программного обеспечения: для работы с архивами - Поддержка архивов ZIP и RAR,  для работы с  файлами в формате PDF, поддержка формата PDF, программное обеспечение для удаленного доступа
</t>
  </si>
  <si>
    <t>Системные требования к автоматизированному рабочему месту - процессор не менее 2х ядер и частотой не менее 1,0ГГц, ОЗУ не менее 2Гб, место на диске не менее 1200Мб, требования к дисплею - разрешение не менее 800х600 пикселей</t>
  </si>
  <si>
    <t xml:space="preserve">МФУ </t>
  </si>
  <si>
    <t>мфу черно-белое, 3 в 1, сканер, принтер, ксерокс</t>
  </si>
  <si>
    <t>Стол компьютерный с тумбой</t>
  </si>
  <si>
    <t xml:space="preserve"> размер не менеее 1470*720*740, дерево</t>
  </si>
  <si>
    <t>Кресло офисное</t>
  </si>
  <si>
    <t xml:space="preserve">Кресло учителя размер не менее (высота 410-540 мм) (с подлокотниками, ролики) не менее 700х600х600 мм
 </t>
  </si>
  <si>
    <t xml:space="preserve">Мебель </t>
  </si>
  <si>
    <t>Аптечка первой помощи
изготовлена в соответствии с приказом Министерства Здравоохранения РФ от 15.12.202 г. № 1331н</t>
  </si>
  <si>
    <t>ГОСТ 51057-2001</t>
  </si>
  <si>
    <t>Стол офисный</t>
  </si>
  <si>
    <t>Стол инструментальный</t>
  </si>
  <si>
    <t>Стол лабораторный</t>
  </si>
  <si>
    <t>Прибор для определения степени чистоты молока</t>
  </si>
  <si>
    <t>Плитка нагревательная</t>
  </si>
  <si>
    <t>Баня водяная – редуктазник</t>
  </si>
  <si>
    <t>Пароводяной котел (мини сыроварня)</t>
  </si>
  <si>
    <t>Кастрюля из нержавеющей стали</t>
  </si>
  <si>
    <t>Канистра-бидон (из пищевого полиэтилена)</t>
  </si>
  <si>
    <t>Ведро пищевое с крышкой,</t>
  </si>
  <si>
    <t>Стеклянные Пипетки ГОСТ 29169, ГОСТ 29227 - ГОСТ 29230</t>
  </si>
  <si>
    <t>Пробоотборники</t>
  </si>
  <si>
    <t>Часы песочные</t>
  </si>
  <si>
    <t>Бюкса</t>
  </si>
  <si>
    <t>Щипцы</t>
  </si>
  <si>
    <t>Комплект емкостей мерных</t>
  </si>
  <si>
    <t>Приборы для автоматического отмеривания серной кислоты и изоамилового спирта</t>
  </si>
  <si>
    <t>Интерактивный комплекс</t>
  </si>
  <si>
    <t>Шкаф для реактивов и лабораторной посуды</t>
  </si>
  <si>
    <t>Холодильник с морозильной камерой</t>
  </si>
  <si>
    <t>Ванна моечная 3х секционная</t>
  </si>
  <si>
    <t>Прибор Чижовой модернизированный цифровой</t>
  </si>
  <si>
    <t>Люминоскоп</t>
  </si>
  <si>
    <t>Шкаф</t>
  </si>
  <si>
    <t>Шкаф вытяжной</t>
  </si>
  <si>
    <t>Упаковщик вакуумный</t>
  </si>
  <si>
    <t>Шкаф металлический трехсекционный</t>
  </si>
  <si>
    <t>Раковина-мойки посуды</t>
  </si>
  <si>
    <t>Базовая часть</t>
  </si>
  <si>
    <t>Пипетки стеклянные</t>
  </si>
  <si>
    <t>Колбы мерные стеклянные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</si>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</sst>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 wrapText="1"/>
    </xf>
    <xf numFmtId="0" fontId="31" fillId="0" borderId="0" xfId="0" applyFont="1"/>
    <xf numFmtId="0" fontId="34" fillId="0" borderId="0" xfId="0" applyFont="1"/>
    <xf numFmtId="0" fontId="34" fillId="0" borderId="14" xfId="0" applyFont="1" applyBorder="1"/>
    <xf numFmtId="0" fontId="32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2" fillId="0" borderId="12" xfId="0" applyFont="1" applyBorder="1"/>
    <xf numFmtId="0" fontId="4" fillId="0" borderId="12" xfId="0" applyFont="1" applyBorder="1"/>
    <xf numFmtId="0" fontId="4" fillId="0" borderId="15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justify" vertical="top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3" fillId="0" borderId="7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13" fillId="0" borderId="16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16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 wrapText="1"/>
    </xf>
    <xf numFmtId="0" fontId="14" fillId="17" borderId="0" xfId="0" applyFont="1" applyFill="1" applyAlignment="1">
      <alignment horizontal="left" vertical="center" wrapText="1"/>
    </xf>
    <xf numFmtId="0" fontId="13" fillId="17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4" fillId="17" borderId="7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left"/>
    </xf>
    <xf numFmtId="0" fontId="14" fillId="0" borderId="7" xfId="0" applyFont="1" applyBorder="1"/>
    <xf numFmtId="0" fontId="13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/>
    </xf>
    <xf numFmtId="0" fontId="13" fillId="3" borderId="3" xfId="3" applyFont="1" applyFill="1" applyBorder="1" applyAlignment="1">
      <alignment vertical="center"/>
    </xf>
    <xf numFmtId="0" fontId="13" fillId="3" borderId="7" xfId="3" applyFont="1" applyFill="1" applyBorder="1" applyAlignment="1">
      <alignment vertical="center"/>
    </xf>
    <xf numFmtId="0" fontId="13" fillId="0" borderId="7" xfId="0" applyFont="1" applyBorder="1" applyAlignment="1" applyProtection="1">
      <alignment vertical="center"/>
      <protection locked="0"/>
    </xf>
    <xf numFmtId="0" fontId="41" fillId="0" borderId="7" xfId="0" applyFont="1" applyBorder="1" applyAlignment="1">
      <alignment horizontal="left" vertical="center"/>
    </xf>
    <xf numFmtId="0" fontId="13" fillId="0" borderId="7" xfId="3" applyFont="1" applyBorder="1" applyAlignment="1">
      <alignment vertical="center"/>
    </xf>
    <xf numFmtId="0" fontId="14" fillId="3" borderId="7" xfId="3" applyFont="1" applyFill="1" applyBorder="1" applyAlignment="1">
      <alignment vertical="center"/>
    </xf>
    <xf numFmtId="0" fontId="14" fillId="15" borderId="7" xfId="3" applyFont="1" applyFill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17" xfId="3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3" fillId="3" borderId="17" xfId="3" applyFont="1" applyFill="1" applyBorder="1" applyAlignment="1">
      <alignment vertical="center"/>
    </xf>
    <xf numFmtId="0" fontId="14" fillId="18" borderId="7" xfId="3" applyFont="1" applyFill="1" applyBorder="1" applyAlignment="1">
      <alignment vertical="center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7" xfId="0" applyFont="1" applyBorder="1" applyAlignment="1">
      <alignment vertical="top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3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7" xfId="3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 vertical="center" wrapText="1"/>
    </xf>
    <xf numFmtId="0" fontId="14" fillId="0" borderId="3" xfId="3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6" xfId="3" applyFont="1" applyBorder="1" applyAlignment="1">
      <alignment horizontal="left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9" borderId="11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2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39" fillId="13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28" fillId="13" borderId="17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21" xfId="0" applyFont="1" applyBorder="1"/>
    <xf numFmtId="0" fontId="33" fillId="0" borderId="14" xfId="0" applyFont="1" applyBorder="1"/>
    <xf numFmtId="0" fontId="37" fillId="13" borderId="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0" fillId="14" borderId="22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/>
    </xf>
    <xf numFmtId="0" fontId="10" fillId="14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10" fillId="16" borderId="31" xfId="0" applyFont="1" applyFill="1" applyBorder="1" applyAlignment="1">
      <alignment horizontal="center" vertical="center"/>
    </xf>
    <xf numFmtId="0" fontId="34" fillId="0" borderId="0" xfId="0" applyFont="1"/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10" fillId="14" borderId="9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43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9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18" t="s">
        <v>316</v>
      </c>
      <c r="B1" s="218"/>
      <c r="C1" s="218"/>
      <c r="D1" s="218"/>
      <c r="E1" s="218"/>
      <c r="F1" s="218"/>
      <c r="G1" s="218"/>
    </row>
    <row r="2" spans="1:7" ht="21" x14ac:dyDescent="0.3">
      <c r="A2" s="21" t="s">
        <v>45</v>
      </c>
      <c r="B2" s="20" t="s">
        <v>46</v>
      </c>
      <c r="C2" s="177" t="s">
        <v>76</v>
      </c>
      <c r="D2" s="177"/>
      <c r="E2" s="177"/>
      <c r="F2" s="177"/>
      <c r="G2" s="177"/>
    </row>
    <row r="3" spans="1:7" ht="18" x14ac:dyDescent="0.35">
      <c r="A3" s="178" t="s">
        <v>47</v>
      </c>
      <c r="B3" s="179"/>
      <c r="C3" s="180">
        <f>D43</f>
        <v>12</v>
      </c>
      <c r="D3" s="180"/>
      <c r="E3" s="180"/>
      <c r="F3" s="180"/>
      <c r="G3" s="180"/>
    </row>
    <row r="4" spans="1:7" ht="50.25" customHeight="1" x14ac:dyDescent="0.3">
      <c r="A4" s="181" t="s">
        <v>48</v>
      </c>
      <c r="B4" s="182"/>
      <c r="C4" s="183" t="s">
        <v>77</v>
      </c>
      <c r="D4" s="183"/>
      <c r="E4" s="183"/>
      <c r="F4" s="183"/>
      <c r="G4" s="183"/>
    </row>
    <row r="5" spans="1:7" ht="14.4" x14ac:dyDescent="0.3">
      <c r="A5" s="186" t="s">
        <v>13</v>
      </c>
      <c r="B5" s="187"/>
      <c r="C5" s="187"/>
      <c r="D5" s="187"/>
      <c r="E5" s="187"/>
      <c r="F5" s="187"/>
      <c r="G5" s="187"/>
    </row>
    <row r="6" spans="1:7" ht="14.4" x14ac:dyDescent="0.3">
      <c r="A6" s="184" t="s">
        <v>49</v>
      </c>
      <c r="B6" s="185"/>
      <c r="C6" s="185"/>
      <c r="D6" s="185"/>
      <c r="E6" s="185"/>
      <c r="F6" s="185"/>
      <c r="G6" s="185"/>
    </row>
    <row r="7" spans="1:7" ht="14.4" x14ac:dyDescent="0.3">
      <c r="A7" s="184" t="s">
        <v>50</v>
      </c>
      <c r="B7" s="185"/>
      <c r="C7" s="185"/>
      <c r="D7" s="185"/>
      <c r="E7" s="185"/>
      <c r="F7" s="185"/>
      <c r="G7" s="185"/>
    </row>
    <row r="8" spans="1:7" ht="14.4" x14ac:dyDescent="0.3">
      <c r="A8" s="184" t="s">
        <v>51</v>
      </c>
      <c r="B8" s="185"/>
      <c r="C8" s="185"/>
      <c r="D8" s="185"/>
      <c r="E8" s="185"/>
      <c r="F8" s="185"/>
      <c r="G8" s="185"/>
    </row>
    <row r="9" spans="1:7" ht="14.4" x14ac:dyDescent="0.3">
      <c r="A9" s="184" t="s">
        <v>52</v>
      </c>
      <c r="B9" s="185"/>
      <c r="C9" s="185"/>
      <c r="D9" s="185"/>
      <c r="E9" s="185"/>
      <c r="F9" s="185"/>
      <c r="G9" s="185"/>
    </row>
    <row r="10" spans="1:7" ht="14.4" x14ac:dyDescent="0.3">
      <c r="A10" s="184" t="s">
        <v>53</v>
      </c>
      <c r="B10" s="185"/>
      <c r="C10" s="185"/>
      <c r="D10" s="185"/>
      <c r="E10" s="185"/>
      <c r="F10" s="185"/>
      <c r="G10" s="185"/>
    </row>
    <row r="11" spans="1:7" ht="14.4" x14ac:dyDescent="0.3">
      <c r="A11" s="184" t="s">
        <v>54</v>
      </c>
      <c r="B11" s="185"/>
      <c r="C11" s="185"/>
      <c r="D11" s="185"/>
      <c r="E11" s="185"/>
      <c r="F11" s="185"/>
      <c r="G11" s="185"/>
    </row>
    <row r="12" spans="1:7" ht="14.4" x14ac:dyDescent="0.3">
      <c r="A12" s="184" t="s">
        <v>55</v>
      </c>
      <c r="B12" s="185"/>
      <c r="C12" s="185"/>
      <c r="D12" s="185"/>
      <c r="E12" s="185"/>
      <c r="F12" s="185"/>
      <c r="G12" s="185"/>
    </row>
    <row r="13" spans="1:7" ht="14.4" x14ac:dyDescent="0.3">
      <c r="A13" s="167" t="s">
        <v>19</v>
      </c>
      <c r="B13" s="168"/>
      <c r="C13" s="168"/>
      <c r="D13" s="168"/>
      <c r="E13" s="168"/>
      <c r="F13" s="168"/>
      <c r="G13" s="168"/>
    </row>
    <row r="14" spans="1:7" ht="17.399999999999999" x14ac:dyDescent="0.3">
      <c r="A14" s="169" t="s">
        <v>12</v>
      </c>
      <c r="B14" s="170"/>
      <c r="C14" s="170"/>
      <c r="D14" s="170"/>
      <c r="E14" s="166"/>
      <c r="F14" s="166"/>
      <c r="G14" s="170"/>
    </row>
    <row r="15" spans="1:7" s="28" customFormat="1" ht="46.8" x14ac:dyDescent="0.3">
      <c r="A15" s="26" t="s">
        <v>0</v>
      </c>
      <c r="B15" s="26" t="s">
        <v>1</v>
      </c>
      <c r="C15" s="25" t="s">
        <v>10</v>
      </c>
      <c r="D15" s="25" t="s">
        <v>2</v>
      </c>
      <c r="E15" s="33"/>
      <c r="F15" s="34"/>
      <c r="G15" s="29" t="s">
        <v>56</v>
      </c>
    </row>
    <row r="16" spans="1:7" ht="31.2" x14ac:dyDescent="0.3">
      <c r="A16" s="47">
        <v>1</v>
      </c>
      <c r="B16" s="7" t="s">
        <v>305</v>
      </c>
      <c r="C16" s="46" t="s">
        <v>16</v>
      </c>
      <c r="D16" s="9" t="s">
        <v>11</v>
      </c>
      <c r="E16" s="35"/>
      <c r="F16" s="36"/>
      <c r="G16" s="30">
        <v>1</v>
      </c>
    </row>
    <row r="17" spans="1:7" ht="31.2" x14ac:dyDescent="0.3">
      <c r="A17" s="47">
        <v>2</v>
      </c>
      <c r="B17" s="7" t="s">
        <v>137</v>
      </c>
      <c r="C17" s="46" t="s">
        <v>16</v>
      </c>
      <c r="D17" s="9" t="s">
        <v>11</v>
      </c>
      <c r="E17" s="35"/>
      <c r="F17" s="36"/>
      <c r="G17" s="30">
        <v>1</v>
      </c>
    </row>
    <row r="18" spans="1:7" ht="31.2" x14ac:dyDescent="0.3">
      <c r="A18" s="47">
        <v>3</v>
      </c>
      <c r="B18" s="149" t="s">
        <v>147</v>
      </c>
      <c r="C18" s="46" t="s">
        <v>16</v>
      </c>
      <c r="D18" s="9" t="s">
        <v>11</v>
      </c>
      <c r="E18" s="35"/>
      <c r="F18" s="36"/>
      <c r="G18" s="30">
        <v>1</v>
      </c>
    </row>
    <row r="19" spans="1:7" ht="31.2" x14ac:dyDescent="0.3">
      <c r="A19" s="47">
        <v>4</v>
      </c>
      <c r="B19" s="149" t="s">
        <v>118</v>
      </c>
      <c r="C19" s="46" t="s">
        <v>16</v>
      </c>
      <c r="D19" s="9" t="s">
        <v>11</v>
      </c>
      <c r="E19" s="35"/>
      <c r="F19" s="36"/>
      <c r="G19" s="30">
        <v>1</v>
      </c>
    </row>
    <row r="20" spans="1:7" ht="31.2" x14ac:dyDescent="0.3">
      <c r="A20" s="47">
        <v>5</v>
      </c>
      <c r="B20" s="7" t="s">
        <v>131</v>
      </c>
      <c r="C20" s="46" t="s">
        <v>16</v>
      </c>
      <c r="D20" s="9" t="s">
        <v>11</v>
      </c>
      <c r="E20" s="35"/>
      <c r="F20" s="36"/>
      <c r="G20" s="30">
        <v>1</v>
      </c>
    </row>
    <row r="21" spans="1:7" ht="31.2" x14ac:dyDescent="0.3">
      <c r="A21" s="47">
        <v>6</v>
      </c>
      <c r="B21" s="153" t="s">
        <v>239</v>
      </c>
      <c r="C21" s="46" t="s">
        <v>16</v>
      </c>
      <c r="D21" s="9" t="s">
        <v>11</v>
      </c>
      <c r="E21" s="35"/>
      <c r="F21" s="36"/>
      <c r="G21" s="30">
        <v>1</v>
      </c>
    </row>
    <row r="22" spans="1:7" ht="31.2" x14ac:dyDescent="0.3">
      <c r="A22" s="47">
        <v>7</v>
      </c>
      <c r="B22" s="7" t="s">
        <v>67</v>
      </c>
      <c r="C22" s="46" t="s">
        <v>16</v>
      </c>
      <c r="D22" s="9" t="s">
        <v>7</v>
      </c>
      <c r="E22" s="35"/>
      <c r="F22" s="36"/>
      <c r="G22" s="30">
        <v>1</v>
      </c>
    </row>
    <row r="23" spans="1:7" ht="31.2" x14ac:dyDescent="0.3">
      <c r="A23" s="47">
        <v>8</v>
      </c>
      <c r="B23" s="7" t="s">
        <v>307</v>
      </c>
      <c r="C23" s="46" t="s">
        <v>16</v>
      </c>
      <c r="D23" s="9" t="s">
        <v>11</v>
      </c>
      <c r="E23" s="35"/>
      <c r="F23" s="36"/>
      <c r="G23" s="30">
        <v>1</v>
      </c>
    </row>
    <row r="24" spans="1:7" ht="31.2" x14ac:dyDescent="0.3">
      <c r="A24" s="47">
        <v>9</v>
      </c>
      <c r="B24" s="7" t="s">
        <v>141</v>
      </c>
      <c r="C24" s="46" t="s">
        <v>16</v>
      </c>
      <c r="D24" s="9" t="s">
        <v>11</v>
      </c>
      <c r="E24" s="35"/>
      <c r="F24" s="36"/>
      <c r="G24" s="30">
        <v>1</v>
      </c>
    </row>
    <row r="25" spans="1:7" ht="31.2" x14ac:dyDescent="0.3">
      <c r="A25" s="47">
        <v>10</v>
      </c>
      <c r="B25" s="7" t="s">
        <v>125</v>
      </c>
      <c r="C25" s="46" t="s">
        <v>16</v>
      </c>
      <c r="D25" s="9" t="s">
        <v>11</v>
      </c>
      <c r="E25" s="35"/>
      <c r="F25" s="36"/>
      <c r="G25" s="30">
        <v>1</v>
      </c>
    </row>
    <row r="26" spans="1:7" ht="31.2" x14ac:dyDescent="0.3">
      <c r="A26" s="47">
        <v>11</v>
      </c>
      <c r="B26" s="7" t="s">
        <v>306</v>
      </c>
      <c r="C26" s="46" t="s">
        <v>16</v>
      </c>
      <c r="D26" s="9" t="s">
        <v>11</v>
      </c>
      <c r="E26" s="35"/>
      <c r="F26" s="36"/>
      <c r="G26" s="30">
        <v>1</v>
      </c>
    </row>
    <row r="27" spans="1:7" ht="31.2" x14ac:dyDescent="0.3">
      <c r="A27" s="47">
        <v>12</v>
      </c>
      <c r="B27" s="7" t="s">
        <v>312</v>
      </c>
      <c r="C27" s="46" t="s">
        <v>16</v>
      </c>
      <c r="D27" s="9" t="s">
        <v>7</v>
      </c>
      <c r="E27" s="35"/>
      <c r="F27" s="36"/>
      <c r="G27" s="30">
        <v>1</v>
      </c>
    </row>
    <row r="28" spans="1:7" ht="31.2" x14ac:dyDescent="0.3">
      <c r="A28" s="47">
        <v>13</v>
      </c>
      <c r="B28" s="7" t="s">
        <v>129</v>
      </c>
      <c r="C28" s="46" t="s">
        <v>16</v>
      </c>
      <c r="D28" s="9" t="s">
        <v>11</v>
      </c>
      <c r="E28" s="35"/>
      <c r="F28" s="36"/>
      <c r="G28" s="30">
        <v>1</v>
      </c>
    </row>
    <row r="29" spans="1:7" ht="31.2" x14ac:dyDescent="0.3">
      <c r="A29" s="47">
        <v>14</v>
      </c>
      <c r="B29" s="7" t="s">
        <v>145</v>
      </c>
      <c r="C29" s="46" t="s">
        <v>16</v>
      </c>
      <c r="D29" s="9" t="s">
        <v>11</v>
      </c>
      <c r="E29" s="35"/>
      <c r="F29" s="36"/>
      <c r="G29" s="30">
        <v>1</v>
      </c>
    </row>
    <row r="30" spans="1:7" ht="31.2" x14ac:dyDescent="0.3">
      <c r="A30" s="47">
        <v>15</v>
      </c>
      <c r="B30" s="7" t="s">
        <v>38</v>
      </c>
      <c r="C30" s="46" t="s">
        <v>16</v>
      </c>
      <c r="D30" s="9" t="s">
        <v>11</v>
      </c>
      <c r="E30" s="35"/>
      <c r="F30" s="36"/>
      <c r="G30" s="30">
        <v>1</v>
      </c>
    </row>
    <row r="31" spans="1:7" ht="31.2" x14ac:dyDescent="0.3">
      <c r="A31" s="47">
        <v>16</v>
      </c>
      <c r="B31" s="7" t="s">
        <v>123</v>
      </c>
      <c r="C31" s="46" t="s">
        <v>16</v>
      </c>
      <c r="D31" s="9" t="s">
        <v>11</v>
      </c>
      <c r="E31" s="35"/>
      <c r="F31" s="36"/>
      <c r="G31" s="30">
        <v>1</v>
      </c>
    </row>
    <row r="32" spans="1:7" ht="31.2" x14ac:dyDescent="0.3">
      <c r="A32" s="47">
        <v>17</v>
      </c>
      <c r="B32" s="7" t="s">
        <v>228</v>
      </c>
      <c r="C32" s="46" t="s">
        <v>16</v>
      </c>
      <c r="D32" s="9" t="s">
        <v>11</v>
      </c>
      <c r="E32" s="35"/>
      <c r="F32" s="36"/>
      <c r="G32" s="30">
        <v>1</v>
      </c>
    </row>
    <row r="33" spans="1:7" ht="31.2" x14ac:dyDescent="0.3">
      <c r="A33" s="47">
        <v>18</v>
      </c>
      <c r="B33" s="7" t="s">
        <v>310</v>
      </c>
      <c r="C33" s="46" t="s">
        <v>16</v>
      </c>
      <c r="D33" s="9" t="s">
        <v>11</v>
      </c>
      <c r="E33" s="35"/>
      <c r="F33" s="36"/>
      <c r="G33" s="30">
        <v>1</v>
      </c>
    </row>
    <row r="34" spans="1:7" ht="31.2" x14ac:dyDescent="0.3">
      <c r="A34" s="47">
        <v>19</v>
      </c>
      <c r="B34" s="7" t="s">
        <v>134</v>
      </c>
      <c r="C34" s="46" t="s">
        <v>16</v>
      </c>
      <c r="D34" s="9" t="s">
        <v>11</v>
      </c>
      <c r="E34" s="35"/>
      <c r="F34" s="36"/>
      <c r="G34" s="30">
        <v>1</v>
      </c>
    </row>
    <row r="35" spans="1:7" ht="31.2" x14ac:dyDescent="0.3">
      <c r="A35" s="47">
        <v>20</v>
      </c>
      <c r="B35" s="7" t="s">
        <v>304</v>
      </c>
      <c r="C35" s="46" t="s">
        <v>16</v>
      </c>
      <c r="D35" s="9" t="s">
        <v>11</v>
      </c>
      <c r="E35" s="35"/>
      <c r="F35" s="36"/>
      <c r="G35" s="30">
        <v>1</v>
      </c>
    </row>
    <row r="36" spans="1:7" ht="31.2" x14ac:dyDescent="0.3">
      <c r="A36" s="47">
        <v>21</v>
      </c>
      <c r="B36" s="7" t="s">
        <v>250</v>
      </c>
      <c r="C36" s="46" t="s">
        <v>16</v>
      </c>
      <c r="D36" s="9" t="s">
        <v>11</v>
      </c>
      <c r="E36" s="35"/>
      <c r="F36" s="36"/>
      <c r="G36" s="30">
        <v>1</v>
      </c>
    </row>
    <row r="37" spans="1:7" ht="31.2" x14ac:dyDescent="0.3">
      <c r="A37" s="47">
        <v>22</v>
      </c>
      <c r="B37" s="7" t="s">
        <v>309</v>
      </c>
      <c r="C37" s="46" t="s">
        <v>16</v>
      </c>
      <c r="D37" s="9" t="s">
        <v>11</v>
      </c>
      <c r="E37" s="35"/>
      <c r="F37" s="36"/>
      <c r="G37" s="30">
        <v>1</v>
      </c>
    </row>
    <row r="38" spans="1:7" ht="31.2" x14ac:dyDescent="0.3">
      <c r="A38" s="47">
        <v>23</v>
      </c>
      <c r="B38" s="7" t="s">
        <v>303</v>
      </c>
      <c r="C38" s="46" t="s">
        <v>16</v>
      </c>
      <c r="D38" s="9" t="s">
        <v>7</v>
      </c>
      <c r="E38" s="35"/>
      <c r="F38" s="36"/>
      <c r="G38" s="30">
        <v>1</v>
      </c>
    </row>
    <row r="39" spans="1:7" ht="31.2" x14ac:dyDescent="0.3">
      <c r="A39" s="47">
        <v>24</v>
      </c>
      <c r="B39" s="7" t="s">
        <v>311</v>
      </c>
      <c r="C39" s="46" t="s">
        <v>16</v>
      </c>
      <c r="D39" s="9" t="s">
        <v>7</v>
      </c>
      <c r="E39" s="35"/>
      <c r="F39" s="36"/>
      <c r="G39" s="30">
        <v>1</v>
      </c>
    </row>
    <row r="40" spans="1:7" ht="31.2" x14ac:dyDescent="0.3">
      <c r="A40" s="47">
        <v>25</v>
      </c>
      <c r="B40" s="7" t="s">
        <v>256</v>
      </c>
      <c r="C40" s="46" t="s">
        <v>16</v>
      </c>
      <c r="D40" s="9" t="s">
        <v>11</v>
      </c>
      <c r="E40" s="35"/>
      <c r="F40" s="36"/>
      <c r="G40" s="30">
        <v>1</v>
      </c>
    </row>
    <row r="41" spans="1:7" ht="31.2" x14ac:dyDescent="0.3">
      <c r="A41" s="47">
        <v>26</v>
      </c>
      <c r="B41" s="7" t="s">
        <v>252</v>
      </c>
      <c r="C41" s="46" t="s">
        <v>16</v>
      </c>
      <c r="D41" s="9" t="s">
        <v>11</v>
      </c>
      <c r="E41" s="35"/>
      <c r="F41" s="36"/>
      <c r="G41" s="30">
        <v>1</v>
      </c>
    </row>
    <row r="42" spans="1:7" ht="17.399999999999999" x14ac:dyDescent="0.3">
      <c r="A42" s="174" t="s">
        <v>71</v>
      </c>
      <c r="B42" s="175"/>
      <c r="C42" s="175"/>
      <c r="D42" s="176">
        <v>1</v>
      </c>
      <c r="E42" s="176"/>
      <c r="F42" s="176"/>
      <c r="G42" s="176"/>
    </row>
    <row r="43" spans="1:7" x14ac:dyDescent="0.3">
      <c r="A43" s="171" t="s">
        <v>17</v>
      </c>
      <c r="B43" s="172"/>
      <c r="C43" s="172"/>
      <c r="D43" s="173">
        <v>12</v>
      </c>
      <c r="E43" s="173"/>
      <c r="F43" s="173"/>
      <c r="G43" s="173"/>
    </row>
    <row r="44" spans="1:7" s="28" customFormat="1" ht="46.8" x14ac:dyDescent="0.3">
      <c r="A44" s="26" t="s">
        <v>0</v>
      </c>
      <c r="B44" s="26" t="s">
        <v>1</v>
      </c>
      <c r="C44" s="26" t="s">
        <v>10</v>
      </c>
      <c r="D44" s="26" t="s">
        <v>2</v>
      </c>
      <c r="E44" s="26" t="s">
        <v>57</v>
      </c>
      <c r="F44" s="26" t="s">
        <v>58</v>
      </c>
      <c r="G44" s="26" t="s">
        <v>56</v>
      </c>
    </row>
    <row r="45" spans="1:7" ht="31.2" x14ac:dyDescent="0.3">
      <c r="A45" s="47">
        <v>1</v>
      </c>
      <c r="B45" s="7" t="s">
        <v>212</v>
      </c>
      <c r="C45" s="8" t="s">
        <v>16</v>
      </c>
      <c r="D45" s="9" t="s">
        <v>11</v>
      </c>
      <c r="E45" s="31">
        <v>1</v>
      </c>
      <c r="F45" s="31" t="s">
        <v>59</v>
      </c>
      <c r="G45" s="31">
        <f t="shared" ref="G45:G77" si="0">$D$43*E45/IF(F45="на 1 р.м.",1,IF(F45="на 2 р.м.",2,#VALUE!))</f>
        <v>12</v>
      </c>
    </row>
    <row r="46" spans="1:7" ht="31.2" x14ac:dyDescent="0.3">
      <c r="A46" s="47">
        <v>2</v>
      </c>
      <c r="B46" s="7" t="s">
        <v>290</v>
      </c>
      <c r="C46" s="8" t="s">
        <v>16</v>
      </c>
      <c r="D46" s="9" t="s">
        <v>11</v>
      </c>
      <c r="E46" s="31">
        <v>1</v>
      </c>
      <c r="F46" s="31" t="s">
        <v>59</v>
      </c>
      <c r="G46" s="31">
        <f t="shared" si="0"/>
        <v>12</v>
      </c>
    </row>
    <row r="47" spans="1:7" ht="31.2" x14ac:dyDescent="0.3">
      <c r="A47" s="47">
        <v>3</v>
      </c>
      <c r="B47" s="7" t="s">
        <v>298</v>
      </c>
      <c r="C47" s="8" t="s">
        <v>16</v>
      </c>
      <c r="D47" s="9" t="s">
        <v>11</v>
      </c>
      <c r="E47" s="31">
        <v>1</v>
      </c>
      <c r="F47" s="31" t="s">
        <v>59</v>
      </c>
      <c r="G47" s="31">
        <f t="shared" si="0"/>
        <v>12</v>
      </c>
    </row>
    <row r="48" spans="1:7" ht="31.2" x14ac:dyDescent="0.3">
      <c r="A48" s="47">
        <v>4</v>
      </c>
      <c r="B48" s="148" t="s">
        <v>294</v>
      </c>
      <c r="C48" s="8" t="s">
        <v>16</v>
      </c>
      <c r="D48" s="9" t="s">
        <v>11</v>
      </c>
      <c r="E48" s="31">
        <v>1</v>
      </c>
      <c r="F48" s="31" t="s">
        <v>59</v>
      </c>
      <c r="G48" s="31">
        <f t="shared" si="0"/>
        <v>12</v>
      </c>
    </row>
    <row r="49" spans="1:7" ht="31.2" x14ac:dyDescent="0.3">
      <c r="A49" s="47">
        <v>5</v>
      </c>
      <c r="B49" s="149" t="s">
        <v>257</v>
      </c>
      <c r="C49" s="8" t="s">
        <v>16</v>
      </c>
      <c r="D49" s="9" t="s">
        <v>11</v>
      </c>
      <c r="E49" s="31">
        <v>1</v>
      </c>
      <c r="F49" s="31" t="s">
        <v>59</v>
      </c>
      <c r="G49" s="31">
        <f t="shared" si="0"/>
        <v>12</v>
      </c>
    </row>
    <row r="50" spans="1:7" ht="31.2" x14ac:dyDescent="0.3">
      <c r="A50" s="47">
        <v>6</v>
      </c>
      <c r="B50" s="149" t="s">
        <v>293</v>
      </c>
      <c r="C50" s="8" t="s">
        <v>16</v>
      </c>
      <c r="D50" s="9" t="s">
        <v>11</v>
      </c>
      <c r="E50" s="31">
        <v>1</v>
      </c>
      <c r="F50" s="31" t="s">
        <v>59</v>
      </c>
      <c r="G50" s="31">
        <f t="shared" si="0"/>
        <v>12</v>
      </c>
    </row>
    <row r="51" spans="1:7" ht="31.2" x14ac:dyDescent="0.3">
      <c r="A51" s="47">
        <v>7</v>
      </c>
      <c r="B51" s="7" t="s">
        <v>292</v>
      </c>
      <c r="C51" s="8" t="s">
        <v>16</v>
      </c>
      <c r="D51" s="9" t="s">
        <v>11</v>
      </c>
      <c r="E51" s="31">
        <v>1</v>
      </c>
      <c r="F51" s="31" t="s">
        <v>59</v>
      </c>
      <c r="G51" s="31">
        <f t="shared" si="0"/>
        <v>12</v>
      </c>
    </row>
    <row r="52" spans="1:7" ht="31.2" x14ac:dyDescent="0.3">
      <c r="A52" s="47">
        <v>8</v>
      </c>
      <c r="B52" s="141" t="s">
        <v>315</v>
      </c>
      <c r="C52" s="8" t="s">
        <v>16</v>
      </c>
      <c r="D52" s="9" t="s">
        <v>11</v>
      </c>
      <c r="E52" s="31">
        <v>1</v>
      </c>
      <c r="F52" s="31" t="s">
        <v>59</v>
      </c>
      <c r="G52" s="31">
        <f t="shared" si="0"/>
        <v>12</v>
      </c>
    </row>
    <row r="53" spans="1:7" ht="31.2" x14ac:dyDescent="0.3">
      <c r="A53" s="47">
        <v>9</v>
      </c>
      <c r="B53" s="7" t="s">
        <v>300</v>
      </c>
      <c r="C53" s="8" t="s">
        <v>16</v>
      </c>
      <c r="D53" s="9" t="s">
        <v>11</v>
      </c>
      <c r="E53" s="31">
        <v>1</v>
      </c>
      <c r="F53" s="31" t="s">
        <v>59</v>
      </c>
      <c r="G53" s="31">
        <f t="shared" si="0"/>
        <v>12</v>
      </c>
    </row>
    <row r="54" spans="1:7" ht="31.2" x14ac:dyDescent="0.3">
      <c r="A54" s="47">
        <v>10</v>
      </c>
      <c r="B54" s="7" t="s">
        <v>190</v>
      </c>
      <c r="C54" s="8" t="s">
        <v>16</v>
      </c>
      <c r="D54" s="9" t="s">
        <v>11</v>
      </c>
      <c r="E54" s="31">
        <v>1</v>
      </c>
      <c r="F54" s="31" t="s">
        <v>59</v>
      </c>
      <c r="G54" s="31">
        <f t="shared" si="0"/>
        <v>12</v>
      </c>
    </row>
    <row r="55" spans="1:7" ht="31.2" x14ac:dyDescent="0.3">
      <c r="A55" s="47">
        <v>11</v>
      </c>
      <c r="B55" s="7" t="s">
        <v>220</v>
      </c>
      <c r="C55" s="8" t="s">
        <v>16</v>
      </c>
      <c r="D55" s="9" t="s">
        <v>11</v>
      </c>
      <c r="E55" s="31">
        <v>1</v>
      </c>
      <c r="F55" s="31" t="s">
        <v>59</v>
      </c>
      <c r="G55" s="31">
        <f t="shared" si="0"/>
        <v>12</v>
      </c>
    </row>
    <row r="56" spans="1:7" ht="31.2" x14ac:dyDescent="0.3">
      <c r="A56" s="47">
        <v>12</v>
      </c>
      <c r="B56" s="7" t="s">
        <v>201</v>
      </c>
      <c r="C56" s="8" t="s">
        <v>16</v>
      </c>
      <c r="D56" s="9" t="s">
        <v>11</v>
      </c>
      <c r="E56" s="31">
        <v>1</v>
      </c>
      <c r="F56" s="31" t="s">
        <v>59</v>
      </c>
      <c r="G56" s="31">
        <f t="shared" si="0"/>
        <v>12</v>
      </c>
    </row>
    <row r="57" spans="1:7" ht="31.2" x14ac:dyDescent="0.3">
      <c r="A57" s="47">
        <v>13</v>
      </c>
      <c r="B57" s="7" t="s">
        <v>265</v>
      </c>
      <c r="C57" s="8" t="s">
        <v>16</v>
      </c>
      <c r="D57" s="9" t="s">
        <v>11</v>
      </c>
      <c r="E57" s="31">
        <v>1</v>
      </c>
      <c r="F57" s="31" t="s">
        <v>59</v>
      </c>
      <c r="G57" s="31">
        <f t="shared" si="0"/>
        <v>12</v>
      </c>
    </row>
    <row r="58" spans="1:7" ht="31.2" x14ac:dyDescent="0.3">
      <c r="A58" s="47">
        <v>14</v>
      </c>
      <c r="B58" s="7" t="s">
        <v>218</v>
      </c>
      <c r="C58" s="8" t="s">
        <v>16</v>
      </c>
      <c r="D58" s="9" t="s">
        <v>11</v>
      </c>
      <c r="E58" s="31">
        <v>1</v>
      </c>
      <c r="F58" s="31" t="s">
        <v>59</v>
      </c>
      <c r="G58" s="31">
        <f t="shared" si="0"/>
        <v>12</v>
      </c>
    </row>
    <row r="59" spans="1:7" ht="31.2" x14ac:dyDescent="0.3">
      <c r="A59" s="47">
        <v>15</v>
      </c>
      <c r="B59" s="7" t="s">
        <v>261</v>
      </c>
      <c r="C59" s="8" t="s">
        <v>16</v>
      </c>
      <c r="D59" s="9" t="s">
        <v>11</v>
      </c>
      <c r="E59" s="31">
        <v>1</v>
      </c>
      <c r="F59" s="31" t="s">
        <v>59</v>
      </c>
      <c r="G59" s="31">
        <f t="shared" si="0"/>
        <v>12</v>
      </c>
    </row>
    <row r="60" spans="1:7" ht="31.2" x14ac:dyDescent="0.3">
      <c r="A60" s="47">
        <v>16</v>
      </c>
      <c r="B60" s="7" t="s">
        <v>291</v>
      </c>
      <c r="C60" s="8" t="s">
        <v>16</v>
      </c>
      <c r="D60" s="9" t="s">
        <v>11</v>
      </c>
      <c r="E60" s="31">
        <v>1</v>
      </c>
      <c r="F60" s="31" t="s">
        <v>59</v>
      </c>
      <c r="G60" s="31">
        <f t="shared" si="0"/>
        <v>12</v>
      </c>
    </row>
    <row r="61" spans="1:7" ht="31.2" x14ac:dyDescent="0.3">
      <c r="A61" s="47">
        <v>17</v>
      </c>
      <c r="B61" s="7" t="s">
        <v>314</v>
      </c>
      <c r="C61" s="8" t="s">
        <v>16</v>
      </c>
      <c r="D61" s="9" t="s">
        <v>11</v>
      </c>
      <c r="E61" s="31">
        <v>1</v>
      </c>
      <c r="F61" s="31" t="s">
        <v>59</v>
      </c>
      <c r="G61" s="31">
        <f t="shared" si="0"/>
        <v>12</v>
      </c>
    </row>
    <row r="62" spans="1:7" ht="31.2" x14ac:dyDescent="0.3">
      <c r="A62" s="47">
        <v>18</v>
      </c>
      <c r="B62" s="7" t="s">
        <v>289</v>
      </c>
      <c r="C62" s="8" t="s">
        <v>16</v>
      </c>
      <c r="D62" s="9" t="s">
        <v>11</v>
      </c>
      <c r="E62" s="31">
        <v>1</v>
      </c>
      <c r="F62" s="31" t="s">
        <v>59</v>
      </c>
      <c r="G62" s="31">
        <f t="shared" si="0"/>
        <v>12</v>
      </c>
    </row>
    <row r="63" spans="1:7" ht="31.2" x14ac:dyDescent="0.3">
      <c r="A63" s="47">
        <v>19</v>
      </c>
      <c r="B63" s="7" t="s">
        <v>288</v>
      </c>
      <c r="C63" s="8" t="s">
        <v>16</v>
      </c>
      <c r="D63" s="9" t="s">
        <v>11</v>
      </c>
      <c r="E63" s="31">
        <v>1</v>
      </c>
      <c r="F63" s="31" t="s">
        <v>59</v>
      </c>
      <c r="G63" s="31">
        <f t="shared" si="0"/>
        <v>12</v>
      </c>
    </row>
    <row r="64" spans="1:7" ht="31.2" x14ac:dyDescent="0.3">
      <c r="A64" s="47">
        <v>20</v>
      </c>
      <c r="B64" s="7" t="s">
        <v>301</v>
      </c>
      <c r="C64" s="8" t="s">
        <v>16</v>
      </c>
      <c r="D64" s="9" t="s">
        <v>11</v>
      </c>
      <c r="E64" s="31">
        <v>1</v>
      </c>
      <c r="F64" s="31" t="s">
        <v>59</v>
      </c>
      <c r="G64" s="31">
        <f t="shared" si="0"/>
        <v>12</v>
      </c>
    </row>
    <row r="65" spans="1:7" ht="31.2" x14ac:dyDescent="0.3">
      <c r="A65" s="47">
        <v>21</v>
      </c>
      <c r="B65" s="7" t="s">
        <v>296</v>
      </c>
      <c r="C65" s="8" t="s">
        <v>16</v>
      </c>
      <c r="D65" s="9" t="s">
        <v>11</v>
      </c>
      <c r="E65" s="31">
        <v>1</v>
      </c>
      <c r="F65" s="31" t="s">
        <v>59</v>
      </c>
      <c r="G65" s="31">
        <f t="shared" si="0"/>
        <v>12</v>
      </c>
    </row>
    <row r="66" spans="1:7" ht="31.2" x14ac:dyDescent="0.3">
      <c r="A66" s="47">
        <v>22</v>
      </c>
      <c r="B66" s="7" t="s">
        <v>195</v>
      </c>
      <c r="C66" s="8" t="s">
        <v>16</v>
      </c>
      <c r="D66" s="9" t="s">
        <v>11</v>
      </c>
      <c r="E66" s="31">
        <v>1</v>
      </c>
      <c r="F66" s="31" t="s">
        <v>59</v>
      </c>
      <c r="G66" s="31">
        <f t="shared" si="0"/>
        <v>12</v>
      </c>
    </row>
    <row r="67" spans="1:7" ht="31.2" x14ac:dyDescent="0.3">
      <c r="A67" s="47">
        <v>23</v>
      </c>
      <c r="B67" s="7" t="s">
        <v>286</v>
      </c>
      <c r="C67" s="8" t="s">
        <v>16</v>
      </c>
      <c r="D67" s="9" t="s">
        <v>7</v>
      </c>
      <c r="E67" s="31">
        <v>1</v>
      </c>
      <c r="F67" s="31" t="s">
        <v>59</v>
      </c>
      <c r="G67" s="31">
        <f t="shared" si="0"/>
        <v>12</v>
      </c>
    </row>
    <row r="68" spans="1:7" ht="31.2" x14ac:dyDescent="0.3">
      <c r="A68" s="47">
        <v>24</v>
      </c>
      <c r="B68" s="7" t="s">
        <v>287</v>
      </c>
      <c r="C68" s="8" t="s">
        <v>16</v>
      </c>
      <c r="D68" s="9" t="s">
        <v>7</v>
      </c>
      <c r="E68" s="31">
        <v>1</v>
      </c>
      <c r="F68" s="31" t="s">
        <v>59</v>
      </c>
      <c r="G68" s="31">
        <f t="shared" si="0"/>
        <v>12</v>
      </c>
    </row>
    <row r="69" spans="1:7" ht="31.2" x14ac:dyDescent="0.3">
      <c r="A69" s="47">
        <v>25</v>
      </c>
      <c r="B69" s="7" t="s">
        <v>203</v>
      </c>
      <c r="C69" s="8" t="s">
        <v>16</v>
      </c>
      <c r="D69" s="9" t="s">
        <v>11</v>
      </c>
      <c r="E69" s="31">
        <v>1</v>
      </c>
      <c r="F69" s="31" t="s">
        <v>59</v>
      </c>
      <c r="G69" s="31">
        <f t="shared" si="0"/>
        <v>12</v>
      </c>
    </row>
    <row r="70" spans="1:7" ht="31.2" x14ac:dyDescent="0.3">
      <c r="A70" s="47">
        <v>26</v>
      </c>
      <c r="B70" s="7" t="s">
        <v>172</v>
      </c>
      <c r="C70" s="8" t="s">
        <v>16</v>
      </c>
      <c r="D70" s="9" t="s">
        <v>7</v>
      </c>
      <c r="E70" s="31">
        <v>1</v>
      </c>
      <c r="F70" s="31" t="s">
        <v>59</v>
      </c>
      <c r="G70" s="31">
        <f t="shared" si="0"/>
        <v>12</v>
      </c>
    </row>
    <row r="71" spans="1:7" ht="31.2" x14ac:dyDescent="0.3">
      <c r="A71" s="47">
        <v>27</v>
      </c>
      <c r="B71" s="7" t="s">
        <v>263</v>
      </c>
      <c r="C71" s="8" t="s">
        <v>16</v>
      </c>
      <c r="D71" s="9" t="s">
        <v>11</v>
      </c>
      <c r="E71" s="31">
        <v>1</v>
      </c>
      <c r="F71" s="31" t="s">
        <v>59</v>
      </c>
      <c r="G71" s="31">
        <f t="shared" si="0"/>
        <v>12</v>
      </c>
    </row>
    <row r="72" spans="1:7" ht="31.2" x14ac:dyDescent="0.3">
      <c r="A72" s="47">
        <v>28</v>
      </c>
      <c r="B72" s="7" t="s">
        <v>248</v>
      </c>
      <c r="C72" s="8" t="s">
        <v>16</v>
      </c>
      <c r="D72" s="9" t="s">
        <v>11</v>
      </c>
      <c r="E72" s="31">
        <v>1</v>
      </c>
      <c r="F72" s="31" t="s">
        <v>59</v>
      </c>
      <c r="G72" s="31">
        <f t="shared" si="0"/>
        <v>12</v>
      </c>
    </row>
    <row r="73" spans="1:7" ht="31.2" x14ac:dyDescent="0.3">
      <c r="A73" s="47">
        <v>29</v>
      </c>
      <c r="B73" s="7" t="s">
        <v>259</v>
      </c>
      <c r="C73" s="8" t="s">
        <v>16</v>
      </c>
      <c r="D73" s="9" t="s">
        <v>11</v>
      </c>
      <c r="E73" s="31">
        <v>1</v>
      </c>
      <c r="F73" s="31" t="s">
        <v>59</v>
      </c>
      <c r="G73" s="31">
        <f t="shared" si="0"/>
        <v>12</v>
      </c>
    </row>
    <row r="74" spans="1:7" ht="31.2" x14ac:dyDescent="0.3">
      <c r="A74" s="47">
        <v>30</v>
      </c>
      <c r="B74" s="7" t="s">
        <v>224</v>
      </c>
      <c r="C74" s="8" t="s">
        <v>16</v>
      </c>
      <c r="D74" s="9" t="s">
        <v>11</v>
      </c>
      <c r="E74" s="31">
        <v>1</v>
      </c>
      <c r="F74" s="31" t="s">
        <v>59</v>
      </c>
      <c r="G74" s="31">
        <f t="shared" si="0"/>
        <v>12</v>
      </c>
    </row>
    <row r="75" spans="1:7" ht="31.2" x14ac:dyDescent="0.3">
      <c r="A75" s="47">
        <v>31</v>
      </c>
      <c r="B75" s="7" t="s">
        <v>297</v>
      </c>
      <c r="C75" s="8" t="s">
        <v>16</v>
      </c>
      <c r="D75" s="9" t="s">
        <v>11</v>
      </c>
      <c r="E75" s="31">
        <v>1</v>
      </c>
      <c r="F75" s="31" t="s">
        <v>59</v>
      </c>
      <c r="G75" s="31">
        <f t="shared" si="0"/>
        <v>12</v>
      </c>
    </row>
    <row r="76" spans="1:7" ht="31.2" x14ac:dyDescent="0.3">
      <c r="A76" s="47">
        <v>32</v>
      </c>
      <c r="B76" s="7" t="s">
        <v>231</v>
      </c>
      <c r="C76" s="8" t="s">
        <v>16</v>
      </c>
      <c r="D76" s="9" t="s">
        <v>11</v>
      </c>
      <c r="E76" s="31">
        <v>1</v>
      </c>
      <c r="F76" s="31" t="s">
        <v>59</v>
      </c>
      <c r="G76" s="31">
        <f t="shared" si="0"/>
        <v>12</v>
      </c>
    </row>
    <row r="77" spans="1:7" ht="31.2" x14ac:dyDescent="0.3">
      <c r="A77" s="47">
        <v>33</v>
      </c>
      <c r="B77" s="7" t="s">
        <v>299</v>
      </c>
      <c r="C77" s="8" t="s">
        <v>16</v>
      </c>
      <c r="D77" s="9" t="s">
        <v>11</v>
      </c>
      <c r="E77" s="31">
        <v>1</v>
      </c>
      <c r="F77" s="31" t="s">
        <v>59</v>
      </c>
      <c r="G77" s="31">
        <f t="shared" si="0"/>
        <v>12</v>
      </c>
    </row>
    <row r="78" spans="1:7" ht="17.399999999999999" x14ac:dyDescent="0.3">
      <c r="A78" s="163" t="s">
        <v>15</v>
      </c>
      <c r="B78" s="164"/>
      <c r="C78" s="164"/>
      <c r="D78" s="164"/>
      <c r="E78" s="165"/>
      <c r="F78" s="165"/>
      <c r="G78" s="164"/>
    </row>
    <row r="79" spans="1:7" s="28" customFormat="1" ht="46.8" x14ac:dyDescent="0.3">
      <c r="A79" s="26" t="s">
        <v>0</v>
      </c>
      <c r="B79" s="26" t="s">
        <v>1</v>
      </c>
      <c r="C79" s="25" t="s">
        <v>10</v>
      </c>
      <c r="D79" s="25" t="s">
        <v>2</v>
      </c>
      <c r="E79" s="33"/>
      <c r="F79" s="34"/>
      <c r="G79" s="29" t="s">
        <v>56</v>
      </c>
    </row>
    <row r="80" spans="1:7" s="28" customFormat="1" ht="31.2" x14ac:dyDescent="0.3">
      <c r="A80" s="50">
        <v>1</v>
      </c>
      <c r="B80" s="10" t="s">
        <v>40</v>
      </c>
      <c r="C80" s="22" t="s">
        <v>16</v>
      </c>
      <c r="D80" s="18" t="s">
        <v>5</v>
      </c>
      <c r="E80" s="37"/>
      <c r="F80" s="38"/>
      <c r="G80" s="19">
        <v>1</v>
      </c>
    </row>
    <row r="81" spans="1:7" s="28" customFormat="1" ht="31.2" x14ac:dyDescent="0.3">
      <c r="A81" s="50">
        <v>2</v>
      </c>
      <c r="B81" s="10" t="s">
        <v>42</v>
      </c>
      <c r="C81" s="8" t="s">
        <v>16</v>
      </c>
      <c r="D81" s="18" t="s">
        <v>5</v>
      </c>
      <c r="E81" s="37"/>
      <c r="F81" s="38"/>
      <c r="G81" s="19">
        <v>1</v>
      </c>
    </row>
    <row r="82" spans="1:7" s="28" customFormat="1" ht="31.2" x14ac:dyDescent="0.3">
      <c r="A82" s="50">
        <v>3</v>
      </c>
      <c r="B82" s="161" t="s">
        <v>28</v>
      </c>
      <c r="C82" s="22" t="s">
        <v>16</v>
      </c>
      <c r="D82" s="18" t="s">
        <v>5</v>
      </c>
      <c r="E82" s="37"/>
      <c r="F82" s="38"/>
      <c r="G82" s="19">
        <v>1</v>
      </c>
    </row>
    <row r="83" spans="1:7" s="28" customFormat="1" ht="31.2" x14ac:dyDescent="0.3">
      <c r="A83" s="50">
        <v>4</v>
      </c>
      <c r="B83" s="7" t="s">
        <v>41</v>
      </c>
      <c r="C83" s="8" t="s">
        <v>16</v>
      </c>
      <c r="D83" s="18" t="s">
        <v>7</v>
      </c>
      <c r="E83" s="35"/>
      <c r="F83" s="36"/>
      <c r="G83" s="19">
        <v>1</v>
      </c>
    </row>
    <row r="84" spans="1:7" s="28" customFormat="1" ht="31.2" x14ac:dyDescent="0.3">
      <c r="A84" s="50">
        <v>5</v>
      </c>
      <c r="B84" s="139" t="s">
        <v>24</v>
      </c>
      <c r="C84" s="162" t="s">
        <v>16</v>
      </c>
      <c r="D84" s="158" t="s">
        <v>7</v>
      </c>
      <c r="E84" s="159"/>
      <c r="F84" s="160"/>
      <c r="G84" s="30">
        <v>1</v>
      </c>
    </row>
    <row r="85" spans="1:7" ht="17.399999999999999" x14ac:dyDescent="0.3">
      <c r="A85" s="163" t="s">
        <v>14</v>
      </c>
      <c r="B85" s="164"/>
      <c r="C85" s="164"/>
      <c r="D85" s="164"/>
      <c r="E85" s="166"/>
      <c r="F85" s="166"/>
      <c r="G85" s="164"/>
    </row>
    <row r="86" spans="1:7" s="28" customFormat="1" ht="46.8" x14ac:dyDescent="0.3">
      <c r="A86" s="26" t="s">
        <v>0</v>
      </c>
      <c r="B86" s="26" t="s">
        <v>1</v>
      </c>
      <c r="C86" s="25" t="s">
        <v>10</v>
      </c>
      <c r="D86" s="25" t="s">
        <v>2</v>
      </c>
      <c r="E86" s="33"/>
      <c r="F86" s="34"/>
      <c r="G86" s="29" t="s">
        <v>56</v>
      </c>
    </row>
    <row r="87" spans="1:7" s="28" customFormat="1" ht="31.2" x14ac:dyDescent="0.3">
      <c r="A87" s="50">
        <v>1</v>
      </c>
      <c r="B87" s="10" t="s">
        <v>20</v>
      </c>
      <c r="C87" s="22" t="s">
        <v>16</v>
      </c>
      <c r="D87" s="27" t="s">
        <v>9</v>
      </c>
      <c r="E87" s="35"/>
      <c r="F87" s="36"/>
      <c r="G87" s="32">
        <v>1</v>
      </c>
    </row>
    <row r="88" spans="1:7" s="28" customFormat="1" ht="31.2" x14ac:dyDescent="0.3">
      <c r="A88" s="50">
        <v>2</v>
      </c>
      <c r="B88" s="7" t="s">
        <v>23</v>
      </c>
      <c r="C88" s="22" t="s">
        <v>16</v>
      </c>
      <c r="D88" s="27" t="s">
        <v>9</v>
      </c>
      <c r="E88" s="35"/>
      <c r="F88" s="36"/>
      <c r="G88" s="32">
        <v>1</v>
      </c>
    </row>
    <row r="89" spans="1:7" s="28" customFormat="1" ht="31.2" x14ac:dyDescent="0.3">
      <c r="A89" s="50">
        <v>3</v>
      </c>
      <c r="B89" s="23" t="s">
        <v>36</v>
      </c>
      <c r="C89" s="22" t="s">
        <v>16</v>
      </c>
      <c r="D89" s="18" t="s">
        <v>32</v>
      </c>
      <c r="E89" s="35"/>
      <c r="F89" s="36"/>
      <c r="G89" s="19">
        <f>$C$3</f>
        <v>12</v>
      </c>
    </row>
    <row r="90" spans="1:7" s="28" customFormat="1" ht="31.2" x14ac:dyDescent="0.3">
      <c r="A90" s="50">
        <v>4</v>
      </c>
      <c r="B90" s="10" t="s">
        <v>21</v>
      </c>
      <c r="C90" s="22" t="s">
        <v>16</v>
      </c>
      <c r="D90" s="27" t="s">
        <v>9</v>
      </c>
      <c r="E90" s="39"/>
      <c r="F90" s="40"/>
      <c r="G90" s="32">
        <v>1</v>
      </c>
    </row>
    <row r="91" spans="1:7" s="28" customFormat="1" ht="31.2" x14ac:dyDescent="0.3">
      <c r="A91" s="50">
        <v>5</v>
      </c>
      <c r="B91" s="24" t="s">
        <v>39</v>
      </c>
      <c r="C91" s="22" t="s">
        <v>16</v>
      </c>
      <c r="D91" s="18" t="s">
        <v>32</v>
      </c>
      <c r="E91" s="39"/>
      <c r="F91" s="40"/>
      <c r="G91" s="19">
        <f>$C$3</f>
        <v>12</v>
      </c>
    </row>
    <row r="92" spans="1:7" s="28" customFormat="1" ht="31.2" x14ac:dyDescent="0.3">
      <c r="A92" s="50">
        <v>6</v>
      </c>
      <c r="B92" s="7" t="s">
        <v>22</v>
      </c>
      <c r="C92" s="22" t="s">
        <v>16</v>
      </c>
      <c r="D92" s="27" t="s">
        <v>9</v>
      </c>
      <c r="E92" s="41"/>
      <c r="F92" s="42"/>
      <c r="G92" s="32">
        <v>1</v>
      </c>
    </row>
  </sheetData>
  <sortState xmlns:xlrd2="http://schemas.microsoft.com/office/spreadsheetml/2017/richdata2" ref="B16:D41">
    <sortCondition ref="B16:B41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78:G78"/>
    <mergeCell ref="A85:G85"/>
    <mergeCell ref="A13:G13"/>
    <mergeCell ref="A14:G14"/>
    <mergeCell ref="A43:C43"/>
    <mergeCell ref="D43:G43"/>
    <mergeCell ref="A42:C42"/>
    <mergeCell ref="D42:G42"/>
  </mergeCells>
  <dataValidations count="2">
    <dataValidation type="list" allowBlank="1" showInputMessage="1" showErrorMessage="1" sqref="F45:F77" xr:uid="{860AB650-7BE1-4DA1-902C-ACE91A8B4EA4}">
      <formula1>"на 1 р.м.,на 2 р.м."</formula1>
    </dataValidation>
    <dataValidation allowBlank="1" showErrorMessage="1" sqref="D42 B2:C41 B43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D87:D1048576 D3 D80:D85 D16:D41 D45:D78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88" t="s">
        <v>7</v>
      </c>
      <c r="B2" s="188"/>
      <c r="C2" s="188"/>
      <c r="D2" s="188"/>
      <c r="E2" s="188"/>
    </row>
    <row r="3" spans="1:5" s="28" customFormat="1" ht="31.2" x14ac:dyDescent="0.3">
      <c r="A3" s="48">
        <v>1</v>
      </c>
      <c r="B3" s="10" t="s">
        <v>31</v>
      </c>
      <c r="C3" s="49" t="s">
        <v>16</v>
      </c>
      <c r="D3" s="9" t="s">
        <v>7</v>
      </c>
      <c r="E3" s="51">
        <v>1</v>
      </c>
    </row>
    <row r="4" spans="1:5" s="28" customFormat="1" ht="31.2" x14ac:dyDescent="0.3">
      <c r="A4" s="48">
        <v>2</v>
      </c>
      <c r="B4" s="10" t="s">
        <v>30</v>
      </c>
      <c r="C4" s="49" t="s">
        <v>16</v>
      </c>
      <c r="D4" s="9" t="s">
        <v>7</v>
      </c>
      <c r="E4" s="51">
        <v>1</v>
      </c>
    </row>
    <row r="5" spans="1:5" s="28" customFormat="1" ht="31.2" x14ac:dyDescent="0.3">
      <c r="A5" s="47">
        <v>3</v>
      </c>
      <c r="B5" s="52" t="s">
        <v>67</v>
      </c>
      <c r="C5" s="22" t="s">
        <v>16</v>
      </c>
      <c r="D5" s="9" t="s">
        <v>7</v>
      </c>
      <c r="E5" s="53">
        <v>1</v>
      </c>
    </row>
    <row r="6" spans="1:5" s="28" customFormat="1" ht="31.2" x14ac:dyDescent="0.3">
      <c r="A6" s="48">
        <v>4</v>
      </c>
      <c r="B6" s="54" t="s">
        <v>38</v>
      </c>
      <c r="C6" s="49" t="s">
        <v>16</v>
      </c>
      <c r="D6" s="9" t="s">
        <v>7</v>
      </c>
      <c r="E6" s="51">
        <v>1</v>
      </c>
    </row>
    <row r="7" spans="1:5" s="28" customFormat="1" ht="31.2" x14ac:dyDescent="0.3">
      <c r="A7" s="48">
        <v>5</v>
      </c>
      <c r="B7" s="55" t="s">
        <v>35</v>
      </c>
      <c r="C7" s="49" t="s">
        <v>16</v>
      </c>
      <c r="D7" s="9" t="s">
        <v>7</v>
      </c>
      <c r="E7" s="56">
        <v>1</v>
      </c>
    </row>
    <row r="8" spans="1:5" s="28" customFormat="1" ht="31.2" x14ac:dyDescent="0.3">
      <c r="A8" s="47">
        <v>6</v>
      </c>
      <c r="B8" s="10" t="s">
        <v>62</v>
      </c>
      <c r="C8" s="49" t="s">
        <v>16</v>
      </c>
      <c r="D8" s="9" t="s">
        <v>7</v>
      </c>
      <c r="E8" s="56">
        <v>1</v>
      </c>
    </row>
    <row r="9" spans="1:5" s="28" customFormat="1" ht="31.2" x14ac:dyDescent="0.3">
      <c r="A9" s="48">
        <v>7</v>
      </c>
      <c r="B9" s="10" t="s">
        <v>61</v>
      </c>
      <c r="C9" s="49" t="s">
        <v>16</v>
      </c>
      <c r="D9" s="9" t="s">
        <v>7</v>
      </c>
      <c r="E9" s="56">
        <v>1</v>
      </c>
    </row>
    <row r="10" spans="1:5" ht="21" x14ac:dyDescent="0.3">
      <c r="A10" s="188" t="s">
        <v>5</v>
      </c>
      <c r="B10" s="188"/>
      <c r="C10" s="188"/>
      <c r="D10" s="188"/>
      <c r="E10" s="188"/>
    </row>
    <row r="11" spans="1:5" s="28" customFormat="1" ht="31.2" x14ac:dyDescent="0.3">
      <c r="A11" s="48">
        <v>1</v>
      </c>
      <c r="B11" s="57" t="s">
        <v>26</v>
      </c>
      <c r="C11" s="49" t="s">
        <v>16</v>
      </c>
      <c r="D11" s="9" t="s">
        <v>5</v>
      </c>
      <c r="E11" s="58">
        <v>1</v>
      </c>
    </row>
    <row r="12" spans="1:5" s="28" customFormat="1" ht="31.2" x14ac:dyDescent="0.3">
      <c r="A12" s="48">
        <v>2</v>
      </c>
      <c r="B12" s="13" t="s">
        <v>25</v>
      </c>
      <c r="C12" s="49" t="s">
        <v>16</v>
      </c>
      <c r="D12" s="9" t="s">
        <v>5</v>
      </c>
      <c r="E12" s="58">
        <v>1</v>
      </c>
    </row>
    <row r="13" spans="1:5" s="28" customFormat="1" ht="31.2" x14ac:dyDescent="0.3">
      <c r="A13" s="48">
        <v>3</v>
      </c>
      <c r="B13" s="13" t="s">
        <v>42</v>
      </c>
      <c r="C13" s="14" t="s">
        <v>16</v>
      </c>
      <c r="D13" s="9" t="s">
        <v>5</v>
      </c>
      <c r="E13" s="58">
        <v>1</v>
      </c>
    </row>
    <row r="14" spans="1:5" s="28" customFormat="1" ht="31.2" x14ac:dyDescent="0.3">
      <c r="A14" s="48">
        <v>4</v>
      </c>
      <c r="B14" s="57" t="s">
        <v>28</v>
      </c>
      <c r="C14" s="49" t="s">
        <v>16</v>
      </c>
      <c r="D14" s="9" t="s">
        <v>5</v>
      </c>
      <c r="E14" s="58">
        <v>1</v>
      </c>
    </row>
    <row r="15" spans="1:5" s="28" customFormat="1" ht="31.2" x14ac:dyDescent="0.3">
      <c r="A15" s="48">
        <v>5</v>
      </c>
      <c r="B15" s="13" t="s">
        <v>29</v>
      </c>
      <c r="C15" s="49" t="s">
        <v>16</v>
      </c>
      <c r="D15" s="9" t="s">
        <v>5</v>
      </c>
      <c r="E15" s="58">
        <v>1</v>
      </c>
    </row>
    <row r="16" spans="1:5" s="28" customFormat="1" ht="31.2" x14ac:dyDescent="0.3">
      <c r="A16" s="48">
        <v>6</v>
      </c>
      <c r="B16" s="7" t="s">
        <v>27</v>
      </c>
      <c r="C16" s="22" t="s">
        <v>16</v>
      </c>
      <c r="D16" s="9" t="s">
        <v>5</v>
      </c>
      <c r="E16" s="58">
        <v>1</v>
      </c>
    </row>
    <row r="17" spans="1:5" s="28" customFormat="1" ht="31.2" x14ac:dyDescent="0.3">
      <c r="A17" s="48">
        <v>7</v>
      </c>
      <c r="B17" s="23" t="s">
        <v>44</v>
      </c>
      <c r="C17" s="22" t="s">
        <v>16</v>
      </c>
      <c r="D17" s="9" t="s">
        <v>5</v>
      </c>
      <c r="E17" s="58">
        <v>1</v>
      </c>
    </row>
    <row r="18" spans="1:5" s="28" customFormat="1" ht="31.2" x14ac:dyDescent="0.3">
      <c r="A18" s="48">
        <v>8</v>
      </c>
      <c r="B18" s="23" t="s">
        <v>43</v>
      </c>
      <c r="C18" s="49" t="s">
        <v>16</v>
      </c>
      <c r="D18" s="9" t="s">
        <v>11</v>
      </c>
      <c r="E18" s="58">
        <v>1</v>
      </c>
    </row>
    <row r="19" spans="1:5" s="28" customFormat="1" ht="62.4" x14ac:dyDescent="0.3">
      <c r="A19" s="48">
        <v>9</v>
      </c>
      <c r="B19" s="13" t="s">
        <v>60</v>
      </c>
      <c r="C19" s="49" t="s">
        <v>68</v>
      </c>
      <c r="D19" s="9" t="s">
        <v>5</v>
      </c>
      <c r="E19" s="51">
        <v>1</v>
      </c>
    </row>
    <row r="20" spans="1:5" x14ac:dyDescent="0.3">
      <c r="B20"/>
      <c r="D20"/>
    </row>
    <row r="21" spans="1:5" s="28" customFormat="1" ht="15.6" x14ac:dyDescent="0.3"/>
    <row r="22" spans="1:5" s="28" customFormat="1" ht="15.6" x14ac:dyDescent="0.3"/>
    <row r="23" spans="1:5" s="28" customFormat="1" ht="15.6" x14ac:dyDescent="0.3"/>
    <row r="24" spans="1:5" x14ac:dyDescent="0.3">
      <c r="B24"/>
      <c r="D24"/>
    </row>
    <row r="25" spans="1:5" s="28" customFormat="1" ht="15.6" x14ac:dyDescent="0.3"/>
    <row r="26" spans="1:5" s="28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17" sqref="A17:H18"/>
      <selection pane="bottomLeft" activeCell="A17" sqref="A17:H18"/>
    </sheetView>
  </sheetViews>
  <sheetFormatPr defaultRowHeight="15.6" x14ac:dyDescent="0.3"/>
  <cols>
    <col min="1" max="1" width="32.6640625" style="141" customWidth="1"/>
    <col min="2" max="2" width="100.6640625" style="138" customWidth="1"/>
    <col min="3" max="3" width="25.6640625" style="144" bestFit="1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137" customWidth="1"/>
    <col min="8" max="8" width="20.88671875" style="137" customWidth="1"/>
    <col min="9" max="16384" width="8.88671875" style="138"/>
  </cols>
  <sheetData>
    <row r="1" spans="1:8" ht="31.2" x14ac:dyDescent="0.3">
      <c r="A1" s="135" t="s">
        <v>1</v>
      </c>
      <c r="B1" s="136" t="s">
        <v>10</v>
      </c>
      <c r="C1" s="140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hidden="1" x14ac:dyDescent="0.3">
      <c r="A2" s="7" t="s">
        <v>305</v>
      </c>
      <c r="B2" s="151" t="s">
        <v>121</v>
      </c>
      <c r="C2" s="9" t="s">
        <v>11</v>
      </c>
      <c r="D2" s="9">
        <v>2</v>
      </c>
      <c r="E2" s="9" t="s">
        <v>109</v>
      </c>
      <c r="F2" s="9">
        <v>2</v>
      </c>
      <c r="G2" s="137">
        <f t="shared" ref="G2:G27" si="0">COUNTIF($A$2:$A$999,A2)</f>
        <v>1</v>
      </c>
      <c r="H2" s="137" t="s">
        <v>37</v>
      </c>
    </row>
    <row r="3" spans="1:8" hidden="1" x14ac:dyDescent="0.3">
      <c r="A3" s="153" t="s">
        <v>137</v>
      </c>
      <c r="B3" s="154" t="s">
        <v>138</v>
      </c>
      <c r="C3" s="9" t="s">
        <v>11</v>
      </c>
      <c r="D3" s="9">
        <v>1</v>
      </c>
      <c r="E3" s="9" t="s">
        <v>6</v>
      </c>
      <c r="F3" s="145">
        <v>1</v>
      </c>
      <c r="G3" s="137">
        <f t="shared" si="0"/>
        <v>1</v>
      </c>
      <c r="H3" s="137" t="s">
        <v>37</v>
      </c>
    </row>
    <row r="4" spans="1:8" ht="31.2" hidden="1" x14ac:dyDescent="0.3">
      <c r="A4" s="7" t="s">
        <v>147</v>
      </c>
      <c r="B4" s="147" t="s">
        <v>148</v>
      </c>
      <c r="C4" s="9" t="s">
        <v>11</v>
      </c>
      <c r="D4" s="145">
        <v>1</v>
      </c>
      <c r="E4" s="145" t="s">
        <v>136</v>
      </c>
      <c r="F4" s="145">
        <v>1</v>
      </c>
      <c r="G4" s="137">
        <f t="shared" si="0"/>
        <v>1</v>
      </c>
      <c r="H4" s="137" t="s">
        <v>37</v>
      </c>
    </row>
    <row r="5" spans="1:8" hidden="1" x14ac:dyDescent="0.3">
      <c r="A5" s="7" t="s">
        <v>118</v>
      </c>
      <c r="B5" s="151" t="s">
        <v>119</v>
      </c>
      <c r="C5" s="9" t="s">
        <v>11</v>
      </c>
      <c r="D5" s="9">
        <v>1</v>
      </c>
      <c r="E5" s="9" t="s">
        <v>109</v>
      </c>
      <c r="F5" s="9">
        <f>D5</f>
        <v>1</v>
      </c>
      <c r="G5" s="137">
        <f t="shared" si="0"/>
        <v>1</v>
      </c>
      <c r="H5" s="137" t="s">
        <v>37</v>
      </c>
    </row>
    <row r="6" spans="1:8" hidden="1" x14ac:dyDescent="0.3">
      <c r="A6" s="7" t="s">
        <v>131</v>
      </c>
      <c r="B6" s="151" t="s">
        <v>132</v>
      </c>
      <c r="C6" s="9" t="s">
        <v>11</v>
      </c>
      <c r="D6" s="9">
        <v>1</v>
      </c>
      <c r="E6" s="9" t="s">
        <v>6</v>
      </c>
      <c r="F6" s="9">
        <f>D6</f>
        <v>1</v>
      </c>
      <c r="G6" s="137">
        <f t="shared" si="0"/>
        <v>1</v>
      </c>
      <c r="H6" s="137" t="s">
        <v>37</v>
      </c>
    </row>
    <row r="7" spans="1:8" hidden="1" x14ac:dyDescent="0.3">
      <c r="A7" s="7" t="s">
        <v>302</v>
      </c>
      <c r="B7" s="113" t="s">
        <v>108</v>
      </c>
      <c r="C7" s="9" t="s">
        <v>5</v>
      </c>
      <c r="D7" s="9">
        <v>1</v>
      </c>
      <c r="E7" s="9" t="s">
        <v>109</v>
      </c>
      <c r="F7" s="9">
        <f>D7</f>
        <v>1</v>
      </c>
      <c r="G7" s="137">
        <f t="shared" si="0"/>
        <v>1</v>
      </c>
      <c r="H7" s="137" t="s">
        <v>37</v>
      </c>
    </row>
    <row r="8" spans="1:8" x14ac:dyDescent="0.3">
      <c r="A8" s="7" t="s">
        <v>67</v>
      </c>
      <c r="B8" s="151" t="s">
        <v>122</v>
      </c>
      <c r="C8" s="9" t="s">
        <v>7</v>
      </c>
      <c r="D8" s="9">
        <v>1</v>
      </c>
      <c r="E8" s="9" t="s">
        <v>109</v>
      </c>
      <c r="F8" s="9">
        <f>D8</f>
        <v>1</v>
      </c>
      <c r="G8" s="137">
        <f t="shared" si="0"/>
        <v>1</v>
      </c>
      <c r="H8" s="137" t="s">
        <v>313</v>
      </c>
    </row>
    <row r="9" spans="1:8" hidden="1" x14ac:dyDescent="0.3">
      <c r="A9" s="7" t="s">
        <v>307</v>
      </c>
      <c r="B9" s="147" t="s">
        <v>144</v>
      </c>
      <c r="C9" s="9" t="s">
        <v>11</v>
      </c>
      <c r="D9" s="145">
        <v>1</v>
      </c>
      <c r="E9" s="145" t="s">
        <v>136</v>
      </c>
      <c r="F9" s="145">
        <v>1</v>
      </c>
      <c r="G9" s="137">
        <f t="shared" si="0"/>
        <v>1</v>
      </c>
      <c r="H9" s="137" t="s">
        <v>37</v>
      </c>
    </row>
    <row r="10" spans="1:8" ht="46.8" hidden="1" x14ac:dyDescent="0.3">
      <c r="A10" s="7" t="s">
        <v>141</v>
      </c>
      <c r="B10" s="147" t="s">
        <v>142</v>
      </c>
      <c r="C10" s="9" t="s">
        <v>11</v>
      </c>
      <c r="D10" s="145">
        <v>1</v>
      </c>
      <c r="E10" s="145" t="s">
        <v>136</v>
      </c>
      <c r="F10" s="145">
        <v>1</v>
      </c>
      <c r="G10" s="137">
        <f t="shared" si="0"/>
        <v>1</v>
      </c>
      <c r="H10" s="137" t="s">
        <v>37</v>
      </c>
    </row>
    <row r="11" spans="1:8" ht="31.2" hidden="1" x14ac:dyDescent="0.3">
      <c r="A11" s="7" t="s">
        <v>125</v>
      </c>
      <c r="B11" s="151" t="s">
        <v>126</v>
      </c>
      <c r="C11" s="9" t="s">
        <v>11</v>
      </c>
      <c r="D11" s="9">
        <v>2</v>
      </c>
      <c r="E11" s="9" t="s">
        <v>6</v>
      </c>
      <c r="F11" s="9">
        <f>D11</f>
        <v>2</v>
      </c>
      <c r="G11" s="137">
        <f t="shared" si="0"/>
        <v>1</v>
      </c>
      <c r="H11" s="137" t="s">
        <v>37</v>
      </c>
    </row>
    <row r="12" spans="1:8" ht="31.2" hidden="1" x14ac:dyDescent="0.3">
      <c r="A12" s="7" t="s">
        <v>306</v>
      </c>
      <c r="B12" s="151" t="s">
        <v>140</v>
      </c>
      <c r="C12" s="9" t="s">
        <v>11</v>
      </c>
      <c r="D12" s="145">
        <v>1</v>
      </c>
      <c r="E12" s="145" t="s">
        <v>6</v>
      </c>
      <c r="F12" s="145">
        <v>1</v>
      </c>
      <c r="G12" s="137">
        <f t="shared" si="0"/>
        <v>1</v>
      </c>
      <c r="H12" s="137" t="s">
        <v>37</v>
      </c>
    </row>
    <row r="13" spans="1:8" x14ac:dyDescent="0.3">
      <c r="A13" s="7" t="s">
        <v>312</v>
      </c>
      <c r="B13" s="147" t="s">
        <v>157</v>
      </c>
      <c r="C13" s="9" t="s">
        <v>7</v>
      </c>
      <c r="D13" s="9">
        <v>1</v>
      </c>
      <c r="E13" s="9" t="s">
        <v>109</v>
      </c>
      <c r="F13" s="9">
        <v>1</v>
      </c>
      <c r="G13" s="137">
        <f t="shared" si="0"/>
        <v>1</v>
      </c>
      <c r="H13" s="137" t="s">
        <v>313</v>
      </c>
    </row>
    <row r="14" spans="1:8" hidden="1" x14ac:dyDescent="0.3">
      <c r="A14" s="7" t="s">
        <v>129</v>
      </c>
      <c r="B14" s="151" t="s">
        <v>130</v>
      </c>
      <c r="C14" s="9" t="s">
        <v>11</v>
      </c>
      <c r="D14" s="9">
        <v>1</v>
      </c>
      <c r="E14" s="9" t="s">
        <v>6</v>
      </c>
      <c r="F14" s="9">
        <f>D14</f>
        <v>1</v>
      </c>
      <c r="G14" s="137">
        <f t="shared" si="0"/>
        <v>1</v>
      </c>
      <c r="H14" s="137" t="s">
        <v>37</v>
      </c>
    </row>
    <row r="15" spans="1:8" hidden="1" x14ac:dyDescent="0.3">
      <c r="A15" s="7" t="s">
        <v>145</v>
      </c>
      <c r="B15" s="147" t="s">
        <v>146</v>
      </c>
      <c r="C15" s="9" t="s">
        <v>11</v>
      </c>
      <c r="D15" s="155">
        <v>1</v>
      </c>
      <c r="E15" s="155" t="s">
        <v>136</v>
      </c>
      <c r="F15" s="144">
        <v>1</v>
      </c>
      <c r="G15" s="137">
        <f t="shared" si="0"/>
        <v>1</v>
      </c>
      <c r="H15" s="137" t="s">
        <v>37</v>
      </c>
    </row>
    <row r="16" spans="1:8" hidden="1" x14ac:dyDescent="0.3">
      <c r="A16" s="7" t="s">
        <v>38</v>
      </c>
      <c r="B16" s="113" t="s">
        <v>133</v>
      </c>
      <c r="C16" s="9" t="s">
        <v>11</v>
      </c>
      <c r="D16" s="9">
        <v>2</v>
      </c>
      <c r="E16" s="9" t="s">
        <v>6</v>
      </c>
      <c r="F16" s="9">
        <v>2</v>
      </c>
      <c r="G16" s="137">
        <f t="shared" si="0"/>
        <v>1</v>
      </c>
      <c r="H16" s="137" t="s">
        <v>37</v>
      </c>
    </row>
    <row r="17" spans="1:8" x14ac:dyDescent="0.3">
      <c r="A17" s="7" t="s">
        <v>162</v>
      </c>
      <c r="B17" s="147" t="s">
        <v>163</v>
      </c>
      <c r="C17" s="9" t="s">
        <v>7</v>
      </c>
      <c r="D17" s="145">
        <v>10</v>
      </c>
      <c r="E17" s="145" t="s">
        <v>136</v>
      </c>
      <c r="F17" s="145">
        <v>10</v>
      </c>
      <c r="G17" s="137">
        <f t="shared" si="0"/>
        <v>1</v>
      </c>
      <c r="H17" s="137" t="s">
        <v>37</v>
      </c>
    </row>
    <row r="18" spans="1:8" x14ac:dyDescent="0.3">
      <c r="A18" s="7" t="s">
        <v>160</v>
      </c>
      <c r="B18" s="113" t="s">
        <v>161</v>
      </c>
      <c r="C18" s="9" t="s">
        <v>7</v>
      </c>
      <c r="D18" s="145">
        <v>20</v>
      </c>
      <c r="E18" s="145" t="s">
        <v>136</v>
      </c>
      <c r="F18" s="145">
        <v>20</v>
      </c>
      <c r="G18" s="137">
        <f t="shared" si="0"/>
        <v>1</v>
      </c>
      <c r="H18" s="137" t="s">
        <v>37</v>
      </c>
    </row>
    <row r="19" spans="1:8" hidden="1" x14ac:dyDescent="0.3">
      <c r="A19" s="7" t="s">
        <v>123</v>
      </c>
      <c r="B19" s="151" t="s">
        <v>124</v>
      </c>
      <c r="C19" s="9" t="s">
        <v>11</v>
      </c>
      <c r="D19" s="9">
        <v>1</v>
      </c>
      <c r="E19" s="9" t="s">
        <v>109</v>
      </c>
      <c r="F19" s="9">
        <f>D19</f>
        <v>1</v>
      </c>
      <c r="G19" s="137">
        <f t="shared" si="0"/>
        <v>1</v>
      </c>
      <c r="H19" s="137" t="s">
        <v>37</v>
      </c>
    </row>
    <row r="20" spans="1:8" x14ac:dyDescent="0.3">
      <c r="A20" s="7" t="s">
        <v>308</v>
      </c>
      <c r="B20" s="147" t="s">
        <v>150</v>
      </c>
      <c r="C20" s="9" t="s">
        <v>7</v>
      </c>
      <c r="D20" s="145">
        <v>1</v>
      </c>
      <c r="E20" s="145" t="s">
        <v>151</v>
      </c>
      <c r="F20" s="145">
        <v>1</v>
      </c>
      <c r="G20" s="137">
        <f t="shared" si="0"/>
        <v>1</v>
      </c>
      <c r="H20" s="137" t="s">
        <v>37</v>
      </c>
    </row>
    <row r="21" spans="1:8" hidden="1" x14ac:dyDescent="0.3">
      <c r="A21" s="7" t="s">
        <v>310</v>
      </c>
      <c r="B21" s="113" t="s">
        <v>159</v>
      </c>
      <c r="C21" s="9" t="s">
        <v>11</v>
      </c>
      <c r="D21" s="9">
        <v>1</v>
      </c>
      <c r="E21" s="9" t="s">
        <v>6</v>
      </c>
      <c r="F21" s="145">
        <v>1</v>
      </c>
      <c r="G21" s="137">
        <f t="shared" si="0"/>
        <v>1</v>
      </c>
      <c r="H21" s="137" t="s">
        <v>37</v>
      </c>
    </row>
    <row r="22" spans="1:8" ht="31.2" hidden="1" x14ac:dyDescent="0.3">
      <c r="A22" s="7" t="s">
        <v>134</v>
      </c>
      <c r="B22" s="147" t="s">
        <v>135</v>
      </c>
      <c r="C22" s="9" t="s">
        <v>11</v>
      </c>
      <c r="D22" s="145">
        <v>1</v>
      </c>
      <c r="E22" s="145" t="s">
        <v>136</v>
      </c>
      <c r="F22" s="145">
        <v>1</v>
      </c>
      <c r="G22" s="137">
        <f t="shared" si="0"/>
        <v>1</v>
      </c>
      <c r="H22" s="137" t="s">
        <v>37</v>
      </c>
    </row>
    <row r="23" spans="1:8" ht="31.2" hidden="1" x14ac:dyDescent="0.3">
      <c r="A23" s="7" t="s">
        <v>304</v>
      </c>
      <c r="B23" s="147" t="s">
        <v>117</v>
      </c>
      <c r="C23" s="9" t="s">
        <v>11</v>
      </c>
      <c r="D23" s="9">
        <v>1</v>
      </c>
      <c r="E23" s="9" t="s">
        <v>109</v>
      </c>
      <c r="F23" s="9">
        <f>D23</f>
        <v>1</v>
      </c>
      <c r="G23" s="137">
        <f t="shared" si="0"/>
        <v>1</v>
      </c>
      <c r="H23" s="137" t="s">
        <v>37</v>
      </c>
    </row>
    <row r="24" spans="1:8" x14ac:dyDescent="0.3">
      <c r="A24" s="7" t="s">
        <v>62</v>
      </c>
      <c r="B24" s="151" t="s">
        <v>153</v>
      </c>
      <c r="C24" s="9" t="s">
        <v>7</v>
      </c>
      <c r="D24" s="145">
        <v>1</v>
      </c>
      <c r="E24" s="145" t="s">
        <v>6</v>
      </c>
      <c r="F24" s="145">
        <v>1</v>
      </c>
      <c r="G24" s="137">
        <f t="shared" si="0"/>
        <v>1</v>
      </c>
      <c r="H24" s="137" t="s">
        <v>37</v>
      </c>
    </row>
    <row r="25" spans="1:8" hidden="1" x14ac:dyDescent="0.3">
      <c r="A25" s="7" t="s">
        <v>309</v>
      </c>
      <c r="B25" s="147" t="s">
        <v>155</v>
      </c>
      <c r="C25" s="9" t="s">
        <v>11</v>
      </c>
      <c r="D25" s="145">
        <v>1</v>
      </c>
      <c r="E25" s="9" t="s">
        <v>109</v>
      </c>
      <c r="F25" s="144">
        <v>1</v>
      </c>
      <c r="G25" s="137">
        <f t="shared" si="0"/>
        <v>1</v>
      </c>
      <c r="H25" s="137" t="s">
        <v>37</v>
      </c>
    </row>
    <row r="26" spans="1:8" ht="31.2" x14ac:dyDescent="0.3">
      <c r="A26" s="149" t="s">
        <v>303</v>
      </c>
      <c r="B26" s="157" t="s">
        <v>115</v>
      </c>
      <c r="C26" s="9" t="s">
        <v>7</v>
      </c>
      <c r="D26" s="9">
        <v>1</v>
      </c>
      <c r="E26" s="9" t="s">
        <v>109</v>
      </c>
      <c r="F26" s="9">
        <v>1</v>
      </c>
      <c r="G26" s="137">
        <f t="shared" si="0"/>
        <v>1</v>
      </c>
      <c r="H26" s="137" t="s">
        <v>313</v>
      </c>
    </row>
    <row r="27" spans="1:8" ht="31.2" x14ac:dyDescent="0.3">
      <c r="A27" s="149" t="s">
        <v>311</v>
      </c>
      <c r="B27" s="150" t="s">
        <v>112</v>
      </c>
      <c r="C27" s="9" t="s">
        <v>7</v>
      </c>
      <c r="D27" s="9">
        <v>1</v>
      </c>
      <c r="E27" s="156" t="s">
        <v>6</v>
      </c>
      <c r="F27" s="9">
        <v>1</v>
      </c>
      <c r="G27" s="137">
        <f t="shared" si="0"/>
        <v>1</v>
      </c>
      <c r="H27" s="137" t="s">
        <v>313</v>
      </c>
    </row>
    <row r="28" spans="1:8" x14ac:dyDescent="0.3">
      <c r="C28" s="143"/>
    </row>
    <row r="29" spans="1:8" x14ac:dyDescent="0.3">
      <c r="C29" s="143"/>
    </row>
    <row r="30" spans="1:8" x14ac:dyDescent="0.3">
      <c r="C30" s="143"/>
    </row>
    <row r="31" spans="1:8" x14ac:dyDescent="0.3">
      <c r="C31" s="143"/>
    </row>
    <row r="32" spans="1:8" x14ac:dyDescent="0.3">
      <c r="C32" s="143"/>
    </row>
    <row r="33" spans="3:3" x14ac:dyDescent="0.3">
      <c r="C33" s="143"/>
    </row>
    <row r="34" spans="3:3" x14ac:dyDescent="0.3">
      <c r="C34" s="143"/>
    </row>
    <row r="35" spans="3:3" x14ac:dyDescent="0.3">
      <c r="C35" s="143"/>
    </row>
    <row r="36" spans="3:3" x14ac:dyDescent="0.3">
      <c r="C36" s="143"/>
    </row>
    <row r="37" spans="3:3" x14ac:dyDescent="0.3">
      <c r="C37" s="143"/>
    </row>
    <row r="38" spans="3:3" x14ac:dyDescent="0.3">
      <c r="C38" s="143"/>
    </row>
    <row r="39" spans="3:3" x14ac:dyDescent="0.3">
      <c r="C39" s="143"/>
    </row>
    <row r="40" spans="3:3" x14ac:dyDescent="0.3">
      <c r="C40" s="143"/>
    </row>
    <row r="41" spans="3:3" x14ac:dyDescent="0.3">
      <c r="C41" s="143"/>
    </row>
    <row r="42" spans="3:3" x14ac:dyDescent="0.3">
      <c r="C42" s="143"/>
    </row>
    <row r="43" spans="3:3" x14ac:dyDescent="0.3">
      <c r="C43" s="143"/>
    </row>
    <row r="44" spans="3:3" x14ac:dyDescent="0.3">
      <c r="C44" s="143"/>
    </row>
    <row r="45" spans="3:3" x14ac:dyDescent="0.3">
      <c r="C45" s="143"/>
    </row>
    <row r="46" spans="3:3" x14ac:dyDescent="0.3">
      <c r="C46" s="143"/>
    </row>
    <row r="47" spans="3:3" x14ac:dyDescent="0.3">
      <c r="C47" s="143"/>
    </row>
    <row r="48" spans="3:3" x14ac:dyDescent="0.3">
      <c r="C48" s="143"/>
    </row>
    <row r="49" spans="3:3" x14ac:dyDescent="0.3">
      <c r="C49" s="143"/>
    </row>
    <row r="50" spans="3:3" x14ac:dyDescent="0.3">
      <c r="C50" s="143"/>
    </row>
    <row r="51" spans="3:3" x14ac:dyDescent="0.3">
      <c r="C51" s="143"/>
    </row>
    <row r="52" spans="3:3" x14ac:dyDescent="0.3">
      <c r="C52" s="143"/>
    </row>
    <row r="53" spans="3:3" x14ac:dyDescent="0.3">
      <c r="C53" s="143"/>
    </row>
    <row r="54" spans="3:3" x14ac:dyDescent="0.3">
      <c r="C54" s="143"/>
    </row>
    <row r="55" spans="3:3" x14ac:dyDescent="0.3">
      <c r="C55" s="143"/>
    </row>
    <row r="56" spans="3:3" x14ac:dyDescent="0.3">
      <c r="C56" s="143"/>
    </row>
    <row r="57" spans="3:3" x14ac:dyDescent="0.3">
      <c r="C57" s="143"/>
    </row>
    <row r="58" spans="3:3" x14ac:dyDescent="0.3">
      <c r="C58" s="143"/>
    </row>
    <row r="59" spans="3:3" x14ac:dyDescent="0.3">
      <c r="C59" s="143"/>
    </row>
    <row r="60" spans="3:3" x14ac:dyDescent="0.3">
      <c r="C60" s="143"/>
    </row>
    <row r="61" spans="3:3" x14ac:dyDescent="0.3">
      <c r="C61" s="143"/>
    </row>
    <row r="62" spans="3:3" x14ac:dyDescent="0.3">
      <c r="C62" s="143"/>
    </row>
    <row r="63" spans="3:3" x14ac:dyDescent="0.3">
      <c r="C63" s="143"/>
    </row>
    <row r="64" spans="3:3" x14ac:dyDescent="0.3">
      <c r="C64" s="143"/>
    </row>
    <row r="65" spans="3:3" x14ac:dyDescent="0.3">
      <c r="C65" s="143"/>
    </row>
    <row r="66" spans="3:3" x14ac:dyDescent="0.3">
      <c r="C66" s="143"/>
    </row>
    <row r="67" spans="3:3" x14ac:dyDescent="0.3">
      <c r="C67" s="143"/>
    </row>
    <row r="68" spans="3:3" x14ac:dyDescent="0.3">
      <c r="C68" s="143"/>
    </row>
    <row r="69" spans="3:3" x14ac:dyDescent="0.3">
      <c r="C69" s="143"/>
    </row>
    <row r="70" spans="3:3" x14ac:dyDescent="0.3">
      <c r="C70" s="143"/>
    </row>
    <row r="71" spans="3:3" x14ac:dyDescent="0.3">
      <c r="C71" s="143"/>
    </row>
    <row r="72" spans="3:3" x14ac:dyDescent="0.3">
      <c r="C72" s="143"/>
    </row>
    <row r="73" spans="3:3" x14ac:dyDescent="0.3">
      <c r="C73" s="143"/>
    </row>
    <row r="74" spans="3:3" x14ac:dyDescent="0.3">
      <c r="C74" s="143"/>
    </row>
    <row r="75" spans="3:3" x14ac:dyDescent="0.3">
      <c r="C75" s="143"/>
    </row>
    <row r="76" spans="3:3" x14ac:dyDescent="0.3">
      <c r="C76" s="143"/>
    </row>
    <row r="77" spans="3:3" x14ac:dyDescent="0.3">
      <c r="C77" s="143"/>
    </row>
    <row r="78" spans="3:3" x14ac:dyDescent="0.3">
      <c r="C78" s="143"/>
    </row>
    <row r="79" spans="3:3" x14ac:dyDescent="0.3">
      <c r="C79" s="143"/>
    </row>
    <row r="80" spans="3:3" x14ac:dyDescent="0.3">
      <c r="C80" s="143"/>
    </row>
    <row r="81" spans="3:3" x14ac:dyDescent="0.3">
      <c r="C81" s="143"/>
    </row>
    <row r="82" spans="3:3" x14ac:dyDescent="0.3">
      <c r="C82" s="143"/>
    </row>
    <row r="83" spans="3:3" x14ac:dyDescent="0.3">
      <c r="C83" s="143"/>
    </row>
    <row r="84" spans="3:3" x14ac:dyDescent="0.3">
      <c r="C84" s="143"/>
    </row>
    <row r="85" spans="3:3" x14ac:dyDescent="0.3">
      <c r="C85" s="143"/>
    </row>
    <row r="86" spans="3:3" x14ac:dyDescent="0.3">
      <c r="C86" s="143"/>
    </row>
    <row r="87" spans="3:3" x14ac:dyDescent="0.3">
      <c r="C87" s="143"/>
    </row>
    <row r="88" spans="3:3" x14ac:dyDescent="0.3">
      <c r="C88" s="143"/>
    </row>
    <row r="89" spans="3:3" x14ac:dyDescent="0.3">
      <c r="C89" s="143"/>
    </row>
    <row r="90" spans="3:3" x14ac:dyDescent="0.3">
      <c r="C90" s="143"/>
    </row>
    <row r="91" spans="3:3" x14ac:dyDescent="0.3">
      <c r="C91" s="143"/>
    </row>
    <row r="92" spans="3:3" x14ac:dyDescent="0.3">
      <c r="C92" s="143"/>
    </row>
    <row r="93" spans="3:3" x14ac:dyDescent="0.3">
      <c r="C93" s="143"/>
    </row>
    <row r="94" spans="3:3" x14ac:dyDescent="0.3">
      <c r="C94" s="143"/>
    </row>
    <row r="95" spans="3:3" x14ac:dyDescent="0.3">
      <c r="C95" s="143"/>
    </row>
    <row r="96" spans="3:3" x14ac:dyDescent="0.3">
      <c r="C96" s="143"/>
    </row>
    <row r="97" spans="3:3" x14ac:dyDescent="0.3">
      <c r="C97" s="143"/>
    </row>
    <row r="98" spans="3:3" x14ac:dyDescent="0.3">
      <c r="C98" s="143"/>
    </row>
    <row r="99" spans="3:3" x14ac:dyDescent="0.3">
      <c r="C99" s="143"/>
    </row>
    <row r="100" spans="3:3" x14ac:dyDescent="0.3">
      <c r="C100" s="143"/>
    </row>
    <row r="101" spans="3:3" x14ac:dyDescent="0.3">
      <c r="C101" s="143"/>
    </row>
    <row r="102" spans="3:3" x14ac:dyDescent="0.3">
      <c r="C102" s="143"/>
    </row>
    <row r="103" spans="3:3" x14ac:dyDescent="0.3">
      <c r="C103" s="143"/>
    </row>
    <row r="104" spans="3:3" x14ac:dyDescent="0.3">
      <c r="C104" s="143"/>
    </row>
    <row r="105" spans="3:3" x14ac:dyDescent="0.3">
      <c r="C105" s="143"/>
    </row>
    <row r="106" spans="3:3" x14ac:dyDescent="0.3">
      <c r="C106" s="143"/>
    </row>
    <row r="107" spans="3:3" x14ac:dyDescent="0.3">
      <c r="C107" s="143"/>
    </row>
    <row r="108" spans="3:3" x14ac:dyDescent="0.3">
      <c r="C108" s="143"/>
    </row>
    <row r="109" spans="3:3" x14ac:dyDescent="0.3">
      <c r="C109" s="143"/>
    </row>
    <row r="110" spans="3:3" x14ac:dyDescent="0.3">
      <c r="C110" s="143"/>
    </row>
    <row r="111" spans="3:3" x14ac:dyDescent="0.3">
      <c r="C111" s="143"/>
    </row>
    <row r="112" spans="3:3" x14ac:dyDescent="0.3">
      <c r="C112" s="143"/>
    </row>
    <row r="113" spans="3:3" x14ac:dyDescent="0.3">
      <c r="C113" s="143"/>
    </row>
    <row r="114" spans="3:3" x14ac:dyDescent="0.3">
      <c r="C114" s="143"/>
    </row>
    <row r="115" spans="3:3" x14ac:dyDescent="0.3">
      <c r="C115" s="143"/>
    </row>
    <row r="116" spans="3:3" x14ac:dyDescent="0.3">
      <c r="C116" s="143"/>
    </row>
    <row r="117" spans="3:3" x14ac:dyDescent="0.3">
      <c r="C117" s="143"/>
    </row>
    <row r="118" spans="3:3" x14ac:dyDescent="0.3">
      <c r="C118" s="143"/>
    </row>
    <row r="119" spans="3:3" x14ac:dyDescent="0.3">
      <c r="C119" s="143"/>
    </row>
    <row r="120" spans="3:3" x14ac:dyDescent="0.3">
      <c r="C120" s="143"/>
    </row>
    <row r="121" spans="3:3" x14ac:dyDescent="0.3">
      <c r="C121" s="143"/>
    </row>
    <row r="122" spans="3:3" x14ac:dyDescent="0.3">
      <c r="C122" s="143"/>
    </row>
    <row r="123" spans="3:3" x14ac:dyDescent="0.3">
      <c r="C123" s="143"/>
    </row>
    <row r="124" spans="3:3" x14ac:dyDescent="0.3">
      <c r="C124" s="143"/>
    </row>
    <row r="125" spans="3:3" x14ac:dyDescent="0.3">
      <c r="C125" s="143"/>
    </row>
    <row r="126" spans="3:3" x14ac:dyDescent="0.3">
      <c r="C126" s="143"/>
    </row>
    <row r="127" spans="3:3" x14ac:dyDescent="0.3">
      <c r="C127" s="143"/>
    </row>
    <row r="128" spans="3:3" x14ac:dyDescent="0.3">
      <c r="C128" s="143"/>
    </row>
    <row r="129" spans="3:3" x14ac:dyDescent="0.3">
      <c r="C129" s="143"/>
    </row>
    <row r="130" spans="3:3" x14ac:dyDescent="0.3">
      <c r="C130" s="143"/>
    </row>
    <row r="131" spans="3:3" x14ac:dyDescent="0.3">
      <c r="C131" s="143"/>
    </row>
    <row r="132" spans="3:3" x14ac:dyDescent="0.3">
      <c r="C132" s="143"/>
    </row>
    <row r="133" spans="3:3" x14ac:dyDescent="0.3">
      <c r="C133" s="143"/>
    </row>
    <row r="134" spans="3:3" x14ac:dyDescent="0.3">
      <c r="C134" s="143"/>
    </row>
    <row r="135" spans="3:3" x14ac:dyDescent="0.3">
      <c r="C135" s="143"/>
    </row>
    <row r="136" spans="3:3" x14ac:dyDescent="0.3">
      <c r="C136" s="143"/>
    </row>
    <row r="137" spans="3:3" x14ac:dyDescent="0.3">
      <c r="C137" s="143"/>
    </row>
    <row r="138" spans="3:3" x14ac:dyDescent="0.3">
      <c r="C138" s="143"/>
    </row>
    <row r="139" spans="3:3" x14ac:dyDescent="0.3">
      <c r="C139" s="143"/>
    </row>
    <row r="140" spans="3:3" x14ac:dyDescent="0.3">
      <c r="C140" s="143"/>
    </row>
    <row r="141" spans="3:3" x14ac:dyDescent="0.3">
      <c r="C141" s="143"/>
    </row>
    <row r="142" spans="3:3" x14ac:dyDescent="0.3">
      <c r="C142" s="143"/>
    </row>
    <row r="143" spans="3:3" x14ac:dyDescent="0.3">
      <c r="C143" s="143"/>
    </row>
    <row r="144" spans="3:3" x14ac:dyDescent="0.3">
      <c r="C144" s="143"/>
    </row>
    <row r="145" spans="3:3" x14ac:dyDescent="0.3">
      <c r="C145" s="143"/>
    </row>
    <row r="146" spans="3:3" x14ac:dyDescent="0.3">
      <c r="C146" s="143"/>
    </row>
    <row r="147" spans="3:3" x14ac:dyDescent="0.3">
      <c r="C147" s="143"/>
    </row>
    <row r="148" spans="3:3" x14ac:dyDescent="0.3">
      <c r="C148" s="143"/>
    </row>
    <row r="149" spans="3:3" x14ac:dyDescent="0.3">
      <c r="C149" s="143"/>
    </row>
    <row r="150" spans="3:3" x14ac:dyDescent="0.3">
      <c r="C150" s="143"/>
    </row>
    <row r="151" spans="3:3" x14ac:dyDescent="0.3">
      <c r="C151" s="143"/>
    </row>
    <row r="152" spans="3:3" x14ac:dyDescent="0.3">
      <c r="C152" s="143"/>
    </row>
    <row r="153" spans="3:3" x14ac:dyDescent="0.3">
      <c r="C153" s="143"/>
    </row>
    <row r="154" spans="3:3" x14ac:dyDescent="0.3">
      <c r="C154" s="143"/>
    </row>
    <row r="155" spans="3:3" x14ac:dyDescent="0.3">
      <c r="C155" s="143"/>
    </row>
    <row r="156" spans="3:3" x14ac:dyDescent="0.3">
      <c r="C156" s="143"/>
    </row>
    <row r="157" spans="3:3" x14ac:dyDescent="0.3">
      <c r="C157" s="143"/>
    </row>
    <row r="158" spans="3:3" x14ac:dyDescent="0.3">
      <c r="C158" s="143"/>
    </row>
    <row r="159" spans="3:3" x14ac:dyDescent="0.3">
      <c r="C159" s="143"/>
    </row>
    <row r="160" spans="3:3" x14ac:dyDescent="0.3">
      <c r="C160" s="143"/>
    </row>
    <row r="161" spans="3:3" x14ac:dyDescent="0.3">
      <c r="C161" s="143"/>
    </row>
    <row r="162" spans="3:3" x14ac:dyDescent="0.3">
      <c r="C162" s="143"/>
    </row>
    <row r="163" spans="3:3" x14ac:dyDescent="0.3">
      <c r="C163" s="143"/>
    </row>
    <row r="164" spans="3:3" x14ac:dyDescent="0.3">
      <c r="C164" s="143"/>
    </row>
    <row r="165" spans="3:3" x14ac:dyDescent="0.3">
      <c r="C165" s="143"/>
    </row>
    <row r="166" spans="3:3" x14ac:dyDescent="0.3">
      <c r="C166" s="143"/>
    </row>
    <row r="167" spans="3:3" x14ac:dyDescent="0.3">
      <c r="C167" s="143"/>
    </row>
    <row r="168" spans="3:3" x14ac:dyDescent="0.3">
      <c r="C168" s="143"/>
    </row>
    <row r="169" spans="3:3" x14ac:dyDescent="0.3">
      <c r="C169" s="143"/>
    </row>
    <row r="170" spans="3:3" x14ac:dyDescent="0.3">
      <c r="C170" s="143"/>
    </row>
    <row r="171" spans="3:3" x14ac:dyDescent="0.3">
      <c r="C171" s="143"/>
    </row>
    <row r="172" spans="3:3" x14ac:dyDescent="0.3">
      <c r="C172" s="143"/>
    </row>
    <row r="173" spans="3:3" x14ac:dyDescent="0.3">
      <c r="C173" s="143"/>
    </row>
    <row r="174" spans="3:3" x14ac:dyDescent="0.3">
      <c r="C174" s="143"/>
    </row>
    <row r="175" spans="3:3" x14ac:dyDescent="0.3">
      <c r="C175" s="143"/>
    </row>
    <row r="176" spans="3:3" x14ac:dyDescent="0.3">
      <c r="C176" s="143"/>
    </row>
    <row r="177" spans="3:3" x14ac:dyDescent="0.3">
      <c r="C177" s="143"/>
    </row>
    <row r="178" spans="3:3" x14ac:dyDescent="0.3">
      <c r="C178" s="143"/>
    </row>
    <row r="179" spans="3:3" x14ac:dyDescent="0.3">
      <c r="C179" s="143"/>
    </row>
    <row r="180" spans="3:3" x14ac:dyDescent="0.3">
      <c r="C180" s="143"/>
    </row>
    <row r="181" spans="3:3" x14ac:dyDescent="0.3">
      <c r="C181" s="143"/>
    </row>
    <row r="182" spans="3:3" x14ac:dyDescent="0.3">
      <c r="C182" s="143"/>
    </row>
    <row r="183" spans="3:3" x14ac:dyDescent="0.3">
      <c r="C183" s="143"/>
    </row>
    <row r="184" spans="3:3" x14ac:dyDescent="0.3">
      <c r="C184" s="143"/>
    </row>
    <row r="185" spans="3:3" x14ac:dyDescent="0.3">
      <c r="C185" s="143"/>
    </row>
    <row r="186" spans="3:3" x14ac:dyDescent="0.3">
      <c r="C186" s="143"/>
    </row>
    <row r="187" spans="3:3" x14ac:dyDescent="0.3">
      <c r="C187" s="143"/>
    </row>
    <row r="188" spans="3:3" x14ac:dyDescent="0.3">
      <c r="C188" s="143"/>
    </row>
    <row r="189" spans="3:3" x14ac:dyDescent="0.3">
      <c r="C189" s="143"/>
    </row>
    <row r="190" spans="3:3" x14ac:dyDescent="0.3">
      <c r="C190" s="143"/>
    </row>
    <row r="191" spans="3:3" x14ac:dyDescent="0.3">
      <c r="C191" s="143"/>
    </row>
    <row r="192" spans="3:3" x14ac:dyDescent="0.3">
      <c r="C192" s="143"/>
    </row>
    <row r="193" spans="3:3" x14ac:dyDescent="0.3">
      <c r="C193" s="143"/>
    </row>
    <row r="194" spans="3:3" x14ac:dyDescent="0.3">
      <c r="C194" s="143"/>
    </row>
    <row r="195" spans="3:3" x14ac:dyDescent="0.3">
      <c r="C195" s="143"/>
    </row>
    <row r="196" spans="3:3" x14ac:dyDescent="0.3">
      <c r="C196" s="143"/>
    </row>
    <row r="197" spans="3:3" x14ac:dyDescent="0.3">
      <c r="C197" s="143"/>
    </row>
    <row r="198" spans="3:3" x14ac:dyDescent="0.3">
      <c r="C198" s="143"/>
    </row>
    <row r="199" spans="3:3" x14ac:dyDescent="0.3">
      <c r="C199" s="143"/>
    </row>
    <row r="200" spans="3:3" x14ac:dyDescent="0.3">
      <c r="C200" s="143"/>
    </row>
    <row r="201" spans="3:3" x14ac:dyDescent="0.3">
      <c r="C201" s="143"/>
    </row>
    <row r="202" spans="3:3" x14ac:dyDescent="0.3">
      <c r="C202" s="143"/>
    </row>
    <row r="203" spans="3:3" x14ac:dyDescent="0.3">
      <c r="C203" s="143"/>
    </row>
    <row r="204" spans="3:3" x14ac:dyDescent="0.3">
      <c r="C204" s="143"/>
    </row>
    <row r="205" spans="3:3" x14ac:dyDescent="0.3">
      <c r="C205" s="143"/>
    </row>
    <row r="206" spans="3:3" x14ac:dyDescent="0.3">
      <c r="C206" s="143"/>
    </row>
    <row r="207" spans="3:3" x14ac:dyDescent="0.3">
      <c r="C207" s="143"/>
    </row>
    <row r="208" spans="3:3" x14ac:dyDescent="0.3">
      <c r="C208" s="143"/>
    </row>
    <row r="209" spans="3:3" x14ac:dyDescent="0.3">
      <c r="C209" s="143"/>
    </row>
    <row r="210" spans="3:3" x14ac:dyDescent="0.3">
      <c r="C210" s="143"/>
    </row>
    <row r="211" spans="3:3" x14ac:dyDescent="0.3">
      <c r="C211" s="143"/>
    </row>
    <row r="212" spans="3:3" x14ac:dyDescent="0.3">
      <c r="C212" s="143"/>
    </row>
    <row r="213" spans="3:3" x14ac:dyDescent="0.3">
      <c r="C213" s="143"/>
    </row>
    <row r="214" spans="3:3" x14ac:dyDescent="0.3">
      <c r="C214" s="143"/>
    </row>
    <row r="215" spans="3:3" x14ac:dyDescent="0.3">
      <c r="C215" s="143"/>
    </row>
    <row r="216" spans="3:3" x14ac:dyDescent="0.3">
      <c r="C216" s="143"/>
    </row>
    <row r="217" spans="3:3" x14ac:dyDescent="0.3">
      <c r="C217" s="143"/>
    </row>
    <row r="218" spans="3:3" x14ac:dyDescent="0.3">
      <c r="C218" s="143"/>
    </row>
    <row r="219" spans="3:3" x14ac:dyDescent="0.3">
      <c r="C219" s="143"/>
    </row>
    <row r="220" spans="3:3" x14ac:dyDescent="0.3">
      <c r="C220" s="143"/>
    </row>
    <row r="221" spans="3:3" x14ac:dyDescent="0.3">
      <c r="C221" s="143"/>
    </row>
    <row r="222" spans="3:3" x14ac:dyDescent="0.3">
      <c r="C222" s="143"/>
    </row>
    <row r="223" spans="3:3" x14ac:dyDescent="0.3">
      <c r="C223" s="143"/>
    </row>
    <row r="224" spans="3:3" x14ac:dyDescent="0.3">
      <c r="C224" s="143"/>
    </row>
    <row r="225" spans="3:3" x14ac:dyDescent="0.3">
      <c r="C225" s="143"/>
    </row>
    <row r="226" spans="3:3" x14ac:dyDescent="0.3">
      <c r="C226" s="143"/>
    </row>
    <row r="227" spans="3:3" x14ac:dyDescent="0.3">
      <c r="C227" s="143"/>
    </row>
    <row r="228" spans="3:3" x14ac:dyDescent="0.3">
      <c r="C228" s="143"/>
    </row>
    <row r="229" spans="3:3" x14ac:dyDescent="0.3">
      <c r="C229" s="143"/>
    </row>
    <row r="230" spans="3:3" x14ac:dyDescent="0.3">
      <c r="C230" s="143"/>
    </row>
    <row r="231" spans="3:3" x14ac:dyDescent="0.3">
      <c r="C231" s="143"/>
    </row>
    <row r="232" spans="3:3" x14ac:dyDescent="0.3">
      <c r="C232" s="143"/>
    </row>
    <row r="233" spans="3:3" x14ac:dyDescent="0.3">
      <c r="C233" s="143"/>
    </row>
    <row r="234" spans="3:3" x14ac:dyDescent="0.3">
      <c r="C234" s="143"/>
    </row>
    <row r="235" spans="3:3" x14ac:dyDescent="0.3">
      <c r="C235" s="143"/>
    </row>
    <row r="236" spans="3:3" x14ac:dyDescent="0.3">
      <c r="C236" s="143"/>
    </row>
    <row r="237" spans="3:3" x14ac:dyDescent="0.3">
      <c r="C237" s="143"/>
    </row>
    <row r="238" spans="3:3" x14ac:dyDescent="0.3">
      <c r="C238" s="143"/>
    </row>
    <row r="239" spans="3:3" x14ac:dyDescent="0.3">
      <c r="C239" s="143"/>
    </row>
    <row r="240" spans="3:3" x14ac:dyDescent="0.3">
      <c r="C240" s="143"/>
    </row>
    <row r="241" spans="3:3" x14ac:dyDescent="0.3">
      <c r="C241" s="143"/>
    </row>
    <row r="242" spans="3:3" x14ac:dyDescent="0.3">
      <c r="C242" s="143"/>
    </row>
    <row r="243" spans="3:3" x14ac:dyDescent="0.3">
      <c r="C243" s="143"/>
    </row>
    <row r="244" spans="3:3" x14ac:dyDescent="0.3">
      <c r="C244" s="143"/>
    </row>
    <row r="245" spans="3:3" x14ac:dyDescent="0.3">
      <c r="C245" s="143"/>
    </row>
    <row r="246" spans="3:3" x14ac:dyDescent="0.3">
      <c r="C246" s="143"/>
    </row>
    <row r="247" spans="3:3" x14ac:dyDescent="0.3">
      <c r="C247" s="143"/>
    </row>
    <row r="248" spans="3:3" x14ac:dyDescent="0.3">
      <c r="C248" s="143"/>
    </row>
    <row r="249" spans="3:3" x14ac:dyDescent="0.3">
      <c r="C249" s="143"/>
    </row>
    <row r="250" spans="3:3" x14ac:dyDescent="0.3">
      <c r="C250" s="143"/>
    </row>
    <row r="251" spans="3:3" x14ac:dyDescent="0.3">
      <c r="C251" s="143"/>
    </row>
    <row r="252" spans="3:3" x14ac:dyDescent="0.3">
      <c r="C252" s="143"/>
    </row>
    <row r="253" spans="3:3" x14ac:dyDescent="0.3">
      <c r="C253" s="143"/>
    </row>
    <row r="254" spans="3:3" x14ac:dyDescent="0.3">
      <c r="C254" s="143"/>
    </row>
    <row r="255" spans="3:3" x14ac:dyDescent="0.3">
      <c r="C255" s="143"/>
    </row>
    <row r="256" spans="3:3" x14ac:dyDescent="0.3">
      <c r="C256" s="143"/>
    </row>
    <row r="257" spans="3:3" x14ac:dyDescent="0.3">
      <c r="C257" s="143"/>
    </row>
    <row r="258" spans="3:3" x14ac:dyDescent="0.3">
      <c r="C258" s="143"/>
    </row>
    <row r="259" spans="3:3" x14ac:dyDescent="0.3">
      <c r="C259" s="143"/>
    </row>
    <row r="260" spans="3:3" x14ac:dyDescent="0.3">
      <c r="C260" s="143"/>
    </row>
    <row r="261" spans="3:3" x14ac:dyDescent="0.3">
      <c r="C261" s="143"/>
    </row>
    <row r="262" spans="3:3" x14ac:dyDescent="0.3">
      <c r="C262" s="143"/>
    </row>
    <row r="263" spans="3:3" x14ac:dyDescent="0.3">
      <c r="C263" s="143"/>
    </row>
    <row r="264" spans="3:3" x14ac:dyDescent="0.3">
      <c r="C264" s="143"/>
    </row>
    <row r="265" spans="3:3" x14ac:dyDescent="0.3">
      <c r="C265" s="143"/>
    </row>
    <row r="266" spans="3:3" x14ac:dyDescent="0.3">
      <c r="C266" s="143"/>
    </row>
    <row r="267" spans="3:3" x14ac:dyDescent="0.3">
      <c r="C267" s="143"/>
    </row>
    <row r="268" spans="3:3" x14ac:dyDescent="0.3">
      <c r="C268" s="143"/>
    </row>
    <row r="269" spans="3:3" x14ac:dyDescent="0.3">
      <c r="C269" s="143"/>
    </row>
    <row r="270" spans="3:3" x14ac:dyDescent="0.3">
      <c r="C270" s="143"/>
    </row>
    <row r="271" spans="3:3" x14ac:dyDescent="0.3">
      <c r="C271" s="143"/>
    </row>
    <row r="272" spans="3:3" x14ac:dyDescent="0.3">
      <c r="C272" s="143"/>
    </row>
    <row r="273" spans="3:3" x14ac:dyDescent="0.3">
      <c r="C273" s="143"/>
    </row>
    <row r="274" spans="3:3" x14ac:dyDescent="0.3">
      <c r="C274" s="143"/>
    </row>
    <row r="275" spans="3:3" x14ac:dyDescent="0.3">
      <c r="C275" s="143"/>
    </row>
    <row r="276" spans="3:3" x14ac:dyDescent="0.3">
      <c r="C276" s="143"/>
    </row>
    <row r="277" spans="3:3" x14ac:dyDescent="0.3">
      <c r="C277" s="143"/>
    </row>
    <row r="278" spans="3:3" x14ac:dyDescent="0.3">
      <c r="C278" s="143"/>
    </row>
    <row r="279" spans="3:3" x14ac:dyDescent="0.3">
      <c r="C279" s="143"/>
    </row>
    <row r="280" spans="3:3" x14ac:dyDescent="0.3">
      <c r="C280" s="143"/>
    </row>
    <row r="281" spans="3:3" x14ac:dyDescent="0.3">
      <c r="C281" s="143"/>
    </row>
    <row r="282" spans="3:3" x14ac:dyDescent="0.3">
      <c r="C282" s="143"/>
    </row>
    <row r="283" spans="3:3" x14ac:dyDescent="0.3">
      <c r="C283" s="143"/>
    </row>
    <row r="284" spans="3:3" x14ac:dyDescent="0.3">
      <c r="C284" s="143"/>
    </row>
    <row r="285" spans="3:3" x14ac:dyDescent="0.3">
      <c r="C285" s="143"/>
    </row>
    <row r="286" spans="3:3" x14ac:dyDescent="0.3">
      <c r="C286" s="143"/>
    </row>
    <row r="287" spans="3:3" x14ac:dyDescent="0.3">
      <c r="C287" s="143"/>
    </row>
    <row r="288" spans="3:3" x14ac:dyDescent="0.3">
      <c r="C288" s="143"/>
    </row>
    <row r="289" spans="3:3" x14ac:dyDescent="0.3">
      <c r="C289" s="143"/>
    </row>
    <row r="290" spans="3:3" x14ac:dyDescent="0.3">
      <c r="C290" s="143"/>
    </row>
    <row r="291" spans="3:3" x14ac:dyDescent="0.3">
      <c r="C291" s="143"/>
    </row>
    <row r="292" spans="3:3" x14ac:dyDescent="0.3">
      <c r="C292" s="143"/>
    </row>
    <row r="293" spans="3:3" x14ac:dyDescent="0.3">
      <c r="C293" s="143"/>
    </row>
    <row r="294" spans="3:3" x14ac:dyDescent="0.3">
      <c r="C294" s="143"/>
    </row>
    <row r="295" spans="3:3" x14ac:dyDescent="0.3">
      <c r="C295" s="143"/>
    </row>
    <row r="296" spans="3:3" x14ac:dyDescent="0.3">
      <c r="C296" s="143"/>
    </row>
    <row r="297" spans="3:3" x14ac:dyDescent="0.3">
      <c r="C297" s="143"/>
    </row>
    <row r="298" spans="3:3" x14ac:dyDescent="0.3">
      <c r="C298" s="143"/>
    </row>
    <row r="299" spans="3:3" x14ac:dyDescent="0.3">
      <c r="C299" s="143"/>
    </row>
    <row r="300" spans="3:3" x14ac:dyDescent="0.3">
      <c r="C300" s="143"/>
    </row>
    <row r="301" spans="3:3" x14ac:dyDescent="0.3">
      <c r="C301" s="143"/>
    </row>
    <row r="302" spans="3:3" x14ac:dyDescent="0.3">
      <c r="C302" s="143"/>
    </row>
    <row r="303" spans="3:3" x14ac:dyDescent="0.3">
      <c r="C303" s="143"/>
    </row>
    <row r="304" spans="3:3" x14ac:dyDescent="0.3">
      <c r="C304" s="143"/>
    </row>
    <row r="305" spans="3:3" x14ac:dyDescent="0.3">
      <c r="C305" s="143"/>
    </row>
    <row r="306" spans="3:3" x14ac:dyDescent="0.3">
      <c r="C306" s="143"/>
    </row>
    <row r="307" spans="3:3" x14ac:dyDescent="0.3">
      <c r="C307" s="143"/>
    </row>
    <row r="308" spans="3:3" x14ac:dyDescent="0.3">
      <c r="C308" s="143"/>
    </row>
    <row r="309" spans="3:3" x14ac:dyDescent="0.3">
      <c r="C309" s="143"/>
    </row>
    <row r="310" spans="3:3" x14ac:dyDescent="0.3">
      <c r="C310" s="143"/>
    </row>
    <row r="311" spans="3:3" x14ac:dyDescent="0.3">
      <c r="C311" s="143"/>
    </row>
    <row r="312" spans="3:3" x14ac:dyDescent="0.3">
      <c r="C312" s="143"/>
    </row>
    <row r="313" spans="3:3" x14ac:dyDescent="0.3">
      <c r="C313" s="143"/>
    </row>
    <row r="314" spans="3:3" x14ac:dyDescent="0.3">
      <c r="C314" s="143"/>
    </row>
    <row r="315" spans="3:3" x14ac:dyDescent="0.3">
      <c r="C315" s="143"/>
    </row>
    <row r="316" spans="3:3" x14ac:dyDescent="0.3">
      <c r="C316" s="143"/>
    </row>
    <row r="317" spans="3:3" x14ac:dyDescent="0.3">
      <c r="C317" s="143"/>
    </row>
    <row r="318" spans="3:3" x14ac:dyDescent="0.3">
      <c r="C318" s="143"/>
    </row>
    <row r="319" spans="3:3" x14ac:dyDescent="0.3">
      <c r="C319" s="143"/>
    </row>
    <row r="320" spans="3:3" x14ac:dyDescent="0.3">
      <c r="C320" s="143"/>
    </row>
    <row r="321" spans="3:3" x14ac:dyDescent="0.3">
      <c r="C321" s="143"/>
    </row>
    <row r="322" spans="3:3" x14ac:dyDescent="0.3">
      <c r="C322" s="143"/>
    </row>
    <row r="323" spans="3:3" x14ac:dyDescent="0.3">
      <c r="C323" s="143"/>
    </row>
    <row r="324" spans="3:3" x14ac:dyDescent="0.3">
      <c r="C324" s="143"/>
    </row>
    <row r="325" spans="3:3" x14ac:dyDescent="0.3">
      <c r="C325" s="143"/>
    </row>
    <row r="326" spans="3:3" x14ac:dyDescent="0.3">
      <c r="C326" s="143"/>
    </row>
    <row r="327" spans="3:3" x14ac:dyDescent="0.3">
      <c r="C327" s="143"/>
    </row>
    <row r="328" spans="3:3" x14ac:dyDescent="0.3">
      <c r="C328" s="143"/>
    </row>
    <row r="329" spans="3:3" x14ac:dyDescent="0.3">
      <c r="C329" s="143"/>
    </row>
    <row r="330" spans="3:3" x14ac:dyDescent="0.3">
      <c r="C330" s="143"/>
    </row>
    <row r="331" spans="3:3" x14ac:dyDescent="0.3">
      <c r="C331" s="143"/>
    </row>
    <row r="332" spans="3:3" x14ac:dyDescent="0.3">
      <c r="C332" s="143"/>
    </row>
    <row r="333" spans="3:3" x14ac:dyDescent="0.3">
      <c r="C333" s="143"/>
    </row>
    <row r="334" spans="3:3" x14ac:dyDescent="0.3">
      <c r="C334" s="143"/>
    </row>
    <row r="335" spans="3:3" x14ac:dyDescent="0.3">
      <c r="C335" s="143"/>
    </row>
    <row r="336" spans="3:3" x14ac:dyDescent="0.3">
      <c r="C336" s="143"/>
    </row>
    <row r="337" spans="3:3" x14ac:dyDescent="0.3">
      <c r="C337" s="143"/>
    </row>
    <row r="338" spans="3:3" x14ac:dyDescent="0.3">
      <c r="C338" s="143"/>
    </row>
    <row r="339" spans="3:3" x14ac:dyDescent="0.3">
      <c r="C339" s="143"/>
    </row>
    <row r="340" spans="3:3" x14ac:dyDescent="0.3">
      <c r="C340" s="143"/>
    </row>
    <row r="341" spans="3:3" x14ac:dyDescent="0.3">
      <c r="C341" s="143"/>
    </row>
    <row r="342" spans="3:3" x14ac:dyDescent="0.3">
      <c r="C342" s="143"/>
    </row>
    <row r="343" spans="3:3" x14ac:dyDescent="0.3">
      <c r="C343" s="143"/>
    </row>
    <row r="344" spans="3:3" x14ac:dyDescent="0.3">
      <c r="C344" s="143"/>
    </row>
    <row r="345" spans="3:3" x14ac:dyDescent="0.3">
      <c r="C345" s="143"/>
    </row>
    <row r="346" spans="3:3" x14ac:dyDescent="0.3">
      <c r="C346" s="143"/>
    </row>
    <row r="347" spans="3:3" x14ac:dyDescent="0.3">
      <c r="C347" s="143"/>
    </row>
    <row r="348" spans="3:3" x14ac:dyDescent="0.3">
      <c r="C348" s="143"/>
    </row>
    <row r="349" spans="3:3" x14ac:dyDescent="0.3">
      <c r="C349" s="143"/>
    </row>
    <row r="350" spans="3:3" x14ac:dyDescent="0.3">
      <c r="C350" s="143"/>
    </row>
    <row r="351" spans="3:3" x14ac:dyDescent="0.3">
      <c r="C351" s="143"/>
    </row>
    <row r="352" spans="3:3" x14ac:dyDescent="0.3">
      <c r="C352" s="143"/>
    </row>
    <row r="353" spans="3:3" x14ac:dyDescent="0.3">
      <c r="C353" s="143"/>
    </row>
    <row r="354" spans="3:3" x14ac:dyDescent="0.3">
      <c r="C354" s="143"/>
    </row>
    <row r="355" spans="3:3" x14ac:dyDescent="0.3">
      <c r="C355" s="143"/>
    </row>
    <row r="356" spans="3:3" x14ac:dyDescent="0.3">
      <c r="C356" s="143"/>
    </row>
    <row r="357" spans="3:3" x14ac:dyDescent="0.3">
      <c r="C357" s="143"/>
    </row>
    <row r="358" spans="3:3" x14ac:dyDescent="0.3">
      <c r="C358" s="143"/>
    </row>
    <row r="359" spans="3:3" x14ac:dyDescent="0.3">
      <c r="C359" s="143"/>
    </row>
    <row r="360" spans="3:3" x14ac:dyDescent="0.3">
      <c r="C360" s="143"/>
    </row>
    <row r="361" spans="3:3" x14ac:dyDescent="0.3">
      <c r="C361" s="143"/>
    </row>
    <row r="362" spans="3:3" x14ac:dyDescent="0.3">
      <c r="C362" s="143"/>
    </row>
    <row r="363" spans="3:3" x14ac:dyDescent="0.3">
      <c r="C363" s="143"/>
    </row>
    <row r="364" spans="3:3" x14ac:dyDescent="0.3">
      <c r="C364" s="143"/>
    </row>
    <row r="365" spans="3:3" x14ac:dyDescent="0.3">
      <c r="C365" s="143"/>
    </row>
    <row r="366" spans="3:3" x14ac:dyDescent="0.3">
      <c r="C366" s="143"/>
    </row>
    <row r="367" spans="3:3" x14ac:dyDescent="0.3">
      <c r="C367" s="143"/>
    </row>
    <row r="368" spans="3:3" x14ac:dyDescent="0.3">
      <c r="C368" s="143"/>
    </row>
    <row r="369" spans="3:3" x14ac:dyDescent="0.3">
      <c r="C369" s="143"/>
    </row>
    <row r="370" spans="3:3" x14ac:dyDescent="0.3">
      <c r="C370" s="143"/>
    </row>
    <row r="371" spans="3:3" x14ac:dyDescent="0.3">
      <c r="C371" s="143"/>
    </row>
    <row r="372" spans="3:3" x14ac:dyDescent="0.3">
      <c r="C372" s="143"/>
    </row>
    <row r="373" spans="3:3" x14ac:dyDescent="0.3">
      <c r="C373" s="143"/>
    </row>
    <row r="374" spans="3:3" x14ac:dyDescent="0.3">
      <c r="C374" s="143"/>
    </row>
    <row r="375" spans="3:3" x14ac:dyDescent="0.3">
      <c r="C375" s="143"/>
    </row>
    <row r="376" spans="3:3" x14ac:dyDescent="0.3">
      <c r="C376" s="143"/>
    </row>
    <row r="377" spans="3:3" x14ac:dyDescent="0.3">
      <c r="C377" s="143"/>
    </row>
    <row r="378" spans="3:3" x14ac:dyDescent="0.3">
      <c r="C378" s="143"/>
    </row>
    <row r="379" spans="3:3" x14ac:dyDescent="0.3">
      <c r="C379" s="143"/>
    </row>
    <row r="380" spans="3:3" x14ac:dyDescent="0.3">
      <c r="C380" s="143"/>
    </row>
    <row r="381" spans="3:3" x14ac:dyDescent="0.3">
      <c r="C381" s="143"/>
    </row>
    <row r="382" spans="3:3" x14ac:dyDescent="0.3">
      <c r="C382" s="143"/>
    </row>
    <row r="383" spans="3:3" x14ac:dyDescent="0.3">
      <c r="C383" s="143"/>
    </row>
    <row r="384" spans="3:3" x14ac:dyDescent="0.3">
      <c r="C384" s="143"/>
    </row>
    <row r="385" spans="3:3" x14ac:dyDescent="0.3">
      <c r="C385" s="143"/>
    </row>
    <row r="386" spans="3:3" x14ac:dyDescent="0.3">
      <c r="C386" s="143"/>
    </row>
    <row r="387" spans="3:3" x14ac:dyDescent="0.3">
      <c r="C387" s="143"/>
    </row>
    <row r="388" spans="3:3" x14ac:dyDescent="0.3">
      <c r="C388" s="143"/>
    </row>
    <row r="389" spans="3:3" x14ac:dyDescent="0.3">
      <c r="C389" s="143"/>
    </row>
    <row r="390" spans="3:3" x14ac:dyDescent="0.3">
      <c r="C390" s="143"/>
    </row>
    <row r="391" spans="3:3" x14ac:dyDescent="0.3">
      <c r="C391" s="143"/>
    </row>
    <row r="392" spans="3:3" x14ac:dyDescent="0.3">
      <c r="C392" s="143"/>
    </row>
    <row r="393" spans="3:3" x14ac:dyDescent="0.3">
      <c r="C393" s="143"/>
    </row>
    <row r="394" spans="3:3" x14ac:dyDescent="0.3">
      <c r="C394" s="143"/>
    </row>
    <row r="395" spans="3:3" x14ac:dyDescent="0.3">
      <c r="C395" s="143"/>
    </row>
    <row r="396" spans="3:3" x14ac:dyDescent="0.3">
      <c r="C396" s="143"/>
    </row>
    <row r="397" spans="3:3" x14ac:dyDescent="0.3">
      <c r="C397" s="143"/>
    </row>
    <row r="398" spans="3:3" x14ac:dyDescent="0.3">
      <c r="C398" s="143"/>
    </row>
    <row r="399" spans="3:3" x14ac:dyDescent="0.3">
      <c r="C399" s="143"/>
    </row>
    <row r="400" spans="3:3" x14ac:dyDescent="0.3">
      <c r="C400" s="143"/>
    </row>
    <row r="401" spans="3:3" x14ac:dyDescent="0.3">
      <c r="C401" s="143"/>
    </row>
    <row r="402" spans="3:3" x14ac:dyDescent="0.3">
      <c r="C402" s="143"/>
    </row>
    <row r="403" spans="3:3" x14ac:dyDescent="0.3">
      <c r="C403" s="143"/>
    </row>
    <row r="404" spans="3:3" x14ac:dyDescent="0.3">
      <c r="C404" s="143"/>
    </row>
    <row r="405" spans="3:3" x14ac:dyDescent="0.3">
      <c r="C405" s="143"/>
    </row>
    <row r="406" spans="3:3" x14ac:dyDescent="0.3">
      <c r="C406" s="143"/>
    </row>
    <row r="407" spans="3:3" x14ac:dyDescent="0.3">
      <c r="C407" s="143"/>
    </row>
    <row r="408" spans="3:3" x14ac:dyDescent="0.3">
      <c r="C408" s="143"/>
    </row>
    <row r="409" spans="3:3" x14ac:dyDescent="0.3">
      <c r="C409" s="143"/>
    </row>
    <row r="410" spans="3:3" x14ac:dyDescent="0.3">
      <c r="C410" s="143"/>
    </row>
    <row r="411" spans="3:3" x14ac:dyDescent="0.3">
      <c r="C411" s="143"/>
    </row>
    <row r="412" spans="3:3" x14ac:dyDescent="0.3">
      <c r="C412" s="143"/>
    </row>
    <row r="413" spans="3:3" x14ac:dyDescent="0.3">
      <c r="C413" s="143"/>
    </row>
    <row r="414" spans="3:3" x14ac:dyDescent="0.3">
      <c r="C414" s="143"/>
    </row>
    <row r="415" spans="3:3" x14ac:dyDescent="0.3">
      <c r="C415" s="143"/>
    </row>
    <row r="416" spans="3:3" x14ac:dyDescent="0.3">
      <c r="C416" s="143"/>
    </row>
    <row r="417" spans="3:3" x14ac:dyDescent="0.3">
      <c r="C417" s="143"/>
    </row>
    <row r="418" spans="3:3" x14ac:dyDescent="0.3">
      <c r="C418" s="143"/>
    </row>
    <row r="419" spans="3:3" x14ac:dyDescent="0.3">
      <c r="C419" s="143"/>
    </row>
    <row r="420" spans="3:3" x14ac:dyDescent="0.3">
      <c r="C420" s="143"/>
    </row>
    <row r="421" spans="3:3" x14ac:dyDescent="0.3">
      <c r="C421" s="143"/>
    </row>
    <row r="422" spans="3:3" x14ac:dyDescent="0.3">
      <c r="C422" s="143"/>
    </row>
    <row r="423" spans="3:3" x14ac:dyDescent="0.3">
      <c r="C423" s="143"/>
    </row>
    <row r="424" spans="3:3" x14ac:dyDescent="0.3">
      <c r="C424" s="143"/>
    </row>
    <row r="425" spans="3:3" x14ac:dyDescent="0.3">
      <c r="C425" s="143"/>
    </row>
    <row r="426" spans="3:3" x14ac:dyDescent="0.3">
      <c r="C426" s="143"/>
    </row>
    <row r="427" spans="3:3" x14ac:dyDescent="0.3">
      <c r="C427" s="143"/>
    </row>
    <row r="428" spans="3:3" x14ac:dyDescent="0.3">
      <c r="C428" s="143"/>
    </row>
    <row r="429" spans="3:3" x14ac:dyDescent="0.3">
      <c r="C429" s="143"/>
    </row>
    <row r="430" spans="3:3" x14ac:dyDescent="0.3">
      <c r="C430" s="143"/>
    </row>
    <row r="431" spans="3:3" x14ac:dyDescent="0.3">
      <c r="C431" s="143"/>
    </row>
    <row r="432" spans="3:3" x14ac:dyDescent="0.3">
      <c r="C432" s="143"/>
    </row>
    <row r="433" spans="3:3" x14ac:dyDescent="0.3">
      <c r="C433" s="143"/>
    </row>
    <row r="434" spans="3:3" x14ac:dyDescent="0.3">
      <c r="C434" s="143"/>
    </row>
    <row r="435" spans="3:3" x14ac:dyDescent="0.3">
      <c r="C435" s="143"/>
    </row>
    <row r="436" spans="3:3" x14ac:dyDescent="0.3">
      <c r="C436" s="143"/>
    </row>
    <row r="437" spans="3:3" x14ac:dyDescent="0.3">
      <c r="C437" s="143"/>
    </row>
    <row r="438" spans="3:3" x14ac:dyDescent="0.3">
      <c r="C438" s="143"/>
    </row>
    <row r="439" spans="3:3" x14ac:dyDescent="0.3">
      <c r="C439" s="143"/>
    </row>
    <row r="440" spans="3:3" x14ac:dyDescent="0.3">
      <c r="C440" s="143"/>
    </row>
    <row r="441" spans="3:3" x14ac:dyDescent="0.3">
      <c r="C441" s="143"/>
    </row>
    <row r="442" spans="3:3" x14ac:dyDescent="0.3">
      <c r="C442" s="143"/>
    </row>
    <row r="443" spans="3:3" x14ac:dyDescent="0.3">
      <c r="C443" s="143"/>
    </row>
    <row r="444" spans="3:3" x14ac:dyDescent="0.3">
      <c r="C444" s="143"/>
    </row>
    <row r="445" spans="3:3" x14ac:dyDescent="0.3">
      <c r="C445" s="143"/>
    </row>
    <row r="446" spans="3:3" x14ac:dyDescent="0.3">
      <c r="C446" s="143"/>
    </row>
    <row r="447" spans="3:3" x14ac:dyDescent="0.3">
      <c r="C447" s="143"/>
    </row>
    <row r="448" spans="3:3" x14ac:dyDescent="0.3">
      <c r="C448" s="143"/>
    </row>
    <row r="449" spans="3:3" x14ac:dyDescent="0.3">
      <c r="C449" s="143"/>
    </row>
    <row r="450" spans="3:3" x14ac:dyDescent="0.3">
      <c r="C450" s="143"/>
    </row>
    <row r="451" spans="3:3" x14ac:dyDescent="0.3">
      <c r="C451" s="143"/>
    </row>
    <row r="452" spans="3:3" x14ac:dyDescent="0.3">
      <c r="C452" s="143"/>
    </row>
    <row r="453" spans="3:3" x14ac:dyDescent="0.3">
      <c r="C453" s="143"/>
    </row>
    <row r="454" spans="3:3" x14ac:dyDescent="0.3">
      <c r="C454" s="143"/>
    </row>
    <row r="455" spans="3:3" x14ac:dyDescent="0.3">
      <c r="C455" s="143"/>
    </row>
    <row r="456" spans="3:3" x14ac:dyDescent="0.3">
      <c r="C456" s="143"/>
    </row>
    <row r="457" spans="3:3" x14ac:dyDescent="0.3">
      <c r="C457" s="143"/>
    </row>
    <row r="458" spans="3:3" x14ac:dyDescent="0.3">
      <c r="C458" s="143"/>
    </row>
    <row r="459" spans="3:3" x14ac:dyDescent="0.3">
      <c r="C459" s="143"/>
    </row>
    <row r="460" spans="3:3" x14ac:dyDescent="0.3">
      <c r="C460" s="143"/>
    </row>
    <row r="461" spans="3:3" x14ac:dyDescent="0.3">
      <c r="C461" s="143"/>
    </row>
    <row r="462" spans="3:3" x14ac:dyDescent="0.3">
      <c r="C462" s="143"/>
    </row>
    <row r="463" spans="3:3" x14ac:dyDescent="0.3">
      <c r="C463" s="143"/>
    </row>
    <row r="464" spans="3:3" x14ac:dyDescent="0.3">
      <c r="C464" s="143"/>
    </row>
    <row r="465" spans="3:3" x14ac:dyDescent="0.3">
      <c r="C465" s="143"/>
    </row>
    <row r="466" spans="3:3" x14ac:dyDescent="0.3">
      <c r="C466" s="143"/>
    </row>
    <row r="467" spans="3:3" x14ac:dyDescent="0.3">
      <c r="C467" s="143"/>
    </row>
    <row r="468" spans="3:3" x14ac:dyDescent="0.3">
      <c r="C468" s="143"/>
    </row>
    <row r="469" spans="3:3" x14ac:dyDescent="0.3">
      <c r="C469" s="143"/>
    </row>
    <row r="470" spans="3:3" x14ac:dyDescent="0.3">
      <c r="C470" s="143"/>
    </row>
    <row r="471" spans="3:3" x14ac:dyDescent="0.3">
      <c r="C471" s="143"/>
    </row>
    <row r="472" spans="3:3" x14ac:dyDescent="0.3">
      <c r="C472" s="143"/>
    </row>
    <row r="473" spans="3:3" x14ac:dyDescent="0.3">
      <c r="C473" s="143"/>
    </row>
    <row r="474" spans="3:3" x14ac:dyDescent="0.3">
      <c r="C474" s="143"/>
    </row>
    <row r="475" spans="3:3" x14ac:dyDescent="0.3">
      <c r="C475" s="143"/>
    </row>
    <row r="476" spans="3:3" x14ac:dyDescent="0.3">
      <c r="C476" s="143"/>
    </row>
    <row r="477" spans="3:3" x14ac:dyDescent="0.3">
      <c r="C477" s="143"/>
    </row>
    <row r="478" spans="3:3" x14ac:dyDescent="0.3">
      <c r="C478" s="143"/>
    </row>
    <row r="479" spans="3:3" x14ac:dyDescent="0.3">
      <c r="C479" s="143"/>
    </row>
    <row r="480" spans="3:3" x14ac:dyDescent="0.3">
      <c r="C480" s="143"/>
    </row>
    <row r="481" spans="3:3" x14ac:dyDescent="0.3">
      <c r="C481" s="143"/>
    </row>
    <row r="482" spans="3:3" x14ac:dyDescent="0.3">
      <c r="C482" s="143"/>
    </row>
    <row r="483" spans="3:3" x14ac:dyDescent="0.3">
      <c r="C483" s="143"/>
    </row>
    <row r="484" spans="3:3" x14ac:dyDescent="0.3">
      <c r="C484" s="143"/>
    </row>
    <row r="485" spans="3:3" x14ac:dyDescent="0.3">
      <c r="C485" s="143"/>
    </row>
    <row r="486" spans="3:3" x14ac:dyDescent="0.3">
      <c r="C486" s="143"/>
    </row>
    <row r="487" spans="3:3" x14ac:dyDescent="0.3">
      <c r="C487" s="143"/>
    </row>
    <row r="488" spans="3:3" x14ac:dyDescent="0.3">
      <c r="C488" s="143"/>
    </row>
    <row r="489" spans="3:3" x14ac:dyDescent="0.3">
      <c r="C489" s="143"/>
    </row>
    <row r="490" spans="3:3" x14ac:dyDescent="0.3">
      <c r="C490" s="143"/>
    </row>
    <row r="491" spans="3:3" x14ac:dyDescent="0.3">
      <c r="C491" s="143"/>
    </row>
    <row r="492" spans="3:3" x14ac:dyDescent="0.3">
      <c r="C492" s="143"/>
    </row>
    <row r="493" spans="3:3" x14ac:dyDescent="0.3">
      <c r="C493" s="143"/>
    </row>
    <row r="494" spans="3:3" x14ac:dyDescent="0.3">
      <c r="C494" s="143"/>
    </row>
    <row r="495" spans="3:3" x14ac:dyDescent="0.3">
      <c r="C495" s="143"/>
    </row>
    <row r="496" spans="3:3" x14ac:dyDescent="0.3">
      <c r="C496" s="143"/>
    </row>
    <row r="497" spans="3:3" x14ac:dyDescent="0.3">
      <c r="C497" s="143"/>
    </row>
    <row r="498" spans="3:3" x14ac:dyDescent="0.3">
      <c r="C498" s="143"/>
    </row>
    <row r="499" spans="3:3" x14ac:dyDescent="0.3">
      <c r="C499" s="143"/>
    </row>
    <row r="500" spans="3:3" x14ac:dyDescent="0.3">
      <c r="C500" s="143"/>
    </row>
    <row r="501" spans="3:3" x14ac:dyDescent="0.3">
      <c r="C501" s="143"/>
    </row>
    <row r="502" spans="3:3" x14ac:dyDescent="0.3">
      <c r="C502" s="143"/>
    </row>
    <row r="503" spans="3:3" x14ac:dyDescent="0.3">
      <c r="C503" s="143"/>
    </row>
    <row r="504" spans="3:3" x14ac:dyDescent="0.3">
      <c r="C504" s="143"/>
    </row>
    <row r="505" spans="3:3" x14ac:dyDescent="0.3">
      <c r="C505" s="143"/>
    </row>
    <row r="506" spans="3:3" x14ac:dyDescent="0.3">
      <c r="C506" s="143"/>
    </row>
    <row r="507" spans="3:3" x14ac:dyDescent="0.3">
      <c r="C507" s="143"/>
    </row>
    <row r="508" spans="3:3" x14ac:dyDescent="0.3">
      <c r="C508" s="143"/>
    </row>
    <row r="509" spans="3:3" x14ac:dyDescent="0.3">
      <c r="C509" s="143"/>
    </row>
    <row r="510" spans="3:3" x14ac:dyDescent="0.3">
      <c r="C510" s="143"/>
    </row>
    <row r="511" spans="3:3" x14ac:dyDescent="0.3">
      <c r="C511" s="143"/>
    </row>
    <row r="512" spans="3:3" x14ac:dyDescent="0.3">
      <c r="C512" s="143"/>
    </row>
    <row r="513" spans="3:3" x14ac:dyDescent="0.3">
      <c r="C513" s="143"/>
    </row>
    <row r="514" spans="3:3" x14ac:dyDescent="0.3">
      <c r="C514" s="143"/>
    </row>
    <row r="515" spans="3:3" x14ac:dyDescent="0.3">
      <c r="C515" s="143"/>
    </row>
    <row r="516" spans="3:3" x14ac:dyDescent="0.3">
      <c r="C516" s="143"/>
    </row>
    <row r="517" spans="3:3" x14ac:dyDescent="0.3">
      <c r="C517" s="143"/>
    </row>
    <row r="518" spans="3:3" x14ac:dyDescent="0.3">
      <c r="C518" s="143"/>
    </row>
    <row r="519" spans="3:3" x14ac:dyDescent="0.3">
      <c r="C519" s="143"/>
    </row>
    <row r="520" spans="3:3" x14ac:dyDescent="0.3">
      <c r="C520" s="143"/>
    </row>
    <row r="521" spans="3:3" x14ac:dyDescent="0.3">
      <c r="C521" s="143"/>
    </row>
    <row r="522" spans="3:3" x14ac:dyDescent="0.3">
      <c r="C522" s="143"/>
    </row>
    <row r="523" spans="3:3" x14ac:dyDescent="0.3">
      <c r="C523" s="143"/>
    </row>
    <row r="524" spans="3:3" x14ac:dyDescent="0.3">
      <c r="C524" s="143"/>
    </row>
    <row r="525" spans="3:3" x14ac:dyDescent="0.3">
      <c r="C525" s="143"/>
    </row>
    <row r="526" spans="3:3" x14ac:dyDescent="0.3">
      <c r="C526" s="143"/>
    </row>
    <row r="527" spans="3:3" x14ac:dyDescent="0.3">
      <c r="C527" s="143"/>
    </row>
    <row r="528" spans="3:3" x14ac:dyDescent="0.3">
      <c r="C528" s="143"/>
    </row>
    <row r="529" spans="3:3" x14ac:dyDescent="0.3">
      <c r="C529" s="143"/>
    </row>
    <row r="530" spans="3:3" x14ac:dyDescent="0.3">
      <c r="C530" s="143"/>
    </row>
    <row r="531" spans="3:3" x14ac:dyDescent="0.3">
      <c r="C531" s="143"/>
    </row>
    <row r="532" spans="3:3" x14ac:dyDescent="0.3">
      <c r="C532" s="143"/>
    </row>
    <row r="533" spans="3:3" x14ac:dyDescent="0.3">
      <c r="C533" s="143"/>
    </row>
    <row r="534" spans="3:3" x14ac:dyDescent="0.3">
      <c r="C534" s="143"/>
    </row>
    <row r="535" spans="3:3" x14ac:dyDescent="0.3">
      <c r="C535" s="143"/>
    </row>
    <row r="536" spans="3:3" x14ac:dyDescent="0.3">
      <c r="C536" s="143"/>
    </row>
    <row r="537" spans="3:3" x14ac:dyDescent="0.3">
      <c r="C537" s="143"/>
    </row>
    <row r="538" spans="3:3" x14ac:dyDescent="0.3">
      <c r="C538" s="143"/>
    </row>
    <row r="539" spans="3:3" x14ac:dyDescent="0.3">
      <c r="C539" s="143"/>
    </row>
    <row r="540" spans="3:3" x14ac:dyDescent="0.3">
      <c r="C540" s="143"/>
    </row>
    <row r="541" spans="3:3" x14ac:dyDescent="0.3">
      <c r="C541" s="143"/>
    </row>
    <row r="542" spans="3:3" x14ac:dyDescent="0.3">
      <c r="C542" s="143"/>
    </row>
    <row r="543" spans="3:3" x14ac:dyDescent="0.3">
      <c r="C543" s="143"/>
    </row>
    <row r="544" spans="3:3" x14ac:dyDescent="0.3">
      <c r="C544" s="143"/>
    </row>
    <row r="545" spans="3:3" x14ac:dyDescent="0.3">
      <c r="C545" s="143"/>
    </row>
    <row r="546" spans="3:3" x14ac:dyDescent="0.3">
      <c r="C546" s="143"/>
    </row>
    <row r="547" spans="3:3" x14ac:dyDescent="0.3">
      <c r="C547" s="143"/>
    </row>
    <row r="548" spans="3:3" x14ac:dyDescent="0.3">
      <c r="C548" s="143"/>
    </row>
    <row r="549" spans="3:3" x14ac:dyDescent="0.3">
      <c r="C549" s="143"/>
    </row>
    <row r="550" spans="3:3" x14ac:dyDescent="0.3">
      <c r="C550" s="143"/>
    </row>
    <row r="551" spans="3:3" x14ac:dyDescent="0.3">
      <c r="C551" s="143"/>
    </row>
    <row r="552" spans="3:3" x14ac:dyDescent="0.3">
      <c r="C552" s="143"/>
    </row>
    <row r="553" spans="3:3" x14ac:dyDescent="0.3">
      <c r="C553" s="143"/>
    </row>
    <row r="554" spans="3:3" x14ac:dyDescent="0.3">
      <c r="C554" s="143"/>
    </row>
    <row r="555" spans="3:3" x14ac:dyDescent="0.3">
      <c r="C555" s="143"/>
    </row>
    <row r="556" spans="3:3" x14ac:dyDescent="0.3">
      <c r="C556" s="143"/>
    </row>
    <row r="557" spans="3:3" x14ac:dyDescent="0.3">
      <c r="C557" s="143"/>
    </row>
    <row r="558" spans="3:3" x14ac:dyDescent="0.3">
      <c r="C558" s="143"/>
    </row>
    <row r="559" spans="3:3" x14ac:dyDescent="0.3">
      <c r="C559" s="143"/>
    </row>
    <row r="560" spans="3:3" x14ac:dyDescent="0.3">
      <c r="C560" s="143"/>
    </row>
    <row r="561" spans="3:3" x14ac:dyDescent="0.3">
      <c r="C561" s="143"/>
    </row>
    <row r="562" spans="3:3" x14ac:dyDescent="0.3">
      <c r="C562" s="143"/>
    </row>
    <row r="563" spans="3:3" x14ac:dyDescent="0.3">
      <c r="C563" s="143"/>
    </row>
    <row r="564" spans="3:3" x14ac:dyDescent="0.3">
      <c r="C564" s="143"/>
    </row>
    <row r="565" spans="3:3" x14ac:dyDescent="0.3">
      <c r="C565" s="143"/>
    </row>
    <row r="566" spans="3:3" x14ac:dyDescent="0.3">
      <c r="C566" s="143"/>
    </row>
    <row r="567" spans="3:3" x14ac:dyDescent="0.3">
      <c r="C567" s="143"/>
    </row>
    <row r="568" spans="3:3" x14ac:dyDescent="0.3">
      <c r="C568" s="143"/>
    </row>
    <row r="569" spans="3:3" x14ac:dyDescent="0.3">
      <c r="C569" s="143"/>
    </row>
    <row r="570" spans="3:3" x14ac:dyDescent="0.3">
      <c r="C570" s="143"/>
    </row>
    <row r="571" spans="3:3" x14ac:dyDescent="0.3">
      <c r="C571" s="143"/>
    </row>
    <row r="572" spans="3:3" x14ac:dyDescent="0.3">
      <c r="C572" s="143"/>
    </row>
    <row r="573" spans="3:3" x14ac:dyDescent="0.3">
      <c r="C573" s="143"/>
    </row>
    <row r="574" spans="3:3" x14ac:dyDescent="0.3">
      <c r="C574" s="143"/>
    </row>
    <row r="575" spans="3:3" x14ac:dyDescent="0.3">
      <c r="C575" s="143"/>
    </row>
    <row r="576" spans="3:3" x14ac:dyDescent="0.3">
      <c r="C576" s="143"/>
    </row>
    <row r="577" spans="3:3" x14ac:dyDescent="0.3">
      <c r="C577" s="143"/>
    </row>
    <row r="578" spans="3:3" x14ac:dyDescent="0.3">
      <c r="C578" s="143"/>
    </row>
    <row r="579" spans="3:3" x14ac:dyDescent="0.3">
      <c r="C579" s="143"/>
    </row>
    <row r="580" spans="3:3" x14ac:dyDescent="0.3">
      <c r="C580" s="143"/>
    </row>
    <row r="581" spans="3:3" x14ac:dyDescent="0.3">
      <c r="C581" s="143"/>
    </row>
    <row r="582" spans="3:3" x14ac:dyDescent="0.3">
      <c r="C582" s="143"/>
    </row>
    <row r="583" spans="3:3" x14ac:dyDescent="0.3">
      <c r="C583" s="143"/>
    </row>
    <row r="584" spans="3:3" x14ac:dyDescent="0.3">
      <c r="C584" s="143"/>
    </row>
    <row r="585" spans="3:3" x14ac:dyDescent="0.3">
      <c r="C585" s="143"/>
    </row>
    <row r="586" spans="3:3" x14ac:dyDescent="0.3">
      <c r="C586" s="143"/>
    </row>
    <row r="587" spans="3:3" x14ac:dyDescent="0.3">
      <c r="C587" s="143"/>
    </row>
    <row r="588" spans="3:3" x14ac:dyDescent="0.3">
      <c r="C588" s="143"/>
    </row>
    <row r="589" spans="3:3" x14ac:dyDescent="0.3">
      <c r="C589" s="143"/>
    </row>
    <row r="590" spans="3:3" x14ac:dyDescent="0.3">
      <c r="C590" s="143"/>
    </row>
    <row r="591" spans="3:3" x14ac:dyDescent="0.3">
      <c r="C591" s="143"/>
    </row>
    <row r="592" spans="3:3" x14ac:dyDescent="0.3">
      <c r="C592" s="143"/>
    </row>
    <row r="593" spans="3:3" x14ac:dyDescent="0.3">
      <c r="C593" s="143"/>
    </row>
    <row r="594" spans="3:3" x14ac:dyDescent="0.3">
      <c r="C594" s="143"/>
    </row>
    <row r="595" spans="3:3" x14ac:dyDescent="0.3">
      <c r="C595" s="143"/>
    </row>
    <row r="596" spans="3:3" x14ac:dyDescent="0.3">
      <c r="C596" s="143"/>
    </row>
    <row r="597" spans="3:3" x14ac:dyDescent="0.3">
      <c r="C597" s="143"/>
    </row>
    <row r="598" spans="3:3" x14ac:dyDescent="0.3">
      <c r="C598" s="143"/>
    </row>
    <row r="599" spans="3:3" x14ac:dyDescent="0.3">
      <c r="C599" s="143"/>
    </row>
    <row r="600" spans="3:3" x14ac:dyDescent="0.3">
      <c r="C600" s="143"/>
    </row>
    <row r="601" spans="3:3" x14ac:dyDescent="0.3">
      <c r="C601" s="143"/>
    </row>
    <row r="602" spans="3:3" x14ac:dyDescent="0.3">
      <c r="C602" s="143"/>
    </row>
    <row r="603" spans="3:3" x14ac:dyDescent="0.3">
      <c r="C603" s="143"/>
    </row>
    <row r="604" spans="3:3" x14ac:dyDescent="0.3">
      <c r="C604" s="143"/>
    </row>
    <row r="605" spans="3:3" x14ac:dyDescent="0.3">
      <c r="C605" s="143"/>
    </row>
    <row r="606" spans="3:3" x14ac:dyDescent="0.3">
      <c r="C606" s="143"/>
    </row>
    <row r="607" spans="3:3" x14ac:dyDescent="0.3">
      <c r="C607" s="143"/>
    </row>
    <row r="608" spans="3:3" x14ac:dyDescent="0.3">
      <c r="C608" s="143"/>
    </row>
    <row r="609" spans="3:3" x14ac:dyDescent="0.3">
      <c r="C609" s="143"/>
    </row>
    <row r="610" spans="3:3" x14ac:dyDescent="0.3">
      <c r="C610" s="143"/>
    </row>
    <row r="611" spans="3:3" x14ac:dyDescent="0.3">
      <c r="C611" s="143"/>
    </row>
    <row r="612" spans="3:3" x14ac:dyDescent="0.3">
      <c r="C612" s="143"/>
    </row>
    <row r="613" spans="3:3" x14ac:dyDescent="0.3">
      <c r="C613" s="143"/>
    </row>
    <row r="614" spans="3:3" x14ac:dyDescent="0.3">
      <c r="C614" s="143"/>
    </row>
    <row r="615" spans="3:3" x14ac:dyDescent="0.3">
      <c r="C615" s="143"/>
    </row>
    <row r="616" spans="3:3" x14ac:dyDescent="0.3">
      <c r="C616" s="143"/>
    </row>
    <row r="617" spans="3:3" x14ac:dyDescent="0.3">
      <c r="C617" s="143"/>
    </row>
    <row r="618" spans="3:3" x14ac:dyDescent="0.3">
      <c r="C618" s="143"/>
    </row>
    <row r="619" spans="3:3" x14ac:dyDescent="0.3">
      <c r="C619" s="143"/>
    </row>
    <row r="620" spans="3:3" x14ac:dyDescent="0.3">
      <c r="C620" s="143"/>
    </row>
    <row r="621" spans="3:3" x14ac:dyDescent="0.3">
      <c r="C621" s="143"/>
    </row>
    <row r="622" spans="3:3" x14ac:dyDescent="0.3">
      <c r="C622" s="143"/>
    </row>
    <row r="623" spans="3:3" x14ac:dyDescent="0.3">
      <c r="C623" s="143"/>
    </row>
    <row r="624" spans="3:3" x14ac:dyDescent="0.3">
      <c r="C624" s="143"/>
    </row>
    <row r="625" spans="3:3" x14ac:dyDescent="0.3">
      <c r="C625" s="143"/>
    </row>
    <row r="626" spans="3:3" x14ac:dyDescent="0.3">
      <c r="C626" s="143"/>
    </row>
    <row r="627" spans="3:3" x14ac:dyDescent="0.3">
      <c r="C627" s="143"/>
    </row>
    <row r="628" spans="3:3" x14ac:dyDescent="0.3">
      <c r="C628" s="143"/>
    </row>
    <row r="629" spans="3:3" x14ac:dyDescent="0.3">
      <c r="C629" s="143"/>
    </row>
    <row r="630" spans="3:3" x14ac:dyDescent="0.3">
      <c r="C630" s="143"/>
    </row>
    <row r="631" spans="3:3" x14ac:dyDescent="0.3">
      <c r="C631" s="143"/>
    </row>
    <row r="632" spans="3:3" x14ac:dyDescent="0.3">
      <c r="C632" s="143"/>
    </row>
    <row r="633" spans="3:3" x14ac:dyDescent="0.3">
      <c r="C633" s="143"/>
    </row>
    <row r="634" spans="3:3" x14ac:dyDescent="0.3">
      <c r="C634" s="143"/>
    </row>
    <row r="635" spans="3:3" x14ac:dyDescent="0.3">
      <c r="C635" s="143"/>
    </row>
    <row r="636" spans="3:3" x14ac:dyDescent="0.3">
      <c r="C636" s="143"/>
    </row>
    <row r="637" spans="3:3" x14ac:dyDescent="0.3">
      <c r="C637" s="143"/>
    </row>
    <row r="638" spans="3:3" x14ac:dyDescent="0.3">
      <c r="C638" s="143"/>
    </row>
    <row r="639" spans="3:3" x14ac:dyDescent="0.3">
      <c r="C639" s="143"/>
    </row>
    <row r="640" spans="3:3" x14ac:dyDescent="0.3">
      <c r="C640" s="143"/>
    </row>
    <row r="641" spans="3:3" x14ac:dyDescent="0.3">
      <c r="C641" s="143"/>
    </row>
    <row r="642" spans="3:3" x14ac:dyDescent="0.3">
      <c r="C642" s="143"/>
    </row>
    <row r="643" spans="3:3" x14ac:dyDescent="0.3">
      <c r="C643" s="143"/>
    </row>
    <row r="644" spans="3:3" x14ac:dyDescent="0.3">
      <c r="C644" s="143"/>
    </row>
    <row r="645" spans="3:3" x14ac:dyDescent="0.3">
      <c r="C645" s="143"/>
    </row>
    <row r="646" spans="3:3" x14ac:dyDescent="0.3">
      <c r="C646" s="143"/>
    </row>
    <row r="647" spans="3:3" x14ac:dyDescent="0.3">
      <c r="C647" s="143"/>
    </row>
    <row r="648" spans="3:3" x14ac:dyDescent="0.3">
      <c r="C648" s="143"/>
    </row>
    <row r="649" spans="3:3" x14ac:dyDescent="0.3">
      <c r="C649" s="143"/>
    </row>
    <row r="650" spans="3:3" x14ac:dyDescent="0.3">
      <c r="C650" s="143"/>
    </row>
    <row r="651" spans="3:3" x14ac:dyDescent="0.3">
      <c r="C651" s="143"/>
    </row>
    <row r="652" spans="3:3" x14ac:dyDescent="0.3">
      <c r="C652" s="143"/>
    </row>
    <row r="653" spans="3:3" x14ac:dyDescent="0.3">
      <c r="C653" s="143"/>
    </row>
    <row r="654" spans="3:3" x14ac:dyDescent="0.3">
      <c r="C654" s="143"/>
    </row>
    <row r="655" spans="3:3" x14ac:dyDescent="0.3">
      <c r="C655" s="143"/>
    </row>
    <row r="656" spans="3:3" x14ac:dyDescent="0.3">
      <c r="C656" s="143"/>
    </row>
    <row r="657" spans="3:3" x14ac:dyDescent="0.3">
      <c r="C657" s="143"/>
    </row>
    <row r="658" spans="3:3" x14ac:dyDescent="0.3">
      <c r="C658" s="143"/>
    </row>
    <row r="659" spans="3:3" x14ac:dyDescent="0.3">
      <c r="C659" s="143"/>
    </row>
    <row r="660" spans="3:3" x14ac:dyDescent="0.3">
      <c r="C660" s="143"/>
    </row>
    <row r="661" spans="3:3" x14ac:dyDescent="0.3">
      <c r="C661" s="143"/>
    </row>
    <row r="662" spans="3:3" x14ac:dyDescent="0.3">
      <c r="C662" s="143"/>
    </row>
    <row r="663" spans="3:3" x14ac:dyDescent="0.3">
      <c r="C663" s="143"/>
    </row>
    <row r="664" spans="3:3" x14ac:dyDescent="0.3">
      <c r="C664" s="143"/>
    </row>
    <row r="665" spans="3:3" x14ac:dyDescent="0.3">
      <c r="C665" s="143"/>
    </row>
    <row r="666" spans="3:3" x14ac:dyDescent="0.3">
      <c r="C666" s="143"/>
    </row>
    <row r="667" spans="3:3" x14ac:dyDescent="0.3">
      <c r="C667" s="143"/>
    </row>
    <row r="668" spans="3:3" x14ac:dyDescent="0.3">
      <c r="C668" s="143"/>
    </row>
    <row r="669" spans="3:3" x14ac:dyDescent="0.3">
      <c r="C669" s="143"/>
    </row>
    <row r="670" spans="3:3" x14ac:dyDescent="0.3">
      <c r="C670" s="143"/>
    </row>
    <row r="671" spans="3:3" x14ac:dyDescent="0.3">
      <c r="C671" s="143"/>
    </row>
    <row r="672" spans="3:3" x14ac:dyDescent="0.3">
      <c r="C672" s="143"/>
    </row>
    <row r="673" spans="3:3" x14ac:dyDescent="0.3">
      <c r="C673" s="143"/>
    </row>
    <row r="674" spans="3:3" x14ac:dyDescent="0.3">
      <c r="C674" s="143"/>
    </row>
    <row r="675" spans="3:3" x14ac:dyDescent="0.3">
      <c r="C675" s="143"/>
    </row>
    <row r="676" spans="3:3" x14ac:dyDescent="0.3">
      <c r="C676" s="143"/>
    </row>
    <row r="677" spans="3:3" x14ac:dyDescent="0.3">
      <c r="C677" s="143"/>
    </row>
    <row r="678" spans="3:3" x14ac:dyDescent="0.3">
      <c r="C678" s="143"/>
    </row>
    <row r="679" spans="3:3" x14ac:dyDescent="0.3">
      <c r="C679" s="143"/>
    </row>
    <row r="680" spans="3:3" x14ac:dyDescent="0.3">
      <c r="C680" s="143"/>
    </row>
    <row r="681" spans="3:3" x14ac:dyDescent="0.3">
      <c r="C681" s="143"/>
    </row>
    <row r="682" spans="3:3" x14ac:dyDescent="0.3">
      <c r="C682" s="143"/>
    </row>
    <row r="683" spans="3:3" x14ac:dyDescent="0.3">
      <c r="C683" s="143"/>
    </row>
    <row r="684" spans="3:3" x14ac:dyDescent="0.3">
      <c r="C684" s="143"/>
    </row>
    <row r="685" spans="3:3" x14ac:dyDescent="0.3">
      <c r="C685" s="143"/>
    </row>
    <row r="686" spans="3:3" x14ac:dyDescent="0.3">
      <c r="C686" s="143"/>
    </row>
    <row r="687" spans="3:3" x14ac:dyDescent="0.3">
      <c r="C687" s="143"/>
    </row>
    <row r="688" spans="3:3" x14ac:dyDescent="0.3">
      <c r="C688" s="143"/>
    </row>
    <row r="689" spans="3:3" x14ac:dyDescent="0.3">
      <c r="C689" s="143"/>
    </row>
    <row r="690" spans="3:3" x14ac:dyDescent="0.3">
      <c r="C690" s="143"/>
    </row>
    <row r="691" spans="3:3" x14ac:dyDescent="0.3">
      <c r="C691" s="143"/>
    </row>
    <row r="692" spans="3:3" x14ac:dyDescent="0.3">
      <c r="C692" s="143"/>
    </row>
    <row r="693" spans="3:3" x14ac:dyDescent="0.3">
      <c r="C693" s="143"/>
    </row>
    <row r="694" spans="3:3" x14ac:dyDescent="0.3">
      <c r="C694" s="143"/>
    </row>
    <row r="695" spans="3:3" x14ac:dyDescent="0.3">
      <c r="C695" s="143"/>
    </row>
    <row r="696" spans="3:3" x14ac:dyDescent="0.3">
      <c r="C696" s="143"/>
    </row>
    <row r="697" spans="3:3" x14ac:dyDescent="0.3">
      <c r="C697" s="143"/>
    </row>
    <row r="698" spans="3:3" x14ac:dyDescent="0.3">
      <c r="C698" s="143"/>
    </row>
    <row r="699" spans="3:3" x14ac:dyDescent="0.3">
      <c r="C699" s="143"/>
    </row>
    <row r="700" spans="3:3" x14ac:dyDescent="0.3">
      <c r="C700" s="143"/>
    </row>
    <row r="701" spans="3:3" x14ac:dyDescent="0.3">
      <c r="C701" s="143"/>
    </row>
    <row r="702" spans="3:3" x14ac:dyDescent="0.3">
      <c r="C702" s="143"/>
    </row>
    <row r="703" spans="3:3" x14ac:dyDescent="0.3">
      <c r="C703" s="143"/>
    </row>
    <row r="704" spans="3:3" x14ac:dyDescent="0.3">
      <c r="C704" s="143"/>
    </row>
    <row r="705" spans="3:3" x14ac:dyDescent="0.3">
      <c r="C705" s="143"/>
    </row>
    <row r="706" spans="3:3" x14ac:dyDescent="0.3">
      <c r="C706" s="143"/>
    </row>
    <row r="707" spans="3:3" x14ac:dyDescent="0.3">
      <c r="C707" s="143"/>
    </row>
    <row r="708" spans="3:3" x14ac:dyDescent="0.3">
      <c r="C708" s="143"/>
    </row>
    <row r="709" spans="3:3" x14ac:dyDescent="0.3">
      <c r="C709" s="143"/>
    </row>
    <row r="710" spans="3:3" x14ac:dyDescent="0.3">
      <c r="C710" s="143"/>
    </row>
    <row r="711" spans="3:3" x14ac:dyDescent="0.3">
      <c r="C711" s="143"/>
    </row>
    <row r="712" spans="3:3" x14ac:dyDescent="0.3">
      <c r="C712" s="143"/>
    </row>
    <row r="713" spans="3:3" x14ac:dyDescent="0.3">
      <c r="C713" s="143"/>
    </row>
    <row r="714" spans="3:3" x14ac:dyDescent="0.3">
      <c r="C714" s="143"/>
    </row>
    <row r="715" spans="3:3" x14ac:dyDescent="0.3">
      <c r="C715" s="143"/>
    </row>
    <row r="716" spans="3:3" x14ac:dyDescent="0.3">
      <c r="C716" s="143"/>
    </row>
    <row r="717" spans="3:3" x14ac:dyDescent="0.3">
      <c r="C717" s="143"/>
    </row>
    <row r="718" spans="3:3" x14ac:dyDescent="0.3">
      <c r="C718" s="143"/>
    </row>
    <row r="719" spans="3:3" x14ac:dyDescent="0.3">
      <c r="C719" s="143"/>
    </row>
    <row r="720" spans="3:3" x14ac:dyDescent="0.3">
      <c r="C720" s="143"/>
    </row>
    <row r="721" spans="3:3" x14ac:dyDescent="0.3">
      <c r="C721" s="143"/>
    </row>
    <row r="722" spans="3:3" x14ac:dyDescent="0.3">
      <c r="C722" s="143"/>
    </row>
    <row r="723" spans="3:3" x14ac:dyDescent="0.3">
      <c r="C723" s="143"/>
    </row>
    <row r="724" spans="3:3" x14ac:dyDescent="0.3">
      <c r="C724" s="143"/>
    </row>
    <row r="725" spans="3:3" x14ac:dyDescent="0.3">
      <c r="C725" s="143"/>
    </row>
    <row r="726" spans="3:3" x14ac:dyDescent="0.3">
      <c r="C726" s="143"/>
    </row>
    <row r="727" spans="3:3" x14ac:dyDescent="0.3">
      <c r="C727" s="143"/>
    </row>
    <row r="728" spans="3:3" x14ac:dyDescent="0.3">
      <c r="C728" s="143"/>
    </row>
    <row r="729" spans="3:3" x14ac:dyDescent="0.3">
      <c r="C729" s="143"/>
    </row>
    <row r="730" spans="3:3" x14ac:dyDescent="0.3">
      <c r="C730" s="143"/>
    </row>
    <row r="731" spans="3:3" x14ac:dyDescent="0.3">
      <c r="C731" s="143"/>
    </row>
    <row r="732" spans="3:3" x14ac:dyDescent="0.3">
      <c r="C732" s="143"/>
    </row>
    <row r="733" spans="3:3" x14ac:dyDescent="0.3">
      <c r="C733" s="143"/>
    </row>
    <row r="734" spans="3:3" x14ac:dyDescent="0.3">
      <c r="C734" s="143"/>
    </row>
    <row r="735" spans="3:3" x14ac:dyDescent="0.3">
      <c r="C735" s="143"/>
    </row>
    <row r="736" spans="3:3" x14ac:dyDescent="0.3">
      <c r="C736" s="143"/>
    </row>
    <row r="737" spans="3:3" x14ac:dyDescent="0.3">
      <c r="C737" s="143"/>
    </row>
    <row r="738" spans="3:3" x14ac:dyDescent="0.3">
      <c r="C738" s="143"/>
    </row>
    <row r="739" spans="3:3" x14ac:dyDescent="0.3">
      <c r="C739" s="143"/>
    </row>
    <row r="740" spans="3:3" x14ac:dyDescent="0.3">
      <c r="C740" s="143"/>
    </row>
    <row r="741" spans="3:3" x14ac:dyDescent="0.3">
      <c r="C741" s="143"/>
    </row>
    <row r="742" spans="3:3" x14ac:dyDescent="0.3">
      <c r="C742" s="143"/>
    </row>
    <row r="743" spans="3:3" x14ac:dyDescent="0.3">
      <c r="C743" s="143"/>
    </row>
    <row r="744" spans="3:3" x14ac:dyDescent="0.3">
      <c r="C744" s="143"/>
    </row>
    <row r="745" spans="3:3" x14ac:dyDescent="0.3">
      <c r="C745" s="143"/>
    </row>
    <row r="746" spans="3:3" x14ac:dyDescent="0.3">
      <c r="C746" s="143"/>
    </row>
    <row r="747" spans="3:3" x14ac:dyDescent="0.3">
      <c r="C747" s="143"/>
    </row>
    <row r="748" spans="3:3" x14ac:dyDescent="0.3">
      <c r="C748" s="143"/>
    </row>
    <row r="749" spans="3:3" x14ac:dyDescent="0.3">
      <c r="C749" s="143"/>
    </row>
    <row r="750" spans="3:3" x14ac:dyDescent="0.3">
      <c r="C750" s="143"/>
    </row>
    <row r="751" spans="3:3" x14ac:dyDescent="0.3">
      <c r="C751" s="143"/>
    </row>
    <row r="752" spans="3:3" x14ac:dyDescent="0.3">
      <c r="C752" s="143"/>
    </row>
    <row r="753" spans="3:3" x14ac:dyDescent="0.3">
      <c r="C753" s="143"/>
    </row>
    <row r="754" spans="3:3" x14ac:dyDescent="0.3">
      <c r="C754" s="143"/>
    </row>
    <row r="755" spans="3:3" x14ac:dyDescent="0.3">
      <c r="C755" s="143"/>
    </row>
    <row r="756" spans="3:3" x14ac:dyDescent="0.3">
      <c r="C756" s="143"/>
    </row>
    <row r="757" spans="3:3" x14ac:dyDescent="0.3">
      <c r="C757" s="143"/>
    </row>
    <row r="758" spans="3:3" x14ac:dyDescent="0.3">
      <c r="C758" s="143"/>
    </row>
    <row r="759" spans="3:3" x14ac:dyDescent="0.3">
      <c r="C759" s="143"/>
    </row>
    <row r="760" spans="3:3" x14ac:dyDescent="0.3">
      <c r="C760" s="143"/>
    </row>
    <row r="761" spans="3:3" x14ac:dyDescent="0.3">
      <c r="C761" s="143"/>
    </row>
    <row r="762" spans="3:3" x14ac:dyDescent="0.3">
      <c r="C762" s="143"/>
    </row>
    <row r="763" spans="3:3" x14ac:dyDescent="0.3">
      <c r="C763" s="143"/>
    </row>
    <row r="764" spans="3:3" x14ac:dyDescent="0.3">
      <c r="C764" s="143"/>
    </row>
    <row r="765" spans="3:3" x14ac:dyDescent="0.3">
      <c r="C765" s="143"/>
    </row>
    <row r="766" spans="3:3" x14ac:dyDescent="0.3">
      <c r="C766" s="143"/>
    </row>
    <row r="767" spans="3:3" x14ac:dyDescent="0.3">
      <c r="C767" s="143"/>
    </row>
    <row r="768" spans="3:3" x14ac:dyDescent="0.3">
      <c r="C768" s="143"/>
    </row>
    <row r="769" spans="3:3" x14ac:dyDescent="0.3">
      <c r="C769" s="143"/>
    </row>
    <row r="770" spans="3:3" x14ac:dyDescent="0.3">
      <c r="C770" s="143"/>
    </row>
    <row r="771" spans="3:3" x14ac:dyDescent="0.3">
      <c r="C771" s="143"/>
    </row>
    <row r="772" spans="3:3" x14ac:dyDescent="0.3">
      <c r="C772" s="143"/>
    </row>
    <row r="773" spans="3:3" x14ac:dyDescent="0.3">
      <c r="C773" s="143"/>
    </row>
    <row r="774" spans="3:3" x14ac:dyDescent="0.3">
      <c r="C774" s="143"/>
    </row>
    <row r="775" spans="3:3" x14ac:dyDescent="0.3">
      <c r="C775" s="143"/>
    </row>
    <row r="776" spans="3:3" x14ac:dyDescent="0.3">
      <c r="C776" s="143"/>
    </row>
    <row r="777" spans="3:3" x14ac:dyDescent="0.3">
      <c r="C777" s="143"/>
    </row>
    <row r="778" spans="3:3" x14ac:dyDescent="0.3">
      <c r="C778" s="143"/>
    </row>
    <row r="779" spans="3:3" x14ac:dyDescent="0.3">
      <c r="C779" s="143"/>
    </row>
    <row r="780" spans="3:3" x14ac:dyDescent="0.3">
      <c r="C780" s="143"/>
    </row>
    <row r="781" spans="3:3" x14ac:dyDescent="0.3">
      <c r="C781" s="143"/>
    </row>
    <row r="782" spans="3:3" x14ac:dyDescent="0.3">
      <c r="C782" s="143"/>
    </row>
    <row r="783" spans="3:3" x14ac:dyDescent="0.3">
      <c r="C783" s="143"/>
    </row>
    <row r="784" spans="3:3" x14ac:dyDescent="0.3">
      <c r="C784" s="143"/>
    </row>
    <row r="785" spans="3:3" x14ac:dyDescent="0.3">
      <c r="C785" s="143"/>
    </row>
    <row r="786" spans="3:3" x14ac:dyDescent="0.3">
      <c r="C786" s="143"/>
    </row>
    <row r="787" spans="3:3" x14ac:dyDescent="0.3">
      <c r="C787" s="143"/>
    </row>
    <row r="788" spans="3:3" x14ac:dyDescent="0.3">
      <c r="C788" s="143"/>
    </row>
    <row r="789" spans="3:3" x14ac:dyDescent="0.3">
      <c r="C789" s="143"/>
    </row>
    <row r="790" spans="3:3" x14ac:dyDescent="0.3">
      <c r="C790" s="143"/>
    </row>
    <row r="791" spans="3:3" x14ac:dyDescent="0.3">
      <c r="C791" s="143"/>
    </row>
    <row r="792" spans="3:3" x14ac:dyDescent="0.3">
      <c r="C792" s="143"/>
    </row>
    <row r="793" spans="3:3" x14ac:dyDescent="0.3">
      <c r="C793" s="143"/>
    </row>
    <row r="794" spans="3:3" x14ac:dyDescent="0.3">
      <c r="C794" s="143"/>
    </row>
    <row r="795" spans="3:3" x14ac:dyDescent="0.3">
      <c r="C795" s="143"/>
    </row>
    <row r="796" spans="3:3" x14ac:dyDescent="0.3">
      <c r="C796" s="143"/>
    </row>
    <row r="797" spans="3:3" x14ac:dyDescent="0.3">
      <c r="C797" s="143"/>
    </row>
    <row r="798" spans="3:3" x14ac:dyDescent="0.3">
      <c r="C798" s="143"/>
    </row>
    <row r="799" spans="3:3" x14ac:dyDescent="0.3">
      <c r="C799" s="143"/>
    </row>
    <row r="800" spans="3:3" x14ac:dyDescent="0.3">
      <c r="C800" s="143"/>
    </row>
    <row r="801" spans="3:3" x14ac:dyDescent="0.3">
      <c r="C801" s="143"/>
    </row>
    <row r="802" spans="3:3" x14ac:dyDescent="0.3">
      <c r="C802" s="143"/>
    </row>
    <row r="803" spans="3:3" x14ac:dyDescent="0.3">
      <c r="C803" s="143"/>
    </row>
    <row r="804" spans="3:3" x14ac:dyDescent="0.3">
      <c r="C804" s="143"/>
    </row>
    <row r="805" spans="3:3" x14ac:dyDescent="0.3">
      <c r="C805" s="143"/>
    </row>
    <row r="806" spans="3:3" x14ac:dyDescent="0.3">
      <c r="C806" s="143"/>
    </row>
    <row r="807" spans="3:3" x14ac:dyDescent="0.3">
      <c r="C807" s="143"/>
    </row>
    <row r="808" spans="3:3" x14ac:dyDescent="0.3">
      <c r="C808" s="143"/>
    </row>
    <row r="809" spans="3:3" x14ac:dyDescent="0.3">
      <c r="C809" s="143"/>
    </row>
    <row r="810" spans="3:3" x14ac:dyDescent="0.3">
      <c r="C810" s="143"/>
    </row>
    <row r="811" spans="3:3" x14ac:dyDescent="0.3">
      <c r="C811" s="143"/>
    </row>
    <row r="812" spans="3:3" x14ac:dyDescent="0.3">
      <c r="C812" s="143"/>
    </row>
    <row r="813" spans="3:3" x14ac:dyDescent="0.3">
      <c r="C813" s="143"/>
    </row>
    <row r="814" spans="3:3" x14ac:dyDescent="0.3">
      <c r="C814" s="143"/>
    </row>
    <row r="815" spans="3:3" x14ac:dyDescent="0.3">
      <c r="C815" s="143"/>
    </row>
    <row r="816" spans="3:3" x14ac:dyDescent="0.3">
      <c r="C816" s="143"/>
    </row>
    <row r="817" spans="3:3" x14ac:dyDescent="0.3">
      <c r="C817" s="143"/>
    </row>
    <row r="818" spans="3:3" x14ac:dyDescent="0.3">
      <c r="C818" s="143"/>
    </row>
    <row r="819" spans="3:3" x14ac:dyDescent="0.3">
      <c r="C819" s="143"/>
    </row>
    <row r="820" spans="3:3" x14ac:dyDescent="0.3">
      <c r="C820" s="143"/>
    </row>
    <row r="821" spans="3:3" x14ac:dyDescent="0.3">
      <c r="C821" s="143"/>
    </row>
    <row r="822" spans="3:3" x14ac:dyDescent="0.3">
      <c r="C822" s="143"/>
    </row>
    <row r="823" spans="3:3" x14ac:dyDescent="0.3">
      <c r="C823" s="143"/>
    </row>
    <row r="824" spans="3:3" x14ac:dyDescent="0.3">
      <c r="C824" s="143"/>
    </row>
    <row r="825" spans="3:3" x14ac:dyDescent="0.3">
      <c r="C825" s="143"/>
    </row>
    <row r="826" spans="3:3" x14ac:dyDescent="0.3">
      <c r="C826" s="143"/>
    </row>
    <row r="827" spans="3:3" x14ac:dyDescent="0.3">
      <c r="C827" s="143"/>
    </row>
    <row r="828" spans="3:3" x14ac:dyDescent="0.3">
      <c r="C828" s="143"/>
    </row>
    <row r="829" spans="3:3" x14ac:dyDescent="0.3">
      <c r="C829" s="143"/>
    </row>
    <row r="830" spans="3:3" x14ac:dyDescent="0.3">
      <c r="C830" s="143"/>
    </row>
    <row r="831" spans="3:3" x14ac:dyDescent="0.3">
      <c r="C831" s="143"/>
    </row>
    <row r="832" spans="3:3" x14ac:dyDescent="0.3">
      <c r="C832" s="143"/>
    </row>
    <row r="833" spans="3:3" x14ac:dyDescent="0.3">
      <c r="C833" s="143"/>
    </row>
    <row r="834" spans="3:3" x14ac:dyDescent="0.3">
      <c r="C834" s="143"/>
    </row>
    <row r="835" spans="3:3" x14ac:dyDescent="0.3">
      <c r="C835" s="143"/>
    </row>
    <row r="836" spans="3:3" x14ac:dyDescent="0.3">
      <c r="C836" s="143"/>
    </row>
    <row r="837" spans="3:3" x14ac:dyDescent="0.3">
      <c r="C837" s="143"/>
    </row>
    <row r="838" spans="3:3" x14ac:dyDescent="0.3">
      <c r="C838" s="143"/>
    </row>
    <row r="839" spans="3:3" x14ac:dyDescent="0.3">
      <c r="C839" s="143"/>
    </row>
    <row r="840" spans="3:3" x14ac:dyDescent="0.3">
      <c r="C840" s="143"/>
    </row>
    <row r="841" spans="3:3" x14ac:dyDescent="0.3">
      <c r="C841" s="143"/>
    </row>
    <row r="842" spans="3:3" x14ac:dyDescent="0.3">
      <c r="C842" s="143"/>
    </row>
    <row r="843" spans="3:3" x14ac:dyDescent="0.3">
      <c r="C843" s="143"/>
    </row>
    <row r="844" spans="3:3" x14ac:dyDescent="0.3">
      <c r="C844" s="143"/>
    </row>
    <row r="845" spans="3:3" x14ac:dyDescent="0.3">
      <c r="C845" s="143"/>
    </row>
    <row r="846" spans="3:3" x14ac:dyDescent="0.3">
      <c r="C846" s="143"/>
    </row>
    <row r="847" spans="3:3" x14ac:dyDescent="0.3">
      <c r="C847" s="143"/>
    </row>
    <row r="848" spans="3:3" x14ac:dyDescent="0.3">
      <c r="C848" s="143"/>
    </row>
    <row r="849" spans="3:3" x14ac:dyDescent="0.3">
      <c r="C849" s="143"/>
    </row>
    <row r="850" spans="3:3" x14ac:dyDescent="0.3">
      <c r="C850" s="143"/>
    </row>
    <row r="851" spans="3:3" x14ac:dyDescent="0.3">
      <c r="C851" s="143"/>
    </row>
    <row r="852" spans="3:3" x14ac:dyDescent="0.3">
      <c r="C852" s="143"/>
    </row>
    <row r="853" spans="3:3" x14ac:dyDescent="0.3">
      <c r="C853" s="143"/>
    </row>
    <row r="854" spans="3:3" x14ac:dyDescent="0.3">
      <c r="C854" s="143"/>
    </row>
    <row r="855" spans="3:3" x14ac:dyDescent="0.3">
      <c r="C855" s="143"/>
    </row>
    <row r="856" spans="3:3" x14ac:dyDescent="0.3">
      <c r="C856" s="143"/>
    </row>
    <row r="857" spans="3:3" x14ac:dyDescent="0.3">
      <c r="C857" s="143"/>
    </row>
    <row r="858" spans="3:3" x14ac:dyDescent="0.3">
      <c r="C858" s="143"/>
    </row>
    <row r="859" spans="3:3" x14ac:dyDescent="0.3">
      <c r="C859" s="143"/>
    </row>
    <row r="860" spans="3:3" x14ac:dyDescent="0.3">
      <c r="C860" s="143"/>
    </row>
    <row r="861" spans="3:3" x14ac:dyDescent="0.3">
      <c r="C861" s="143"/>
    </row>
    <row r="862" spans="3:3" x14ac:dyDescent="0.3">
      <c r="C862" s="143"/>
    </row>
    <row r="863" spans="3:3" x14ac:dyDescent="0.3">
      <c r="C863" s="143"/>
    </row>
    <row r="864" spans="3:3" x14ac:dyDescent="0.3">
      <c r="C864" s="143"/>
    </row>
    <row r="865" spans="3:3" x14ac:dyDescent="0.3">
      <c r="C865" s="143"/>
    </row>
    <row r="866" spans="3:3" x14ac:dyDescent="0.3">
      <c r="C866" s="143"/>
    </row>
    <row r="867" spans="3:3" x14ac:dyDescent="0.3">
      <c r="C867" s="143"/>
    </row>
    <row r="868" spans="3:3" x14ac:dyDescent="0.3">
      <c r="C868" s="143"/>
    </row>
    <row r="869" spans="3:3" x14ac:dyDescent="0.3">
      <c r="C869" s="143"/>
    </row>
    <row r="870" spans="3:3" x14ac:dyDescent="0.3">
      <c r="C870" s="143"/>
    </row>
    <row r="871" spans="3:3" x14ac:dyDescent="0.3">
      <c r="C871" s="143"/>
    </row>
    <row r="872" spans="3:3" x14ac:dyDescent="0.3">
      <c r="C872" s="143"/>
    </row>
    <row r="873" spans="3:3" x14ac:dyDescent="0.3">
      <c r="C873" s="143"/>
    </row>
    <row r="874" spans="3:3" x14ac:dyDescent="0.3">
      <c r="C874" s="143"/>
    </row>
    <row r="875" spans="3:3" x14ac:dyDescent="0.3">
      <c r="C875" s="143"/>
    </row>
    <row r="876" spans="3:3" x14ac:dyDescent="0.3">
      <c r="C876" s="143"/>
    </row>
    <row r="877" spans="3:3" x14ac:dyDescent="0.3">
      <c r="C877" s="143"/>
    </row>
    <row r="878" spans="3:3" x14ac:dyDescent="0.3">
      <c r="C878" s="143"/>
    </row>
    <row r="879" spans="3:3" x14ac:dyDescent="0.3">
      <c r="C879" s="143"/>
    </row>
    <row r="880" spans="3:3" x14ac:dyDescent="0.3">
      <c r="C880" s="143"/>
    </row>
    <row r="881" spans="3:3" x14ac:dyDescent="0.3">
      <c r="C881" s="143"/>
    </row>
    <row r="882" spans="3:3" x14ac:dyDescent="0.3">
      <c r="C882" s="143"/>
    </row>
    <row r="883" spans="3:3" x14ac:dyDescent="0.3">
      <c r="C883" s="143"/>
    </row>
    <row r="884" spans="3:3" x14ac:dyDescent="0.3">
      <c r="C884" s="143"/>
    </row>
    <row r="885" spans="3:3" x14ac:dyDescent="0.3">
      <c r="C885" s="143"/>
    </row>
    <row r="886" spans="3:3" x14ac:dyDescent="0.3">
      <c r="C886" s="143"/>
    </row>
    <row r="887" spans="3:3" x14ac:dyDescent="0.3">
      <c r="C887" s="143"/>
    </row>
    <row r="888" spans="3:3" x14ac:dyDescent="0.3">
      <c r="C888" s="143"/>
    </row>
    <row r="889" spans="3:3" x14ac:dyDescent="0.3">
      <c r="C889" s="143"/>
    </row>
    <row r="890" spans="3:3" x14ac:dyDescent="0.3">
      <c r="C890" s="143"/>
    </row>
    <row r="891" spans="3:3" x14ac:dyDescent="0.3">
      <c r="C891" s="143"/>
    </row>
    <row r="892" spans="3:3" x14ac:dyDescent="0.3">
      <c r="C892" s="143"/>
    </row>
    <row r="893" spans="3:3" x14ac:dyDescent="0.3">
      <c r="C893" s="143"/>
    </row>
    <row r="894" spans="3:3" x14ac:dyDescent="0.3">
      <c r="C894" s="143"/>
    </row>
    <row r="895" spans="3:3" x14ac:dyDescent="0.3">
      <c r="C895" s="143"/>
    </row>
    <row r="896" spans="3:3" x14ac:dyDescent="0.3">
      <c r="C896" s="143"/>
    </row>
    <row r="897" spans="3:3" x14ac:dyDescent="0.3">
      <c r="C897" s="143"/>
    </row>
    <row r="898" spans="3:3" x14ac:dyDescent="0.3">
      <c r="C898" s="143"/>
    </row>
    <row r="899" spans="3:3" x14ac:dyDescent="0.3">
      <c r="C899" s="143"/>
    </row>
    <row r="900" spans="3:3" x14ac:dyDescent="0.3">
      <c r="C900" s="143"/>
    </row>
    <row r="901" spans="3:3" x14ac:dyDescent="0.3">
      <c r="C901" s="143"/>
    </row>
    <row r="902" spans="3:3" x14ac:dyDescent="0.3">
      <c r="C902" s="143"/>
    </row>
    <row r="903" spans="3:3" x14ac:dyDescent="0.3">
      <c r="C903" s="143"/>
    </row>
    <row r="904" spans="3:3" x14ac:dyDescent="0.3">
      <c r="C904" s="143"/>
    </row>
    <row r="905" spans="3:3" x14ac:dyDescent="0.3">
      <c r="C905" s="143"/>
    </row>
    <row r="906" spans="3:3" x14ac:dyDescent="0.3">
      <c r="C906" s="143"/>
    </row>
    <row r="907" spans="3:3" x14ac:dyDescent="0.3">
      <c r="C907" s="143"/>
    </row>
    <row r="908" spans="3:3" x14ac:dyDescent="0.3">
      <c r="C908" s="143"/>
    </row>
    <row r="909" spans="3:3" x14ac:dyDescent="0.3">
      <c r="C909" s="143"/>
    </row>
    <row r="910" spans="3:3" x14ac:dyDescent="0.3">
      <c r="C910" s="143"/>
    </row>
    <row r="911" spans="3:3" x14ac:dyDescent="0.3">
      <c r="C911" s="143"/>
    </row>
    <row r="912" spans="3:3" x14ac:dyDescent="0.3">
      <c r="C912" s="143"/>
    </row>
    <row r="913" spans="3:3" x14ac:dyDescent="0.3">
      <c r="C913" s="143"/>
    </row>
    <row r="914" spans="3:3" x14ac:dyDescent="0.3">
      <c r="C914" s="143"/>
    </row>
    <row r="915" spans="3:3" x14ac:dyDescent="0.3">
      <c r="C915" s="143"/>
    </row>
    <row r="916" spans="3:3" x14ac:dyDescent="0.3">
      <c r="C916" s="143"/>
    </row>
    <row r="917" spans="3:3" x14ac:dyDescent="0.3">
      <c r="C917" s="143"/>
    </row>
    <row r="918" spans="3:3" x14ac:dyDescent="0.3">
      <c r="C918" s="143"/>
    </row>
    <row r="919" spans="3:3" x14ac:dyDescent="0.3">
      <c r="C919" s="143"/>
    </row>
    <row r="920" spans="3:3" x14ac:dyDescent="0.3">
      <c r="C920" s="143"/>
    </row>
    <row r="921" spans="3:3" x14ac:dyDescent="0.3">
      <c r="C921" s="143"/>
    </row>
    <row r="922" spans="3:3" x14ac:dyDescent="0.3">
      <c r="C922" s="143"/>
    </row>
    <row r="923" spans="3:3" x14ac:dyDescent="0.3">
      <c r="C923" s="143"/>
    </row>
    <row r="924" spans="3:3" x14ac:dyDescent="0.3">
      <c r="C924" s="143"/>
    </row>
    <row r="925" spans="3:3" x14ac:dyDescent="0.3">
      <c r="C925" s="143"/>
    </row>
    <row r="926" spans="3:3" x14ac:dyDescent="0.3">
      <c r="C926" s="143"/>
    </row>
    <row r="927" spans="3:3" x14ac:dyDescent="0.3">
      <c r="C927" s="143"/>
    </row>
    <row r="928" spans="3:3" x14ac:dyDescent="0.3">
      <c r="C928" s="143"/>
    </row>
    <row r="929" spans="3:3" x14ac:dyDescent="0.3">
      <c r="C929" s="143"/>
    </row>
    <row r="930" spans="3:3" x14ac:dyDescent="0.3">
      <c r="C930" s="143"/>
    </row>
    <row r="931" spans="3:3" x14ac:dyDescent="0.3">
      <c r="C931" s="143"/>
    </row>
    <row r="932" spans="3:3" x14ac:dyDescent="0.3">
      <c r="C932" s="143"/>
    </row>
    <row r="933" spans="3:3" x14ac:dyDescent="0.3">
      <c r="C933" s="143"/>
    </row>
    <row r="934" spans="3:3" x14ac:dyDescent="0.3">
      <c r="C934" s="143"/>
    </row>
    <row r="935" spans="3:3" x14ac:dyDescent="0.3">
      <c r="C935" s="143"/>
    </row>
    <row r="936" spans="3:3" x14ac:dyDescent="0.3">
      <c r="C936" s="143"/>
    </row>
    <row r="937" spans="3:3" x14ac:dyDescent="0.3">
      <c r="C937" s="143"/>
    </row>
    <row r="938" spans="3:3" x14ac:dyDescent="0.3">
      <c r="C938" s="143"/>
    </row>
    <row r="939" spans="3:3" x14ac:dyDescent="0.3">
      <c r="C939" s="143"/>
    </row>
    <row r="940" spans="3:3" x14ac:dyDescent="0.3">
      <c r="C940" s="143"/>
    </row>
    <row r="941" spans="3:3" x14ac:dyDescent="0.3">
      <c r="C941" s="143"/>
    </row>
    <row r="942" spans="3:3" x14ac:dyDescent="0.3">
      <c r="C942" s="143"/>
    </row>
    <row r="943" spans="3:3" x14ac:dyDescent="0.3">
      <c r="C943" s="143"/>
    </row>
    <row r="944" spans="3:3" x14ac:dyDescent="0.3">
      <c r="C944" s="143"/>
    </row>
    <row r="945" spans="3:3" x14ac:dyDescent="0.3">
      <c r="C945" s="143"/>
    </row>
    <row r="946" spans="3:3" x14ac:dyDescent="0.3">
      <c r="C946" s="143"/>
    </row>
    <row r="947" spans="3:3" x14ac:dyDescent="0.3">
      <c r="C947" s="143"/>
    </row>
    <row r="948" spans="3:3" x14ac:dyDescent="0.3">
      <c r="C948" s="143"/>
    </row>
    <row r="949" spans="3:3" x14ac:dyDescent="0.3">
      <c r="C949" s="143"/>
    </row>
    <row r="950" spans="3:3" x14ac:dyDescent="0.3">
      <c r="C950" s="143"/>
    </row>
    <row r="951" spans="3:3" x14ac:dyDescent="0.3">
      <c r="C951" s="143"/>
    </row>
    <row r="952" spans="3:3" x14ac:dyDescent="0.3">
      <c r="C952" s="143"/>
    </row>
    <row r="953" spans="3:3" x14ac:dyDescent="0.3">
      <c r="C953" s="143"/>
    </row>
    <row r="954" spans="3:3" x14ac:dyDescent="0.3">
      <c r="C954" s="143"/>
    </row>
    <row r="955" spans="3:3" x14ac:dyDescent="0.3">
      <c r="C955" s="143"/>
    </row>
    <row r="956" spans="3:3" x14ac:dyDescent="0.3">
      <c r="C956" s="143"/>
    </row>
    <row r="957" spans="3:3" x14ac:dyDescent="0.3">
      <c r="C957" s="143"/>
    </row>
    <row r="958" spans="3:3" x14ac:dyDescent="0.3">
      <c r="C958" s="143"/>
    </row>
    <row r="959" spans="3:3" x14ac:dyDescent="0.3">
      <c r="C959" s="143"/>
    </row>
    <row r="960" spans="3:3" x14ac:dyDescent="0.3">
      <c r="C960" s="143"/>
    </row>
    <row r="961" spans="3:3" x14ac:dyDescent="0.3">
      <c r="C961" s="143"/>
    </row>
    <row r="962" spans="3:3" x14ac:dyDescent="0.3">
      <c r="C962" s="143"/>
    </row>
    <row r="963" spans="3:3" x14ac:dyDescent="0.3">
      <c r="C963" s="143"/>
    </row>
    <row r="964" spans="3:3" x14ac:dyDescent="0.3">
      <c r="C964" s="143"/>
    </row>
    <row r="965" spans="3:3" x14ac:dyDescent="0.3">
      <c r="C965" s="143"/>
    </row>
    <row r="966" spans="3:3" x14ac:dyDescent="0.3">
      <c r="C966" s="143"/>
    </row>
    <row r="967" spans="3:3" x14ac:dyDescent="0.3">
      <c r="C967" s="143"/>
    </row>
    <row r="968" spans="3:3" x14ac:dyDescent="0.3">
      <c r="C968" s="143"/>
    </row>
    <row r="969" spans="3:3" x14ac:dyDescent="0.3">
      <c r="C969" s="143"/>
    </row>
    <row r="970" spans="3:3" x14ac:dyDescent="0.3">
      <c r="C970" s="143"/>
    </row>
    <row r="971" spans="3:3" x14ac:dyDescent="0.3">
      <c r="C971" s="143"/>
    </row>
    <row r="972" spans="3:3" x14ac:dyDescent="0.3">
      <c r="C972" s="143"/>
    </row>
    <row r="973" spans="3:3" x14ac:dyDescent="0.3">
      <c r="C973" s="143"/>
    </row>
    <row r="974" spans="3:3" x14ac:dyDescent="0.3">
      <c r="C974" s="143"/>
    </row>
    <row r="975" spans="3:3" x14ac:dyDescent="0.3">
      <c r="C975" s="143"/>
    </row>
    <row r="976" spans="3:3" x14ac:dyDescent="0.3">
      <c r="C976" s="143"/>
    </row>
    <row r="977" spans="3:3" x14ac:dyDescent="0.3">
      <c r="C977" s="143"/>
    </row>
    <row r="978" spans="3:3" x14ac:dyDescent="0.3">
      <c r="C978" s="143"/>
    </row>
    <row r="979" spans="3:3" x14ac:dyDescent="0.3">
      <c r="C979" s="143"/>
    </row>
    <row r="980" spans="3:3" x14ac:dyDescent="0.3">
      <c r="C980" s="143"/>
    </row>
    <row r="981" spans="3:3" x14ac:dyDescent="0.3">
      <c r="C981" s="143"/>
    </row>
    <row r="982" spans="3:3" x14ac:dyDescent="0.3">
      <c r="C982" s="143"/>
    </row>
    <row r="983" spans="3:3" x14ac:dyDescent="0.3">
      <c r="C983" s="143"/>
    </row>
    <row r="984" spans="3:3" x14ac:dyDescent="0.3">
      <c r="C984" s="143"/>
    </row>
    <row r="985" spans="3:3" x14ac:dyDescent="0.3">
      <c r="C985" s="143"/>
    </row>
    <row r="986" spans="3:3" x14ac:dyDescent="0.3">
      <c r="C986" s="143"/>
    </row>
    <row r="987" spans="3:3" x14ac:dyDescent="0.3">
      <c r="C987" s="143"/>
    </row>
    <row r="988" spans="3:3" x14ac:dyDescent="0.3">
      <c r="C988" s="143"/>
    </row>
    <row r="989" spans="3:3" x14ac:dyDescent="0.3">
      <c r="C989" s="143"/>
    </row>
    <row r="990" spans="3:3" x14ac:dyDescent="0.3">
      <c r="C990" s="143"/>
    </row>
    <row r="991" spans="3:3" x14ac:dyDescent="0.3">
      <c r="C991" s="143"/>
    </row>
    <row r="992" spans="3:3" x14ac:dyDescent="0.3">
      <c r="C992" s="143"/>
    </row>
    <row r="993" spans="3:3" x14ac:dyDescent="0.3">
      <c r="C993" s="143"/>
    </row>
    <row r="994" spans="3:3" x14ac:dyDescent="0.3">
      <c r="C994" s="143"/>
    </row>
    <row r="995" spans="3:3" x14ac:dyDescent="0.3">
      <c r="C995" s="143"/>
    </row>
    <row r="996" spans="3:3" x14ac:dyDescent="0.3">
      <c r="C996" s="143"/>
    </row>
    <row r="997" spans="3:3" x14ac:dyDescent="0.3">
      <c r="C997" s="143"/>
    </row>
    <row r="998" spans="3:3" x14ac:dyDescent="0.3">
      <c r="C998" s="143"/>
    </row>
    <row r="999" spans="3:3" x14ac:dyDescent="0.3">
      <c r="C999" s="143"/>
    </row>
  </sheetData>
  <autoFilter ref="A1:H27" xr:uid="{B23CC546-2D1F-4D77-8557-6B74FEFF857B}">
    <filterColumn colId="2">
      <filters>
        <filter val="Мебель"/>
      </filters>
    </filterColumn>
    <sortState xmlns:xlrd2="http://schemas.microsoft.com/office/spreadsheetml/2017/richdata2" ref="A8:H27">
      <sortCondition ref="A1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D21DAE20-EAB0-4C6B-AEC9-307264B14F56}">
      <formula1>"Базовая часть, Вариативная часть"</formula1>
    </dataValidation>
    <dataValidation allowBlank="1" showErrorMessage="1" sqref="A2:B27" xr:uid="{29DBA405-1778-49DB-AB13-70FDBF570E8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7" activePane="bottomLeft" state="frozen"/>
      <selection activeCell="A17" sqref="A17:H18"/>
      <selection pane="bottomLeft" activeCell="A17" sqref="A17:H18"/>
    </sheetView>
  </sheetViews>
  <sheetFormatPr defaultRowHeight="15.6" x14ac:dyDescent="0.3"/>
  <cols>
    <col min="1" max="1" width="32.6640625" style="141" customWidth="1"/>
    <col min="2" max="2" width="100.6640625" style="138" customWidth="1"/>
    <col min="3" max="3" width="25.6640625" style="144" bestFit="1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137" customWidth="1"/>
    <col min="8" max="8" width="20.88671875" style="137" customWidth="1"/>
    <col min="9" max="16384" width="8.88671875" style="138"/>
  </cols>
  <sheetData>
    <row r="1" spans="1:8" ht="31.2" x14ac:dyDescent="0.3">
      <c r="A1" s="135" t="s">
        <v>1</v>
      </c>
      <c r="B1" s="136" t="s">
        <v>10</v>
      </c>
      <c r="C1" s="140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hidden="1" x14ac:dyDescent="0.3">
      <c r="A2" s="148" t="s">
        <v>212</v>
      </c>
      <c r="B2" s="151" t="s">
        <v>213</v>
      </c>
      <c r="C2" s="9" t="s">
        <v>11</v>
      </c>
      <c r="D2" s="146">
        <v>1</v>
      </c>
      <c r="E2" s="146" t="s">
        <v>215</v>
      </c>
      <c r="F2" s="145">
        <v>4</v>
      </c>
      <c r="G2" s="94">
        <f t="shared" ref="G2:G45" si="0">COUNTIF($A$2:$A$999,A2)</f>
        <v>1</v>
      </c>
      <c r="H2" s="94" t="s">
        <v>37</v>
      </c>
    </row>
    <row r="3" spans="1:8" hidden="1" x14ac:dyDescent="0.3">
      <c r="A3" s="149" t="s">
        <v>290</v>
      </c>
      <c r="B3" s="150" t="s">
        <v>200</v>
      </c>
      <c r="C3" s="9" t="s">
        <v>11</v>
      </c>
      <c r="D3" s="145">
        <v>1</v>
      </c>
      <c r="E3" s="146" t="s">
        <v>192</v>
      </c>
      <c r="F3" s="145">
        <v>4</v>
      </c>
      <c r="G3" s="94">
        <f t="shared" si="0"/>
        <v>1</v>
      </c>
      <c r="H3" s="94" t="s">
        <v>37</v>
      </c>
    </row>
    <row r="4" spans="1:8" hidden="1" x14ac:dyDescent="0.3">
      <c r="A4" s="149" t="s">
        <v>298</v>
      </c>
      <c r="B4" s="152" t="s">
        <v>236</v>
      </c>
      <c r="C4" s="9" t="s">
        <v>11</v>
      </c>
      <c r="D4" s="145">
        <v>1</v>
      </c>
      <c r="E4" s="146" t="s">
        <v>187</v>
      </c>
      <c r="F4" s="145">
        <v>4</v>
      </c>
      <c r="G4" s="94">
        <f t="shared" si="0"/>
        <v>1</v>
      </c>
      <c r="H4" s="94" t="s">
        <v>37</v>
      </c>
    </row>
    <row r="5" spans="1:8" hidden="1" x14ac:dyDescent="0.3">
      <c r="A5" s="7" t="s">
        <v>294</v>
      </c>
      <c r="B5" s="151" t="s">
        <v>208</v>
      </c>
      <c r="C5" s="9" t="s">
        <v>11</v>
      </c>
      <c r="D5" s="145">
        <v>1</v>
      </c>
      <c r="E5" s="145" t="s">
        <v>192</v>
      </c>
      <c r="F5" s="145">
        <v>4</v>
      </c>
      <c r="G5" s="94">
        <f t="shared" si="0"/>
        <v>1</v>
      </c>
      <c r="H5" s="94" t="s">
        <v>37</v>
      </c>
    </row>
    <row r="6" spans="1:8" hidden="1" x14ac:dyDescent="0.3">
      <c r="A6" s="141" t="s">
        <v>257</v>
      </c>
      <c r="B6" s="151" t="s">
        <v>258</v>
      </c>
      <c r="C6" s="9" t="s">
        <v>11</v>
      </c>
      <c r="D6" s="145">
        <v>1</v>
      </c>
      <c r="E6" s="145" t="s">
        <v>215</v>
      </c>
      <c r="F6" s="145">
        <v>5</v>
      </c>
      <c r="G6" s="94">
        <f t="shared" si="0"/>
        <v>1</v>
      </c>
      <c r="H6" s="94" t="s">
        <v>37</v>
      </c>
    </row>
    <row r="7" spans="1:8" x14ac:dyDescent="0.3">
      <c r="A7" s="7" t="s">
        <v>239</v>
      </c>
      <c r="B7" s="151" t="s">
        <v>240</v>
      </c>
      <c r="C7" s="9" t="s">
        <v>11</v>
      </c>
      <c r="D7" s="145">
        <v>1</v>
      </c>
      <c r="E7" s="145" t="s">
        <v>241</v>
      </c>
      <c r="F7" s="145">
        <v>3</v>
      </c>
      <c r="G7" s="94">
        <f t="shared" si="0"/>
        <v>3</v>
      </c>
      <c r="H7" s="94" t="s">
        <v>37</v>
      </c>
    </row>
    <row r="8" spans="1:8" x14ac:dyDescent="0.3">
      <c r="A8" s="7" t="s">
        <v>239</v>
      </c>
      <c r="B8" s="151" t="s">
        <v>242</v>
      </c>
      <c r="C8" s="9" t="s">
        <v>11</v>
      </c>
      <c r="D8" s="145">
        <v>1</v>
      </c>
      <c r="E8" s="145" t="s">
        <v>230</v>
      </c>
      <c r="F8" s="145">
        <v>1</v>
      </c>
      <c r="G8" s="94">
        <f t="shared" si="0"/>
        <v>3</v>
      </c>
      <c r="H8" s="94" t="s">
        <v>37</v>
      </c>
    </row>
    <row r="9" spans="1:8" x14ac:dyDescent="0.3">
      <c r="A9" s="7" t="s">
        <v>239</v>
      </c>
      <c r="B9" s="151" t="s">
        <v>243</v>
      </c>
      <c r="C9" s="9" t="s">
        <v>11</v>
      </c>
      <c r="D9" s="145">
        <v>1</v>
      </c>
      <c r="E9" s="145" t="s">
        <v>244</v>
      </c>
      <c r="F9" s="145">
        <v>1</v>
      </c>
      <c r="G9" s="94">
        <f t="shared" si="0"/>
        <v>3</v>
      </c>
      <c r="H9" s="94" t="s">
        <v>37</v>
      </c>
    </row>
    <row r="10" spans="1:8" ht="31.2" hidden="1" x14ac:dyDescent="0.3">
      <c r="A10" s="7" t="s">
        <v>293</v>
      </c>
      <c r="B10" s="151" t="s">
        <v>210</v>
      </c>
      <c r="C10" s="9" t="s">
        <v>11</v>
      </c>
      <c r="D10" s="145">
        <v>1</v>
      </c>
      <c r="E10" s="145" t="s">
        <v>192</v>
      </c>
      <c r="F10" s="145">
        <v>4</v>
      </c>
      <c r="G10" s="94">
        <f t="shared" si="0"/>
        <v>1</v>
      </c>
      <c r="H10" s="94" t="s">
        <v>37</v>
      </c>
    </row>
    <row r="11" spans="1:8" ht="31.2" hidden="1" x14ac:dyDescent="0.3">
      <c r="A11" s="7" t="s">
        <v>292</v>
      </c>
      <c r="B11" s="147" t="s">
        <v>208</v>
      </c>
      <c r="C11" s="9" t="s">
        <v>11</v>
      </c>
      <c r="D11" s="145">
        <v>1</v>
      </c>
      <c r="E11" s="145" t="s">
        <v>192</v>
      </c>
      <c r="F11" s="145">
        <v>4</v>
      </c>
      <c r="G11" s="94">
        <f t="shared" si="0"/>
        <v>1</v>
      </c>
      <c r="H11" s="94" t="s">
        <v>37</v>
      </c>
    </row>
    <row r="12" spans="1:8" hidden="1" x14ac:dyDescent="0.3">
      <c r="A12" s="7" t="s">
        <v>300</v>
      </c>
      <c r="B12" s="151" t="s">
        <v>246</v>
      </c>
      <c r="C12" s="9" t="s">
        <v>11</v>
      </c>
      <c r="D12" s="145">
        <v>1</v>
      </c>
      <c r="E12" s="145" t="s">
        <v>247</v>
      </c>
      <c r="F12" s="145">
        <v>4</v>
      </c>
      <c r="G12" s="94">
        <f t="shared" si="0"/>
        <v>1</v>
      </c>
      <c r="H12" s="94" t="s">
        <v>37</v>
      </c>
    </row>
    <row r="13" spans="1:8" hidden="1" x14ac:dyDescent="0.3">
      <c r="A13" s="7" t="s">
        <v>175</v>
      </c>
      <c r="B13" s="147" t="s">
        <v>176</v>
      </c>
      <c r="C13" s="9" t="s">
        <v>7</v>
      </c>
      <c r="D13" s="145">
        <v>2</v>
      </c>
      <c r="E13" s="145" t="s">
        <v>177</v>
      </c>
      <c r="F13" s="145">
        <v>2</v>
      </c>
      <c r="G13" s="94">
        <f t="shared" si="0"/>
        <v>1</v>
      </c>
      <c r="H13" s="94" t="s">
        <v>37</v>
      </c>
    </row>
    <row r="14" spans="1:8" hidden="1" x14ac:dyDescent="0.3">
      <c r="A14" s="7" t="s">
        <v>190</v>
      </c>
      <c r="B14" s="147" t="s">
        <v>191</v>
      </c>
      <c r="C14" s="9" t="s">
        <v>11</v>
      </c>
      <c r="D14" s="145">
        <v>1</v>
      </c>
      <c r="E14" s="145" t="s">
        <v>192</v>
      </c>
      <c r="F14" s="145">
        <v>4</v>
      </c>
      <c r="G14" s="94">
        <f t="shared" si="0"/>
        <v>1</v>
      </c>
      <c r="H14" s="94" t="s">
        <v>37</v>
      </c>
    </row>
    <row r="15" spans="1:8" hidden="1" x14ac:dyDescent="0.3">
      <c r="A15" s="7" t="s">
        <v>220</v>
      </c>
      <c r="B15" s="151" t="s">
        <v>221</v>
      </c>
      <c r="C15" s="9" t="s">
        <v>11</v>
      </c>
      <c r="D15" s="145">
        <v>1</v>
      </c>
      <c r="E15" s="145" t="s">
        <v>215</v>
      </c>
      <c r="F15" s="145">
        <v>4</v>
      </c>
      <c r="G15" s="94">
        <f t="shared" si="0"/>
        <v>1</v>
      </c>
      <c r="H15" s="94" t="s">
        <v>37</v>
      </c>
    </row>
    <row r="16" spans="1:8" hidden="1" x14ac:dyDescent="0.3">
      <c r="A16" s="7" t="s">
        <v>201</v>
      </c>
      <c r="B16" s="147" t="s">
        <v>202</v>
      </c>
      <c r="C16" s="9" t="s">
        <v>11</v>
      </c>
      <c r="D16" s="145">
        <v>1</v>
      </c>
      <c r="E16" s="145" t="s">
        <v>192</v>
      </c>
      <c r="F16" s="145">
        <v>4</v>
      </c>
      <c r="G16" s="94">
        <f t="shared" si="0"/>
        <v>1</v>
      </c>
      <c r="H16" s="94" t="s">
        <v>37</v>
      </c>
    </row>
    <row r="17" spans="1:8" hidden="1" x14ac:dyDescent="0.3">
      <c r="A17" s="7" t="s">
        <v>265</v>
      </c>
      <c r="B17" s="151" t="s">
        <v>266</v>
      </c>
      <c r="C17" s="9" t="s">
        <v>11</v>
      </c>
      <c r="D17" s="145">
        <v>1</v>
      </c>
      <c r="E17" s="145" t="s">
        <v>215</v>
      </c>
      <c r="F17" s="145">
        <v>5</v>
      </c>
      <c r="G17" s="94">
        <f t="shared" si="0"/>
        <v>1</v>
      </c>
      <c r="H17" s="94" t="s">
        <v>37</v>
      </c>
    </row>
    <row r="18" spans="1:8" hidden="1" x14ac:dyDescent="0.3">
      <c r="A18" s="7" t="s">
        <v>218</v>
      </c>
      <c r="B18" s="151" t="s">
        <v>219</v>
      </c>
      <c r="C18" s="9" t="s">
        <v>11</v>
      </c>
      <c r="D18" s="145">
        <v>1</v>
      </c>
      <c r="E18" s="145" t="s">
        <v>215</v>
      </c>
      <c r="F18" s="145">
        <v>4</v>
      </c>
      <c r="G18" s="94">
        <f t="shared" si="0"/>
        <v>1</v>
      </c>
      <c r="H18" s="94" t="s">
        <v>37</v>
      </c>
    </row>
    <row r="19" spans="1:8" hidden="1" x14ac:dyDescent="0.3">
      <c r="A19" s="7" t="s">
        <v>261</v>
      </c>
      <c r="B19" s="151" t="s">
        <v>262</v>
      </c>
      <c r="C19" s="9" t="s">
        <v>11</v>
      </c>
      <c r="D19" s="145">
        <v>1</v>
      </c>
      <c r="E19" s="145" t="s">
        <v>192</v>
      </c>
      <c r="F19" s="145">
        <v>5</v>
      </c>
      <c r="G19" s="94">
        <f t="shared" si="0"/>
        <v>1</v>
      </c>
      <c r="H19" s="94" t="s">
        <v>37</v>
      </c>
    </row>
    <row r="20" spans="1:8" hidden="1" x14ac:dyDescent="0.3">
      <c r="A20" s="139" t="s">
        <v>27</v>
      </c>
      <c r="B20" s="150" t="s">
        <v>182</v>
      </c>
      <c r="C20" s="9" t="s">
        <v>5</v>
      </c>
      <c r="D20" s="140">
        <v>5</v>
      </c>
      <c r="E20" s="140" t="s">
        <v>151</v>
      </c>
      <c r="F20" s="140">
        <v>5</v>
      </c>
      <c r="G20" s="94">
        <f t="shared" si="0"/>
        <v>1</v>
      </c>
      <c r="H20" s="94" t="s">
        <v>37</v>
      </c>
    </row>
    <row r="21" spans="1:8" ht="31.2" hidden="1" x14ac:dyDescent="0.3">
      <c r="A21" s="7" t="s">
        <v>291</v>
      </c>
      <c r="B21" s="147" t="s">
        <v>206</v>
      </c>
      <c r="C21" s="9" t="s">
        <v>11</v>
      </c>
      <c r="D21" s="145">
        <v>1</v>
      </c>
      <c r="E21" s="145" t="s">
        <v>192</v>
      </c>
      <c r="F21" s="145">
        <v>4</v>
      </c>
      <c r="G21" s="94">
        <f t="shared" si="0"/>
        <v>1</v>
      </c>
      <c r="H21" s="94" t="s">
        <v>37</v>
      </c>
    </row>
    <row r="22" spans="1:8" hidden="1" x14ac:dyDescent="0.3">
      <c r="A22" s="7" t="s">
        <v>289</v>
      </c>
      <c r="B22" s="147" t="s">
        <v>198</v>
      </c>
      <c r="C22" s="9" t="s">
        <v>11</v>
      </c>
      <c r="D22" s="145">
        <v>1</v>
      </c>
      <c r="E22" s="145" t="s">
        <v>174</v>
      </c>
      <c r="F22" s="145">
        <v>4</v>
      </c>
      <c r="G22" s="94">
        <f t="shared" si="0"/>
        <v>1</v>
      </c>
      <c r="H22" s="94" t="s">
        <v>37</v>
      </c>
    </row>
    <row r="23" spans="1:8" ht="31.2" hidden="1" x14ac:dyDescent="0.3">
      <c r="A23" s="7" t="s">
        <v>288</v>
      </c>
      <c r="B23" s="147" t="s">
        <v>194</v>
      </c>
      <c r="C23" s="9" t="s">
        <v>11</v>
      </c>
      <c r="D23" s="145">
        <v>1</v>
      </c>
      <c r="E23" s="145" t="s">
        <v>192</v>
      </c>
      <c r="F23" s="145">
        <v>4</v>
      </c>
      <c r="G23" s="94">
        <f t="shared" si="0"/>
        <v>1</v>
      </c>
      <c r="H23" s="94" t="s">
        <v>37</v>
      </c>
    </row>
    <row r="24" spans="1:8" ht="46.8" hidden="1" x14ac:dyDescent="0.3">
      <c r="A24" s="7" t="s">
        <v>301</v>
      </c>
      <c r="B24" s="151" t="s">
        <v>255</v>
      </c>
      <c r="C24" s="9" t="s">
        <v>11</v>
      </c>
      <c r="D24" s="145">
        <v>1</v>
      </c>
      <c r="E24" s="145" t="s">
        <v>215</v>
      </c>
      <c r="F24" s="145">
        <v>4</v>
      </c>
      <c r="G24" s="94">
        <f t="shared" si="0"/>
        <v>1</v>
      </c>
      <c r="H24" s="94" t="s">
        <v>37</v>
      </c>
    </row>
    <row r="25" spans="1:8" hidden="1" x14ac:dyDescent="0.3">
      <c r="A25" s="7" t="s">
        <v>296</v>
      </c>
      <c r="B25" s="151" t="s">
        <v>227</v>
      </c>
      <c r="C25" s="9" t="s">
        <v>11</v>
      </c>
      <c r="D25" s="145">
        <v>1</v>
      </c>
      <c r="E25" s="145" t="s">
        <v>215</v>
      </c>
      <c r="F25" s="145">
        <v>4</v>
      </c>
      <c r="G25" s="94">
        <f t="shared" si="0"/>
        <v>1</v>
      </c>
      <c r="H25" s="94" t="s">
        <v>37</v>
      </c>
    </row>
    <row r="26" spans="1:8" ht="31.2" hidden="1" x14ac:dyDescent="0.3">
      <c r="A26" s="7" t="s">
        <v>18</v>
      </c>
      <c r="B26" s="147" t="s">
        <v>183</v>
      </c>
      <c r="C26" s="9" t="s">
        <v>18</v>
      </c>
      <c r="D26" s="145">
        <v>5</v>
      </c>
      <c r="E26" s="145" t="s">
        <v>151</v>
      </c>
      <c r="F26" s="145">
        <v>5</v>
      </c>
      <c r="G26" s="94">
        <f t="shared" si="0"/>
        <v>1</v>
      </c>
      <c r="H26" s="94" t="s">
        <v>37</v>
      </c>
    </row>
    <row r="27" spans="1:8" hidden="1" x14ac:dyDescent="0.3">
      <c r="A27" s="7" t="s">
        <v>195</v>
      </c>
      <c r="B27" s="147" t="s">
        <v>196</v>
      </c>
      <c r="C27" s="9" t="s">
        <v>11</v>
      </c>
      <c r="D27" s="145">
        <v>1</v>
      </c>
      <c r="E27" s="145" t="s">
        <v>192</v>
      </c>
      <c r="F27" s="145">
        <v>4</v>
      </c>
      <c r="G27" s="94">
        <f t="shared" si="0"/>
        <v>1</v>
      </c>
      <c r="H27" s="94" t="s">
        <v>37</v>
      </c>
    </row>
    <row r="28" spans="1:8" ht="31.2" hidden="1" x14ac:dyDescent="0.3">
      <c r="A28" s="7" t="s">
        <v>222</v>
      </c>
      <c r="B28" s="151" t="s">
        <v>223</v>
      </c>
      <c r="C28" s="9" t="s">
        <v>11</v>
      </c>
      <c r="D28" s="145">
        <v>5</v>
      </c>
      <c r="E28" s="145" t="s">
        <v>215</v>
      </c>
      <c r="F28" s="145">
        <v>25</v>
      </c>
      <c r="G28" s="94">
        <f t="shared" si="0"/>
        <v>1</v>
      </c>
      <c r="H28" s="94" t="s">
        <v>37</v>
      </c>
    </row>
    <row r="29" spans="1:8" ht="46.8" hidden="1" x14ac:dyDescent="0.3">
      <c r="A29" s="7" t="s">
        <v>295</v>
      </c>
      <c r="B29" s="151" t="s">
        <v>217</v>
      </c>
      <c r="C29" s="9" t="s">
        <v>11</v>
      </c>
      <c r="D29" s="145">
        <v>10</v>
      </c>
      <c r="E29" s="145" t="s">
        <v>215</v>
      </c>
      <c r="F29" s="145">
        <v>50</v>
      </c>
      <c r="G29" s="94">
        <f t="shared" si="0"/>
        <v>1</v>
      </c>
      <c r="H29" s="94" t="s">
        <v>37</v>
      </c>
    </row>
    <row r="30" spans="1:8" hidden="1" x14ac:dyDescent="0.3">
      <c r="A30" s="7" t="s">
        <v>286</v>
      </c>
      <c r="B30" s="147" t="s">
        <v>186</v>
      </c>
      <c r="C30" s="9" t="s">
        <v>7</v>
      </c>
      <c r="D30" s="145">
        <v>1</v>
      </c>
      <c r="E30" s="145" t="s">
        <v>187</v>
      </c>
      <c r="F30" s="145">
        <v>4</v>
      </c>
      <c r="G30" s="94">
        <f t="shared" si="0"/>
        <v>1</v>
      </c>
      <c r="H30" s="94" t="s">
        <v>313</v>
      </c>
    </row>
    <row r="31" spans="1:8" hidden="1" x14ac:dyDescent="0.3">
      <c r="A31" s="7" t="s">
        <v>287</v>
      </c>
      <c r="B31" s="147" t="s">
        <v>189</v>
      </c>
      <c r="C31" s="9" t="s">
        <v>7</v>
      </c>
      <c r="D31" s="145">
        <v>1</v>
      </c>
      <c r="E31" s="145" t="s">
        <v>187</v>
      </c>
      <c r="F31" s="145">
        <v>4</v>
      </c>
      <c r="G31" s="94">
        <f t="shared" si="0"/>
        <v>1</v>
      </c>
      <c r="H31" s="94" t="s">
        <v>313</v>
      </c>
    </row>
    <row r="32" spans="1:8" hidden="1" x14ac:dyDescent="0.3">
      <c r="A32" s="7" t="s">
        <v>285</v>
      </c>
      <c r="B32" s="147" t="s">
        <v>179</v>
      </c>
      <c r="C32" s="9" t="s">
        <v>7</v>
      </c>
      <c r="D32" s="145">
        <v>1</v>
      </c>
      <c r="E32" s="145" t="s">
        <v>180</v>
      </c>
      <c r="F32" s="145">
        <v>1</v>
      </c>
      <c r="G32" s="94">
        <f t="shared" si="0"/>
        <v>1</v>
      </c>
      <c r="H32" s="94" t="s">
        <v>37</v>
      </c>
    </row>
    <row r="33" spans="1:8" ht="31.2" hidden="1" x14ac:dyDescent="0.3">
      <c r="A33" s="7" t="s">
        <v>203</v>
      </c>
      <c r="B33" s="147" t="s">
        <v>204</v>
      </c>
      <c r="C33" s="9" t="s">
        <v>11</v>
      </c>
      <c r="D33" s="145">
        <v>1</v>
      </c>
      <c r="E33" s="145" t="s">
        <v>174</v>
      </c>
      <c r="F33" s="145">
        <v>4</v>
      </c>
      <c r="G33" s="94">
        <f t="shared" si="0"/>
        <v>1</v>
      </c>
      <c r="H33" s="94" t="s">
        <v>37</v>
      </c>
    </row>
    <row r="34" spans="1:8" hidden="1" x14ac:dyDescent="0.3">
      <c r="A34" s="7" t="s">
        <v>172</v>
      </c>
      <c r="B34" s="147" t="s">
        <v>173</v>
      </c>
      <c r="C34" s="9" t="s">
        <v>7</v>
      </c>
      <c r="D34" s="145">
        <v>1</v>
      </c>
      <c r="E34" s="145" t="s">
        <v>174</v>
      </c>
      <c r="F34" s="145">
        <v>4</v>
      </c>
      <c r="G34" s="94">
        <f t="shared" si="0"/>
        <v>1</v>
      </c>
      <c r="H34" s="94" t="s">
        <v>313</v>
      </c>
    </row>
    <row r="35" spans="1:8" hidden="1" x14ac:dyDescent="0.3">
      <c r="A35" s="7" t="s">
        <v>263</v>
      </c>
      <c r="B35" s="151" t="s">
        <v>264</v>
      </c>
      <c r="C35" s="9" t="s">
        <v>11</v>
      </c>
      <c r="D35" s="145">
        <v>1</v>
      </c>
      <c r="E35" s="145" t="s">
        <v>174</v>
      </c>
      <c r="F35" s="145">
        <v>5</v>
      </c>
      <c r="G35" s="94">
        <f t="shared" si="0"/>
        <v>1</v>
      </c>
      <c r="H35" s="94" t="s">
        <v>37</v>
      </c>
    </row>
    <row r="36" spans="1:8" hidden="1" x14ac:dyDescent="0.3">
      <c r="A36" s="7" t="s">
        <v>248</v>
      </c>
      <c r="B36" s="151" t="s">
        <v>249</v>
      </c>
      <c r="C36" s="9" t="s">
        <v>11</v>
      </c>
      <c r="D36" s="145">
        <v>1</v>
      </c>
      <c r="E36" s="145" t="s">
        <v>247</v>
      </c>
      <c r="F36" s="145">
        <v>5</v>
      </c>
      <c r="G36" s="94">
        <f t="shared" si="0"/>
        <v>1</v>
      </c>
      <c r="H36" s="94" t="s">
        <v>37</v>
      </c>
    </row>
    <row r="37" spans="1:8" x14ac:dyDescent="0.3">
      <c r="A37" s="7" t="s">
        <v>228</v>
      </c>
      <c r="B37" s="151" t="s">
        <v>229</v>
      </c>
      <c r="C37" s="9" t="s">
        <v>11</v>
      </c>
      <c r="D37" s="145">
        <v>1</v>
      </c>
      <c r="E37" s="145" t="s">
        <v>230</v>
      </c>
      <c r="F37" s="145">
        <v>1</v>
      </c>
      <c r="G37" s="94">
        <f t="shared" si="0"/>
        <v>1</v>
      </c>
      <c r="H37" s="94" t="s">
        <v>37</v>
      </c>
    </row>
    <row r="38" spans="1:8" hidden="1" x14ac:dyDescent="0.3">
      <c r="A38" s="7" t="s">
        <v>259</v>
      </c>
      <c r="B38" s="151" t="s">
        <v>260</v>
      </c>
      <c r="C38" s="9" t="s">
        <v>11</v>
      </c>
      <c r="D38" s="145">
        <v>1</v>
      </c>
      <c r="E38" s="145" t="s">
        <v>215</v>
      </c>
      <c r="F38" s="145">
        <v>5</v>
      </c>
      <c r="G38" s="94">
        <f t="shared" si="0"/>
        <v>1</v>
      </c>
      <c r="H38" s="94" t="s">
        <v>37</v>
      </c>
    </row>
    <row r="39" spans="1:8" x14ac:dyDescent="0.3">
      <c r="A39" s="7" t="s">
        <v>250</v>
      </c>
      <c r="B39" s="151" t="s">
        <v>251</v>
      </c>
      <c r="C39" s="9" t="s">
        <v>11</v>
      </c>
      <c r="D39" s="145">
        <v>1</v>
      </c>
      <c r="E39" s="145" t="s">
        <v>230</v>
      </c>
      <c r="F39" s="145">
        <v>1</v>
      </c>
      <c r="G39" s="94">
        <f t="shared" si="0"/>
        <v>1</v>
      </c>
      <c r="H39" s="94" t="s">
        <v>37</v>
      </c>
    </row>
    <row r="40" spans="1:8" hidden="1" x14ac:dyDescent="0.3">
      <c r="A40" s="7" t="s">
        <v>224</v>
      </c>
      <c r="B40" s="151" t="s">
        <v>225</v>
      </c>
      <c r="C40" s="9" t="s">
        <v>11</v>
      </c>
      <c r="D40" s="145">
        <v>1</v>
      </c>
      <c r="E40" s="145" t="s">
        <v>192</v>
      </c>
      <c r="F40" s="145">
        <v>4</v>
      </c>
      <c r="G40" s="94">
        <f t="shared" si="0"/>
        <v>1</v>
      </c>
      <c r="H40" s="94" t="s">
        <v>37</v>
      </c>
    </row>
    <row r="41" spans="1:8" hidden="1" x14ac:dyDescent="0.3">
      <c r="A41" s="7" t="s">
        <v>297</v>
      </c>
      <c r="B41" s="151" t="s">
        <v>234</v>
      </c>
      <c r="C41" s="9" t="s">
        <v>11</v>
      </c>
      <c r="D41" s="145">
        <v>1</v>
      </c>
      <c r="E41" s="145" t="s">
        <v>174</v>
      </c>
      <c r="F41" s="145">
        <v>4</v>
      </c>
      <c r="G41" s="94">
        <f t="shared" si="0"/>
        <v>1</v>
      </c>
      <c r="H41" s="94" t="s">
        <v>37</v>
      </c>
    </row>
    <row r="42" spans="1:8" hidden="1" x14ac:dyDescent="0.3">
      <c r="A42" s="7" t="s">
        <v>231</v>
      </c>
      <c r="B42" s="151" t="s">
        <v>232</v>
      </c>
      <c r="C42" s="9" t="s">
        <v>11</v>
      </c>
      <c r="D42" s="145">
        <v>5</v>
      </c>
      <c r="E42" s="145" t="s">
        <v>192</v>
      </c>
      <c r="F42" s="145">
        <v>25</v>
      </c>
      <c r="G42" s="94">
        <f t="shared" si="0"/>
        <v>1</v>
      </c>
      <c r="H42" s="94" t="s">
        <v>37</v>
      </c>
    </row>
    <row r="43" spans="1:8" x14ac:dyDescent="0.3">
      <c r="A43" s="7" t="s">
        <v>256</v>
      </c>
      <c r="B43" s="151" t="s">
        <v>253</v>
      </c>
      <c r="C43" s="9" t="s">
        <v>11</v>
      </c>
      <c r="D43" s="145">
        <v>1</v>
      </c>
      <c r="E43" s="145" t="s">
        <v>241</v>
      </c>
      <c r="F43" s="145">
        <v>2</v>
      </c>
      <c r="G43" s="94">
        <f t="shared" si="0"/>
        <v>1</v>
      </c>
      <c r="H43" s="94" t="s">
        <v>37</v>
      </c>
    </row>
    <row r="44" spans="1:8" x14ac:dyDescent="0.3">
      <c r="A44" s="7" t="s">
        <v>252</v>
      </c>
      <c r="B44" s="151" t="s">
        <v>253</v>
      </c>
      <c r="C44" s="9" t="s">
        <v>11</v>
      </c>
      <c r="D44" s="145">
        <v>1</v>
      </c>
      <c r="E44" s="145" t="s">
        <v>241</v>
      </c>
      <c r="F44" s="145">
        <v>2</v>
      </c>
      <c r="G44" s="94">
        <f t="shared" si="0"/>
        <v>1</v>
      </c>
      <c r="H44" s="94" t="s">
        <v>37</v>
      </c>
    </row>
    <row r="45" spans="1:8" hidden="1" x14ac:dyDescent="0.3">
      <c r="A45" s="7" t="s">
        <v>299</v>
      </c>
      <c r="B45" s="151" t="s">
        <v>238</v>
      </c>
      <c r="C45" s="9" t="s">
        <v>11</v>
      </c>
      <c r="D45" s="145">
        <v>1</v>
      </c>
      <c r="E45" s="145" t="s">
        <v>187</v>
      </c>
      <c r="F45" s="145">
        <v>4</v>
      </c>
      <c r="G45" s="94">
        <f t="shared" si="0"/>
        <v>1</v>
      </c>
      <c r="H45" s="94" t="s">
        <v>37</v>
      </c>
    </row>
    <row r="46" spans="1:8" x14ac:dyDescent="0.3">
      <c r="C46" s="143"/>
    </row>
    <row r="47" spans="1:8" x14ac:dyDescent="0.3">
      <c r="C47" s="143"/>
    </row>
    <row r="48" spans="1:8" x14ac:dyDescent="0.3">
      <c r="C48" s="143"/>
    </row>
    <row r="49" spans="3:3" x14ac:dyDescent="0.3">
      <c r="C49" s="143"/>
    </row>
    <row r="50" spans="3:3" x14ac:dyDescent="0.3">
      <c r="C50" s="143"/>
    </row>
    <row r="51" spans="3:3" x14ac:dyDescent="0.3">
      <c r="C51" s="143"/>
    </row>
    <row r="52" spans="3:3" x14ac:dyDescent="0.3">
      <c r="C52" s="143"/>
    </row>
    <row r="53" spans="3:3" x14ac:dyDescent="0.3">
      <c r="C53" s="143"/>
    </row>
    <row r="54" spans="3:3" x14ac:dyDescent="0.3">
      <c r="C54" s="143"/>
    </row>
    <row r="55" spans="3:3" x14ac:dyDescent="0.3">
      <c r="C55" s="143"/>
    </row>
    <row r="56" spans="3:3" x14ac:dyDescent="0.3">
      <c r="C56" s="143"/>
    </row>
    <row r="57" spans="3:3" x14ac:dyDescent="0.3">
      <c r="C57" s="143"/>
    </row>
    <row r="58" spans="3:3" x14ac:dyDescent="0.3">
      <c r="C58" s="143"/>
    </row>
    <row r="59" spans="3:3" x14ac:dyDescent="0.3">
      <c r="C59" s="143"/>
    </row>
    <row r="60" spans="3:3" x14ac:dyDescent="0.3">
      <c r="C60" s="143"/>
    </row>
    <row r="61" spans="3:3" x14ac:dyDescent="0.3">
      <c r="C61" s="143"/>
    </row>
    <row r="62" spans="3:3" x14ac:dyDescent="0.3">
      <c r="C62" s="143"/>
    </row>
    <row r="63" spans="3:3" x14ac:dyDescent="0.3">
      <c r="C63" s="143"/>
    </row>
    <row r="64" spans="3:3" x14ac:dyDescent="0.3">
      <c r="C64" s="143"/>
    </row>
    <row r="65" spans="3:3" x14ac:dyDescent="0.3">
      <c r="C65" s="143"/>
    </row>
    <row r="66" spans="3:3" x14ac:dyDescent="0.3">
      <c r="C66" s="143"/>
    </row>
    <row r="67" spans="3:3" x14ac:dyDescent="0.3">
      <c r="C67" s="143"/>
    </row>
    <row r="68" spans="3:3" x14ac:dyDescent="0.3">
      <c r="C68" s="143"/>
    </row>
    <row r="69" spans="3:3" x14ac:dyDescent="0.3">
      <c r="C69" s="143"/>
    </row>
    <row r="70" spans="3:3" x14ac:dyDescent="0.3">
      <c r="C70" s="143"/>
    </row>
    <row r="71" spans="3:3" x14ac:dyDescent="0.3">
      <c r="C71" s="143"/>
    </row>
    <row r="72" spans="3:3" x14ac:dyDescent="0.3">
      <c r="C72" s="143"/>
    </row>
    <row r="73" spans="3:3" x14ac:dyDescent="0.3">
      <c r="C73" s="143"/>
    </row>
    <row r="74" spans="3:3" x14ac:dyDescent="0.3">
      <c r="C74" s="143"/>
    </row>
    <row r="75" spans="3:3" x14ac:dyDescent="0.3">
      <c r="C75" s="143"/>
    </row>
    <row r="76" spans="3:3" x14ac:dyDescent="0.3">
      <c r="C76" s="143"/>
    </row>
    <row r="77" spans="3:3" x14ac:dyDescent="0.3">
      <c r="C77" s="143"/>
    </row>
    <row r="78" spans="3:3" x14ac:dyDescent="0.3">
      <c r="C78" s="143"/>
    </row>
    <row r="79" spans="3:3" x14ac:dyDescent="0.3">
      <c r="C79" s="143"/>
    </row>
    <row r="80" spans="3:3" x14ac:dyDescent="0.3">
      <c r="C80" s="143"/>
    </row>
    <row r="81" spans="3:3" x14ac:dyDescent="0.3">
      <c r="C81" s="143"/>
    </row>
    <row r="82" spans="3:3" x14ac:dyDescent="0.3">
      <c r="C82" s="143"/>
    </row>
    <row r="83" spans="3:3" x14ac:dyDescent="0.3">
      <c r="C83" s="143"/>
    </row>
    <row r="84" spans="3:3" x14ac:dyDescent="0.3">
      <c r="C84" s="143"/>
    </row>
    <row r="85" spans="3:3" x14ac:dyDescent="0.3">
      <c r="C85" s="143"/>
    </row>
    <row r="86" spans="3:3" x14ac:dyDescent="0.3">
      <c r="C86" s="143"/>
    </row>
    <row r="87" spans="3:3" x14ac:dyDescent="0.3">
      <c r="C87" s="143"/>
    </row>
    <row r="88" spans="3:3" x14ac:dyDescent="0.3">
      <c r="C88" s="143"/>
    </row>
    <row r="89" spans="3:3" x14ac:dyDescent="0.3">
      <c r="C89" s="143"/>
    </row>
    <row r="90" spans="3:3" x14ac:dyDescent="0.3">
      <c r="C90" s="143"/>
    </row>
    <row r="91" spans="3:3" x14ac:dyDescent="0.3">
      <c r="C91" s="143"/>
    </row>
    <row r="92" spans="3:3" x14ac:dyDescent="0.3">
      <c r="C92" s="143"/>
    </row>
    <row r="93" spans="3:3" x14ac:dyDescent="0.3">
      <c r="C93" s="143"/>
    </row>
    <row r="94" spans="3:3" x14ac:dyDescent="0.3">
      <c r="C94" s="143"/>
    </row>
    <row r="95" spans="3:3" x14ac:dyDescent="0.3">
      <c r="C95" s="143"/>
    </row>
    <row r="96" spans="3:3" x14ac:dyDescent="0.3">
      <c r="C96" s="143"/>
    </row>
    <row r="97" spans="3:3" x14ac:dyDescent="0.3">
      <c r="C97" s="143"/>
    </row>
    <row r="98" spans="3:3" x14ac:dyDescent="0.3">
      <c r="C98" s="143"/>
    </row>
    <row r="99" spans="3:3" x14ac:dyDescent="0.3">
      <c r="C99" s="143"/>
    </row>
    <row r="100" spans="3:3" x14ac:dyDescent="0.3">
      <c r="C100" s="143"/>
    </row>
    <row r="101" spans="3:3" x14ac:dyDescent="0.3">
      <c r="C101" s="143"/>
    </row>
    <row r="102" spans="3:3" x14ac:dyDescent="0.3">
      <c r="C102" s="143"/>
    </row>
    <row r="103" spans="3:3" x14ac:dyDescent="0.3">
      <c r="C103" s="143"/>
    </row>
    <row r="104" spans="3:3" x14ac:dyDescent="0.3">
      <c r="C104" s="143"/>
    </row>
    <row r="105" spans="3:3" x14ac:dyDescent="0.3">
      <c r="C105" s="143"/>
    </row>
    <row r="106" spans="3:3" x14ac:dyDescent="0.3">
      <c r="C106" s="143"/>
    </row>
    <row r="107" spans="3:3" x14ac:dyDescent="0.3">
      <c r="C107" s="143"/>
    </row>
    <row r="108" spans="3:3" x14ac:dyDescent="0.3">
      <c r="C108" s="143"/>
    </row>
    <row r="109" spans="3:3" x14ac:dyDescent="0.3">
      <c r="C109" s="143"/>
    </row>
    <row r="110" spans="3:3" x14ac:dyDescent="0.3">
      <c r="C110" s="143"/>
    </row>
    <row r="111" spans="3:3" x14ac:dyDescent="0.3">
      <c r="C111" s="143"/>
    </row>
    <row r="112" spans="3:3" x14ac:dyDescent="0.3">
      <c r="C112" s="143"/>
    </row>
    <row r="113" spans="3:3" x14ac:dyDescent="0.3">
      <c r="C113" s="143"/>
    </row>
    <row r="114" spans="3:3" x14ac:dyDescent="0.3">
      <c r="C114" s="143"/>
    </row>
    <row r="115" spans="3:3" x14ac:dyDescent="0.3">
      <c r="C115" s="143"/>
    </row>
    <row r="116" spans="3:3" x14ac:dyDescent="0.3">
      <c r="C116" s="143"/>
    </row>
    <row r="117" spans="3:3" x14ac:dyDescent="0.3">
      <c r="C117" s="143"/>
    </row>
    <row r="118" spans="3:3" x14ac:dyDescent="0.3">
      <c r="C118" s="143"/>
    </row>
    <row r="119" spans="3:3" x14ac:dyDescent="0.3">
      <c r="C119" s="143"/>
    </row>
    <row r="120" spans="3:3" x14ac:dyDescent="0.3">
      <c r="C120" s="143"/>
    </row>
    <row r="121" spans="3:3" x14ac:dyDescent="0.3">
      <c r="C121" s="143"/>
    </row>
    <row r="122" spans="3:3" x14ac:dyDescent="0.3">
      <c r="C122" s="143"/>
    </row>
    <row r="123" spans="3:3" x14ac:dyDescent="0.3">
      <c r="C123" s="143"/>
    </row>
    <row r="124" spans="3:3" x14ac:dyDescent="0.3">
      <c r="C124" s="143"/>
    </row>
    <row r="125" spans="3:3" x14ac:dyDescent="0.3">
      <c r="C125" s="143"/>
    </row>
    <row r="126" spans="3:3" x14ac:dyDescent="0.3">
      <c r="C126" s="143"/>
    </row>
    <row r="127" spans="3:3" x14ac:dyDescent="0.3">
      <c r="C127" s="143"/>
    </row>
    <row r="128" spans="3:3" x14ac:dyDescent="0.3">
      <c r="C128" s="143"/>
    </row>
    <row r="129" spans="3:3" x14ac:dyDescent="0.3">
      <c r="C129" s="143"/>
    </row>
    <row r="130" spans="3:3" x14ac:dyDescent="0.3">
      <c r="C130" s="143"/>
    </row>
    <row r="131" spans="3:3" x14ac:dyDescent="0.3">
      <c r="C131" s="143"/>
    </row>
    <row r="132" spans="3:3" x14ac:dyDescent="0.3">
      <c r="C132" s="143"/>
    </row>
    <row r="133" spans="3:3" x14ac:dyDescent="0.3">
      <c r="C133" s="143"/>
    </row>
    <row r="134" spans="3:3" x14ac:dyDescent="0.3">
      <c r="C134" s="143"/>
    </row>
    <row r="135" spans="3:3" x14ac:dyDescent="0.3">
      <c r="C135" s="143"/>
    </row>
    <row r="136" spans="3:3" x14ac:dyDescent="0.3">
      <c r="C136" s="143"/>
    </row>
    <row r="137" spans="3:3" x14ac:dyDescent="0.3">
      <c r="C137" s="143"/>
    </row>
    <row r="138" spans="3:3" x14ac:dyDescent="0.3">
      <c r="C138" s="143"/>
    </row>
    <row r="139" spans="3:3" x14ac:dyDescent="0.3">
      <c r="C139" s="143"/>
    </row>
    <row r="140" spans="3:3" x14ac:dyDescent="0.3">
      <c r="C140" s="143"/>
    </row>
    <row r="141" spans="3:3" x14ac:dyDescent="0.3">
      <c r="C141" s="143"/>
    </row>
    <row r="142" spans="3:3" x14ac:dyDescent="0.3">
      <c r="C142" s="143"/>
    </row>
    <row r="143" spans="3:3" x14ac:dyDescent="0.3">
      <c r="C143" s="143"/>
    </row>
    <row r="144" spans="3:3" x14ac:dyDescent="0.3">
      <c r="C144" s="143"/>
    </row>
    <row r="145" spans="3:3" x14ac:dyDescent="0.3">
      <c r="C145" s="143"/>
    </row>
    <row r="146" spans="3:3" x14ac:dyDescent="0.3">
      <c r="C146" s="143"/>
    </row>
    <row r="147" spans="3:3" x14ac:dyDescent="0.3">
      <c r="C147" s="143"/>
    </row>
    <row r="148" spans="3:3" x14ac:dyDescent="0.3">
      <c r="C148" s="143"/>
    </row>
    <row r="149" spans="3:3" x14ac:dyDescent="0.3">
      <c r="C149" s="143"/>
    </row>
    <row r="150" spans="3:3" x14ac:dyDescent="0.3">
      <c r="C150" s="143"/>
    </row>
    <row r="151" spans="3:3" x14ac:dyDescent="0.3">
      <c r="C151" s="143"/>
    </row>
    <row r="152" spans="3:3" x14ac:dyDescent="0.3">
      <c r="C152" s="143"/>
    </row>
    <row r="153" spans="3:3" x14ac:dyDescent="0.3">
      <c r="C153" s="143"/>
    </row>
    <row r="154" spans="3:3" x14ac:dyDescent="0.3">
      <c r="C154" s="143"/>
    </row>
    <row r="155" spans="3:3" x14ac:dyDescent="0.3">
      <c r="C155" s="143"/>
    </row>
    <row r="156" spans="3:3" x14ac:dyDescent="0.3">
      <c r="C156" s="143"/>
    </row>
    <row r="157" spans="3:3" x14ac:dyDescent="0.3">
      <c r="C157" s="143"/>
    </row>
    <row r="158" spans="3:3" x14ac:dyDescent="0.3">
      <c r="C158" s="143"/>
    </row>
    <row r="159" spans="3:3" x14ac:dyDescent="0.3">
      <c r="C159" s="143"/>
    </row>
    <row r="160" spans="3:3" x14ac:dyDescent="0.3">
      <c r="C160" s="143"/>
    </row>
    <row r="161" spans="3:3" x14ac:dyDescent="0.3">
      <c r="C161" s="143"/>
    </row>
    <row r="162" spans="3:3" x14ac:dyDescent="0.3">
      <c r="C162" s="143"/>
    </row>
    <row r="163" spans="3:3" x14ac:dyDescent="0.3">
      <c r="C163" s="143"/>
    </row>
    <row r="164" spans="3:3" x14ac:dyDescent="0.3">
      <c r="C164" s="143"/>
    </row>
    <row r="165" spans="3:3" x14ac:dyDescent="0.3">
      <c r="C165" s="143"/>
    </row>
    <row r="166" spans="3:3" x14ac:dyDescent="0.3">
      <c r="C166" s="143"/>
    </row>
    <row r="167" spans="3:3" x14ac:dyDescent="0.3">
      <c r="C167" s="143"/>
    </row>
    <row r="168" spans="3:3" x14ac:dyDescent="0.3">
      <c r="C168" s="143"/>
    </row>
    <row r="169" spans="3:3" x14ac:dyDescent="0.3">
      <c r="C169" s="143"/>
    </row>
    <row r="170" spans="3:3" x14ac:dyDescent="0.3">
      <c r="C170" s="143"/>
    </row>
    <row r="171" spans="3:3" x14ac:dyDescent="0.3">
      <c r="C171" s="143"/>
    </row>
    <row r="172" spans="3:3" x14ac:dyDescent="0.3">
      <c r="C172" s="143"/>
    </row>
    <row r="173" spans="3:3" x14ac:dyDescent="0.3">
      <c r="C173" s="143"/>
    </row>
    <row r="174" spans="3:3" x14ac:dyDescent="0.3">
      <c r="C174" s="143"/>
    </row>
    <row r="175" spans="3:3" x14ac:dyDescent="0.3">
      <c r="C175" s="143"/>
    </row>
    <row r="176" spans="3:3" x14ac:dyDescent="0.3">
      <c r="C176" s="143"/>
    </row>
    <row r="177" spans="3:3" x14ac:dyDescent="0.3">
      <c r="C177" s="143"/>
    </row>
    <row r="178" spans="3:3" x14ac:dyDescent="0.3">
      <c r="C178" s="143"/>
    </row>
    <row r="179" spans="3:3" x14ac:dyDescent="0.3">
      <c r="C179" s="143"/>
    </row>
    <row r="180" spans="3:3" x14ac:dyDescent="0.3">
      <c r="C180" s="143"/>
    </row>
    <row r="181" spans="3:3" x14ac:dyDescent="0.3">
      <c r="C181" s="143"/>
    </row>
    <row r="182" spans="3:3" x14ac:dyDescent="0.3">
      <c r="C182" s="143"/>
    </row>
    <row r="183" spans="3:3" x14ac:dyDescent="0.3">
      <c r="C183" s="143"/>
    </row>
    <row r="184" spans="3:3" x14ac:dyDescent="0.3">
      <c r="C184" s="143"/>
    </row>
    <row r="185" spans="3:3" x14ac:dyDescent="0.3">
      <c r="C185" s="143"/>
    </row>
    <row r="186" spans="3:3" x14ac:dyDescent="0.3">
      <c r="C186" s="143"/>
    </row>
    <row r="187" spans="3:3" x14ac:dyDescent="0.3">
      <c r="C187" s="143"/>
    </row>
    <row r="188" spans="3:3" x14ac:dyDescent="0.3">
      <c r="C188" s="143"/>
    </row>
    <row r="189" spans="3:3" x14ac:dyDescent="0.3">
      <c r="C189" s="143"/>
    </row>
    <row r="190" spans="3:3" x14ac:dyDescent="0.3">
      <c r="C190" s="143"/>
    </row>
    <row r="191" spans="3:3" x14ac:dyDescent="0.3">
      <c r="C191" s="143"/>
    </row>
    <row r="192" spans="3:3" x14ac:dyDescent="0.3">
      <c r="C192" s="143"/>
    </row>
    <row r="193" spans="3:3" x14ac:dyDescent="0.3">
      <c r="C193" s="143"/>
    </row>
    <row r="194" spans="3:3" x14ac:dyDescent="0.3">
      <c r="C194" s="143"/>
    </row>
    <row r="195" spans="3:3" x14ac:dyDescent="0.3">
      <c r="C195" s="143"/>
    </row>
    <row r="196" spans="3:3" x14ac:dyDescent="0.3">
      <c r="C196" s="143"/>
    </row>
    <row r="197" spans="3:3" x14ac:dyDescent="0.3">
      <c r="C197" s="143"/>
    </row>
    <row r="198" spans="3:3" x14ac:dyDescent="0.3">
      <c r="C198" s="143"/>
    </row>
    <row r="199" spans="3:3" x14ac:dyDescent="0.3">
      <c r="C199" s="143"/>
    </row>
    <row r="200" spans="3:3" x14ac:dyDescent="0.3">
      <c r="C200" s="143"/>
    </row>
    <row r="201" spans="3:3" x14ac:dyDescent="0.3">
      <c r="C201" s="143"/>
    </row>
    <row r="202" spans="3:3" x14ac:dyDescent="0.3">
      <c r="C202" s="143"/>
    </row>
    <row r="203" spans="3:3" x14ac:dyDescent="0.3">
      <c r="C203" s="143"/>
    </row>
    <row r="204" spans="3:3" x14ac:dyDescent="0.3">
      <c r="C204" s="143"/>
    </row>
    <row r="205" spans="3:3" x14ac:dyDescent="0.3">
      <c r="C205" s="143"/>
    </row>
    <row r="206" spans="3:3" x14ac:dyDescent="0.3">
      <c r="C206" s="143"/>
    </row>
    <row r="207" spans="3:3" x14ac:dyDescent="0.3">
      <c r="C207" s="143"/>
    </row>
    <row r="208" spans="3:3" x14ac:dyDescent="0.3">
      <c r="C208" s="143"/>
    </row>
    <row r="209" spans="3:3" x14ac:dyDescent="0.3">
      <c r="C209" s="143"/>
    </row>
    <row r="210" spans="3:3" x14ac:dyDescent="0.3">
      <c r="C210" s="143"/>
    </row>
    <row r="211" spans="3:3" x14ac:dyDescent="0.3">
      <c r="C211" s="143"/>
    </row>
    <row r="212" spans="3:3" x14ac:dyDescent="0.3">
      <c r="C212" s="143"/>
    </row>
    <row r="213" spans="3:3" x14ac:dyDescent="0.3">
      <c r="C213" s="143"/>
    </row>
    <row r="214" spans="3:3" x14ac:dyDescent="0.3">
      <c r="C214" s="143"/>
    </row>
    <row r="215" spans="3:3" x14ac:dyDescent="0.3">
      <c r="C215" s="143"/>
    </row>
    <row r="216" spans="3:3" x14ac:dyDescent="0.3">
      <c r="C216" s="143"/>
    </row>
    <row r="217" spans="3:3" x14ac:dyDescent="0.3">
      <c r="C217" s="143"/>
    </row>
    <row r="218" spans="3:3" x14ac:dyDescent="0.3">
      <c r="C218" s="143"/>
    </row>
    <row r="219" spans="3:3" x14ac:dyDescent="0.3">
      <c r="C219" s="143"/>
    </row>
    <row r="220" spans="3:3" x14ac:dyDescent="0.3">
      <c r="C220" s="143"/>
    </row>
    <row r="221" spans="3:3" x14ac:dyDescent="0.3">
      <c r="C221" s="143"/>
    </row>
    <row r="222" spans="3:3" x14ac:dyDescent="0.3">
      <c r="C222" s="143"/>
    </row>
    <row r="223" spans="3:3" x14ac:dyDescent="0.3">
      <c r="C223" s="143"/>
    </row>
    <row r="224" spans="3:3" x14ac:dyDescent="0.3">
      <c r="C224" s="143"/>
    </row>
    <row r="225" spans="3:3" x14ac:dyDescent="0.3">
      <c r="C225" s="143"/>
    </row>
    <row r="226" spans="3:3" x14ac:dyDescent="0.3">
      <c r="C226" s="143"/>
    </row>
    <row r="227" spans="3:3" x14ac:dyDescent="0.3">
      <c r="C227" s="143"/>
    </row>
    <row r="228" spans="3:3" x14ac:dyDescent="0.3">
      <c r="C228" s="143"/>
    </row>
    <row r="229" spans="3:3" x14ac:dyDescent="0.3">
      <c r="C229" s="143"/>
    </row>
    <row r="230" spans="3:3" x14ac:dyDescent="0.3">
      <c r="C230" s="143"/>
    </row>
    <row r="231" spans="3:3" x14ac:dyDescent="0.3">
      <c r="C231" s="143"/>
    </row>
    <row r="232" spans="3:3" x14ac:dyDescent="0.3">
      <c r="C232" s="143"/>
    </row>
    <row r="233" spans="3:3" x14ac:dyDescent="0.3">
      <c r="C233" s="143"/>
    </row>
    <row r="234" spans="3:3" x14ac:dyDescent="0.3">
      <c r="C234" s="143"/>
    </row>
    <row r="235" spans="3:3" x14ac:dyDescent="0.3">
      <c r="C235" s="143"/>
    </row>
    <row r="236" spans="3:3" x14ac:dyDescent="0.3">
      <c r="C236" s="143"/>
    </row>
    <row r="237" spans="3:3" x14ac:dyDescent="0.3">
      <c r="C237" s="143"/>
    </row>
    <row r="238" spans="3:3" x14ac:dyDescent="0.3">
      <c r="C238" s="143"/>
    </row>
    <row r="239" spans="3:3" x14ac:dyDescent="0.3">
      <c r="C239" s="143"/>
    </row>
    <row r="240" spans="3:3" x14ac:dyDescent="0.3">
      <c r="C240" s="143"/>
    </row>
    <row r="241" spans="3:3" x14ac:dyDescent="0.3">
      <c r="C241" s="143"/>
    </row>
    <row r="242" spans="3:3" x14ac:dyDescent="0.3">
      <c r="C242" s="143"/>
    </row>
    <row r="243" spans="3:3" x14ac:dyDescent="0.3">
      <c r="C243" s="143"/>
    </row>
    <row r="244" spans="3:3" x14ac:dyDescent="0.3">
      <c r="C244" s="143"/>
    </row>
    <row r="245" spans="3:3" x14ac:dyDescent="0.3">
      <c r="C245" s="143"/>
    </row>
    <row r="246" spans="3:3" x14ac:dyDescent="0.3">
      <c r="C246" s="143"/>
    </row>
    <row r="247" spans="3:3" x14ac:dyDescent="0.3">
      <c r="C247" s="143"/>
    </row>
    <row r="248" spans="3:3" x14ac:dyDescent="0.3">
      <c r="C248" s="143"/>
    </row>
    <row r="249" spans="3:3" x14ac:dyDescent="0.3">
      <c r="C249" s="143"/>
    </row>
    <row r="250" spans="3:3" x14ac:dyDescent="0.3">
      <c r="C250" s="143"/>
    </row>
    <row r="251" spans="3:3" x14ac:dyDescent="0.3">
      <c r="C251" s="143"/>
    </row>
    <row r="252" spans="3:3" x14ac:dyDescent="0.3">
      <c r="C252" s="143"/>
    </row>
    <row r="253" spans="3:3" x14ac:dyDescent="0.3">
      <c r="C253" s="143"/>
    </row>
    <row r="254" spans="3:3" x14ac:dyDescent="0.3">
      <c r="C254" s="143"/>
    </row>
    <row r="255" spans="3:3" x14ac:dyDescent="0.3">
      <c r="C255" s="143"/>
    </row>
    <row r="256" spans="3:3" x14ac:dyDescent="0.3">
      <c r="C256" s="143"/>
    </row>
    <row r="257" spans="3:3" x14ac:dyDescent="0.3">
      <c r="C257" s="143"/>
    </row>
    <row r="258" spans="3:3" x14ac:dyDescent="0.3">
      <c r="C258" s="143"/>
    </row>
    <row r="259" spans="3:3" x14ac:dyDescent="0.3">
      <c r="C259" s="143"/>
    </row>
    <row r="260" spans="3:3" x14ac:dyDescent="0.3">
      <c r="C260" s="143"/>
    </row>
    <row r="261" spans="3:3" x14ac:dyDescent="0.3">
      <c r="C261" s="143"/>
    </row>
    <row r="262" spans="3:3" x14ac:dyDescent="0.3">
      <c r="C262" s="143"/>
    </row>
    <row r="263" spans="3:3" x14ac:dyDescent="0.3">
      <c r="C263" s="143"/>
    </row>
    <row r="264" spans="3:3" x14ac:dyDescent="0.3">
      <c r="C264" s="143"/>
    </row>
    <row r="265" spans="3:3" x14ac:dyDescent="0.3">
      <c r="C265" s="143"/>
    </row>
    <row r="266" spans="3:3" x14ac:dyDescent="0.3">
      <c r="C266" s="143"/>
    </row>
    <row r="267" spans="3:3" x14ac:dyDescent="0.3">
      <c r="C267" s="143"/>
    </row>
    <row r="268" spans="3:3" x14ac:dyDescent="0.3">
      <c r="C268" s="143"/>
    </row>
    <row r="269" spans="3:3" x14ac:dyDescent="0.3">
      <c r="C269" s="143"/>
    </row>
    <row r="270" spans="3:3" x14ac:dyDescent="0.3">
      <c r="C270" s="143"/>
    </row>
    <row r="271" spans="3:3" x14ac:dyDescent="0.3">
      <c r="C271" s="143"/>
    </row>
    <row r="272" spans="3:3" x14ac:dyDescent="0.3">
      <c r="C272" s="143"/>
    </row>
    <row r="273" spans="3:3" x14ac:dyDescent="0.3">
      <c r="C273" s="143"/>
    </row>
    <row r="274" spans="3:3" x14ac:dyDescent="0.3">
      <c r="C274" s="143"/>
    </row>
    <row r="275" spans="3:3" x14ac:dyDescent="0.3">
      <c r="C275" s="143"/>
    </row>
    <row r="276" spans="3:3" x14ac:dyDescent="0.3">
      <c r="C276" s="143"/>
    </row>
    <row r="277" spans="3:3" x14ac:dyDescent="0.3">
      <c r="C277" s="143"/>
    </row>
    <row r="278" spans="3:3" x14ac:dyDescent="0.3">
      <c r="C278" s="143"/>
    </row>
    <row r="279" spans="3:3" x14ac:dyDescent="0.3">
      <c r="C279" s="143"/>
    </row>
    <row r="280" spans="3:3" x14ac:dyDescent="0.3">
      <c r="C280" s="143"/>
    </row>
    <row r="281" spans="3:3" x14ac:dyDescent="0.3">
      <c r="C281" s="143"/>
    </row>
    <row r="282" spans="3:3" x14ac:dyDescent="0.3">
      <c r="C282" s="143"/>
    </row>
    <row r="283" spans="3:3" x14ac:dyDescent="0.3">
      <c r="C283" s="143"/>
    </row>
    <row r="284" spans="3:3" x14ac:dyDescent="0.3">
      <c r="C284" s="143"/>
    </row>
    <row r="285" spans="3:3" x14ac:dyDescent="0.3">
      <c r="C285" s="143"/>
    </row>
    <row r="286" spans="3:3" x14ac:dyDescent="0.3">
      <c r="C286" s="143"/>
    </row>
    <row r="287" spans="3:3" x14ac:dyDescent="0.3">
      <c r="C287" s="143"/>
    </row>
    <row r="288" spans="3:3" x14ac:dyDescent="0.3">
      <c r="C288" s="143"/>
    </row>
    <row r="289" spans="3:3" x14ac:dyDescent="0.3">
      <c r="C289" s="143"/>
    </row>
    <row r="290" spans="3:3" x14ac:dyDescent="0.3">
      <c r="C290" s="143"/>
    </row>
    <row r="291" spans="3:3" x14ac:dyDescent="0.3">
      <c r="C291" s="143"/>
    </row>
    <row r="292" spans="3:3" x14ac:dyDescent="0.3">
      <c r="C292" s="143"/>
    </row>
    <row r="293" spans="3:3" x14ac:dyDescent="0.3">
      <c r="C293" s="143"/>
    </row>
    <row r="294" spans="3:3" x14ac:dyDescent="0.3">
      <c r="C294" s="143"/>
    </row>
    <row r="295" spans="3:3" x14ac:dyDescent="0.3">
      <c r="C295" s="143"/>
    </row>
    <row r="296" spans="3:3" x14ac:dyDescent="0.3">
      <c r="C296" s="143"/>
    </row>
    <row r="297" spans="3:3" x14ac:dyDescent="0.3">
      <c r="C297" s="143"/>
    </row>
    <row r="298" spans="3:3" x14ac:dyDescent="0.3">
      <c r="C298" s="143"/>
    </row>
    <row r="299" spans="3:3" x14ac:dyDescent="0.3">
      <c r="C299" s="143"/>
    </row>
    <row r="300" spans="3:3" x14ac:dyDescent="0.3">
      <c r="C300" s="143"/>
    </row>
    <row r="301" spans="3:3" x14ac:dyDescent="0.3">
      <c r="C301" s="143"/>
    </row>
    <row r="302" spans="3:3" x14ac:dyDescent="0.3">
      <c r="C302" s="143"/>
    </row>
    <row r="303" spans="3:3" x14ac:dyDescent="0.3">
      <c r="C303" s="143"/>
    </row>
    <row r="304" spans="3:3" x14ac:dyDescent="0.3">
      <c r="C304" s="143"/>
    </row>
    <row r="305" spans="3:3" x14ac:dyDescent="0.3">
      <c r="C305" s="143"/>
    </row>
    <row r="306" spans="3:3" x14ac:dyDescent="0.3">
      <c r="C306" s="143"/>
    </row>
    <row r="307" spans="3:3" x14ac:dyDescent="0.3">
      <c r="C307" s="143"/>
    </row>
    <row r="308" spans="3:3" x14ac:dyDescent="0.3">
      <c r="C308" s="143"/>
    </row>
    <row r="309" spans="3:3" x14ac:dyDescent="0.3">
      <c r="C309" s="143"/>
    </row>
    <row r="310" spans="3:3" x14ac:dyDescent="0.3">
      <c r="C310" s="143"/>
    </row>
    <row r="311" spans="3:3" x14ac:dyDescent="0.3">
      <c r="C311" s="143"/>
    </row>
    <row r="312" spans="3:3" x14ac:dyDescent="0.3">
      <c r="C312" s="143"/>
    </row>
    <row r="313" spans="3:3" x14ac:dyDescent="0.3">
      <c r="C313" s="143"/>
    </row>
    <row r="314" spans="3:3" x14ac:dyDescent="0.3">
      <c r="C314" s="143"/>
    </row>
    <row r="315" spans="3:3" x14ac:dyDescent="0.3">
      <c r="C315" s="143"/>
    </row>
    <row r="316" spans="3:3" x14ac:dyDescent="0.3">
      <c r="C316" s="143"/>
    </row>
    <row r="317" spans="3:3" x14ac:dyDescent="0.3">
      <c r="C317" s="143"/>
    </row>
    <row r="318" spans="3:3" x14ac:dyDescent="0.3">
      <c r="C318" s="143"/>
    </row>
    <row r="319" spans="3:3" x14ac:dyDescent="0.3">
      <c r="C319" s="143"/>
    </row>
    <row r="320" spans="3:3" x14ac:dyDescent="0.3">
      <c r="C320" s="143"/>
    </row>
    <row r="321" spans="3:3" x14ac:dyDescent="0.3">
      <c r="C321" s="143"/>
    </row>
    <row r="322" spans="3:3" x14ac:dyDescent="0.3">
      <c r="C322" s="143"/>
    </row>
    <row r="323" spans="3:3" x14ac:dyDescent="0.3">
      <c r="C323" s="143"/>
    </row>
    <row r="324" spans="3:3" x14ac:dyDescent="0.3">
      <c r="C324" s="143"/>
    </row>
    <row r="325" spans="3:3" x14ac:dyDescent="0.3">
      <c r="C325" s="143"/>
    </row>
    <row r="326" spans="3:3" x14ac:dyDescent="0.3">
      <c r="C326" s="143"/>
    </row>
    <row r="327" spans="3:3" x14ac:dyDescent="0.3">
      <c r="C327" s="143"/>
    </row>
    <row r="328" spans="3:3" x14ac:dyDescent="0.3">
      <c r="C328" s="143"/>
    </row>
    <row r="329" spans="3:3" x14ac:dyDescent="0.3">
      <c r="C329" s="143"/>
    </row>
    <row r="330" spans="3:3" x14ac:dyDescent="0.3">
      <c r="C330" s="143"/>
    </row>
    <row r="331" spans="3:3" x14ac:dyDescent="0.3">
      <c r="C331" s="143"/>
    </row>
    <row r="332" spans="3:3" x14ac:dyDescent="0.3">
      <c r="C332" s="143"/>
    </row>
    <row r="333" spans="3:3" x14ac:dyDescent="0.3">
      <c r="C333" s="143"/>
    </row>
    <row r="334" spans="3:3" x14ac:dyDescent="0.3">
      <c r="C334" s="143"/>
    </row>
    <row r="335" spans="3:3" x14ac:dyDescent="0.3">
      <c r="C335" s="143"/>
    </row>
    <row r="336" spans="3:3" x14ac:dyDescent="0.3">
      <c r="C336" s="143"/>
    </row>
    <row r="337" spans="3:3" x14ac:dyDescent="0.3">
      <c r="C337" s="143"/>
    </row>
    <row r="338" spans="3:3" x14ac:dyDescent="0.3">
      <c r="C338" s="143"/>
    </row>
    <row r="339" spans="3:3" x14ac:dyDescent="0.3">
      <c r="C339" s="143"/>
    </row>
    <row r="340" spans="3:3" x14ac:dyDescent="0.3">
      <c r="C340" s="143"/>
    </row>
    <row r="341" spans="3:3" x14ac:dyDescent="0.3">
      <c r="C341" s="143"/>
    </row>
    <row r="342" spans="3:3" x14ac:dyDescent="0.3">
      <c r="C342" s="143"/>
    </row>
    <row r="343" spans="3:3" x14ac:dyDescent="0.3">
      <c r="C343" s="143"/>
    </row>
    <row r="344" spans="3:3" x14ac:dyDescent="0.3">
      <c r="C344" s="143"/>
    </row>
    <row r="345" spans="3:3" x14ac:dyDescent="0.3">
      <c r="C345" s="143"/>
    </row>
    <row r="346" spans="3:3" x14ac:dyDescent="0.3">
      <c r="C346" s="143"/>
    </row>
    <row r="347" spans="3:3" x14ac:dyDescent="0.3">
      <c r="C347" s="143"/>
    </row>
    <row r="348" spans="3:3" x14ac:dyDescent="0.3">
      <c r="C348" s="143"/>
    </row>
    <row r="349" spans="3:3" x14ac:dyDescent="0.3">
      <c r="C349" s="143"/>
    </row>
    <row r="350" spans="3:3" x14ac:dyDescent="0.3">
      <c r="C350" s="143"/>
    </row>
    <row r="351" spans="3:3" x14ac:dyDescent="0.3">
      <c r="C351" s="143"/>
    </row>
    <row r="352" spans="3:3" x14ac:dyDescent="0.3">
      <c r="C352" s="143"/>
    </row>
    <row r="353" spans="3:3" x14ac:dyDescent="0.3">
      <c r="C353" s="143"/>
    </row>
    <row r="354" spans="3:3" x14ac:dyDescent="0.3">
      <c r="C354" s="143"/>
    </row>
    <row r="355" spans="3:3" x14ac:dyDescent="0.3">
      <c r="C355" s="143"/>
    </row>
    <row r="356" spans="3:3" x14ac:dyDescent="0.3">
      <c r="C356" s="143"/>
    </row>
    <row r="357" spans="3:3" x14ac:dyDescent="0.3">
      <c r="C357" s="143"/>
    </row>
    <row r="358" spans="3:3" x14ac:dyDescent="0.3">
      <c r="C358" s="143"/>
    </row>
    <row r="359" spans="3:3" x14ac:dyDescent="0.3">
      <c r="C359" s="143"/>
    </row>
    <row r="360" spans="3:3" x14ac:dyDescent="0.3">
      <c r="C360" s="143"/>
    </row>
    <row r="361" spans="3:3" x14ac:dyDescent="0.3">
      <c r="C361" s="143"/>
    </row>
    <row r="362" spans="3:3" x14ac:dyDescent="0.3">
      <c r="C362" s="143"/>
    </row>
    <row r="363" spans="3:3" x14ac:dyDescent="0.3">
      <c r="C363" s="143"/>
    </row>
    <row r="364" spans="3:3" x14ac:dyDescent="0.3">
      <c r="C364" s="143"/>
    </row>
    <row r="365" spans="3:3" x14ac:dyDescent="0.3">
      <c r="C365" s="143"/>
    </row>
    <row r="366" spans="3:3" x14ac:dyDescent="0.3">
      <c r="C366" s="143"/>
    </row>
    <row r="367" spans="3:3" x14ac:dyDescent="0.3">
      <c r="C367" s="143"/>
    </row>
    <row r="368" spans="3:3" x14ac:dyDescent="0.3">
      <c r="C368" s="143"/>
    </row>
    <row r="369" spans="3:3" x14ac:dyDescent="0.3">
      <c r="C369" s="143"/>
    </row>
    <row r="370" spans="3:3" x14ac:dyDescent="0.3">
      <c r="C370" s="143"/>
    </row>
    <row r="371" spans="3:3" x14ac:dyDescent="0.3">
      <c r="C371" s="143"/>
    </row>
    <row r="372" spans="3:3" x14ac:dyDescent="0.3">
      <c r="C372" s="143"/>
    </row>
    <row r="373" spans="3:3" x14ac:dyDescent="0.3">
      <c r="C373" s="143"/>
    </row>
    <row r="374" spans="3:3" x14ac:dyDescent="0.3">
      <c r="C374" s="143"/>
    </row>
    <row r="375" spans="3:3" x14ac:dyDescent="0.3">
      <c r="C375" s="143"/>
    </row>
    <row r="376" spans="3:3" x14ac:dyDescent="0.3">
      <c r="C376" s="143"/>
    </row>
    <row r="377" spans="3:3" x14ac:dyDescent="0.3">
      <c r="C377" s="143"/>
    </row>
    <row r="378" spans="3:3" x14ac:dyDescent="0.3">
      <c r="C378" s="143"/>
    </row>
    <row r="379" spans="3:3" x14ac:dyDescent="0.3">
      <c r="C379" s="143"/>
    </row>
    <row r="380" spans="3:3" x14ac:dyDescent="0.3">
      <c r="C380" s="143"/>
    </row>
    <row r="381" spans="3:3" x14ac:dyDescent="0.3">
      <c r="C381" s="143"/>
    </row>
    <row r="382" spans="3:3" x14ac:dyDescent="0.3">
      <c r="C382" s="143"/>
    </row>
    <row r="383" spans="3:3" x14ac:dyDescent="0.3">
      <c r="C383" s="143"/>
    </row>
    <row r="384" spans="3:3" x14ac:dyDescent="0.3">
      <c r="C384" s="143"/>
    </row>
    <row r="385" spans="3:3" x14ac:dyDescent="0.3">
      <c r="C385" s="143"/>
    </row>
    <row r="386" spans="3:3" x14ac:dyDescent="0.3">
      <c r="C386" s="143"/>
    </row>
    <row r="387" spans="3:3" x14ac:dyDescent="0.3">
      <c r="C387" s="143"/>
    </row>
    <row r="388" spans="3:3" x14ac:dyDescent="0.3">
      <c r="C388" s="143"/>
    </row>
    <row r="389" spans="3:3" x14ac:dyDescent="0.3">
      <c r="C389" s="143"/>
    </row>
    <row r="390" spans="3:3" x14ac:dyDescent="0.3">
      <c r="C390" s="143"/>
    </row>
    <row r="391" spans="3:3" x14ac:dyDescent="0.3">
      <c r="C391" s="143"/>
    </row>
    <row r="392" spans="3:3" x14ac:dyDescent="0.3">
      <c r="C392" s="143"/>
    </row>
    <row r="393" spans="3:3" x14ac:dyDescent="0.3">
      <c r="C393" s="143"/>
    </row>
    <row r="394" spans="3:3" x14ac:dyDescent="0.3">
      <c r="C394" s="143"/>
    </row>
    <row r="395" spans="3:3" x14ac:dyDescent="0.3">
      <c r="C395" s="143"/>
    </row>
    <row r="396" spans="3:3" x14ac:dyDescent="0.3">
      <c r="C396" s="143"/>
    </row>
    <row r="397" spans="3:3" x14ac:dyDescent="0.3">
      <c r="C397" s="143"/>
    </row>
    <row r="398" spans="3:3" x14ac:dyDescent="0.3">
      <c r="C398" s="143"/>
    </row>
    <row r="399" spans="3:3" x14ac:dyDescent="0.3">
      <c r="C399" s="143"/>
    </row>
    <row r="400" spans="3:3" x14ac:dyDescent="0.3">
      <c r="C400" s="143"/>
    </row>
    <row r="401" spans="3:3" x14ac:dyDescent="0.3">
      <c r="C401" s="143"/>
    </row>
    <row r="402" spans="3:3" x14ac:dyDescent="0.3">
      <c r="C402" s="143"/>
    </row>
    <row r="403" spans="3:3" x14ac:dyDescent="0.3">
      <c r="C403" s="143"/>
    </row>
    <row r="404" spans="3:3" x14ac:dyDescent="0.3">
      <c r="C404" s="143"/>
    </row>
    <row r="405" spans="3:3" x14ac:dyDescent="0.3">
      <c r="C405" s="143"/>
    </row>
    <row r="406" spans="3:3" x14ac:dyDescent="0.3">
      <c r="C406" s="143"/>
    </row>
    <row r="407" spans="3:3" x14ac:dyDescent="0.3">
      <c r="C407" s="143"/>
    </row>
    <row r="408" spans="3:3" x14ac:dyDescent="0.3">
      <c r="C408" s="143"/>
    </row>
    <row r="409" spans="3:3" x14ac:dyDescent="0.3">
      <c r="C409" s="143"/>
    </row>
    <row r="410" spans="3:3" x14ac:dyDescent="0.3">
      <c r="C410" s="143"/>
    </row>
    <row r="411" spans="3:3" x14ac:dyDescent="0.3">
      <c r="C411" s="143"/>
    </row>
    <row r="412" spans="3:3" x14ac:dyDescent="0.3">
      <c r="C412" s="143"/>
    </row>
    <row r="413" spans="3:3" x14ac:dyDescent="0.3">
      <c r="C413" s="143"/>
    </row>
    <row r="414" spans="3:3" x14ac:dyDescent="0.3">
      <c r="C414" s="143"/>
    </row>
    <row r="415" spans="3:3" x14ac:dyDescent="0.3">
      <c r="C415" s="143"/>
    </row>
    <row r="416" spans="3:3" x14ac:dyDescent="0.3">
      <c r="C416" s="143"/>
    </row>
    <row r="417" spans="3:3" x14ac:dyDescent="0.3">
      <c r="C417" s="143"/>
    </row>
    <row r="418" spans="3:3" x14ac:dyDescent="0.3">
      <c r="C418" s="143"/>
    </row>
    <row r="419" spans="3:3" x14ac:dyDescent="0.3">
      <c r="C419" s="143"/>
    </row>
    <row r="420" spans="3:3" x14ac:dyDescent="0.3">
      <c r="C420" s="143"/>
    </row>
    <row r="421" spans="3:3" x14ac:dyDescent="0.3">
      <c r="C421" s="143"/>
    </row>
    <row r="422" spans="3:3" x14ac:dyDescent="0.3">
      <c r="C422" s="143"/>
    </row>
    <row r="423" spans="3:3" x14ac:dyDescent="0.3">
      <c r="C423" s="143"/>
    </row>
    <row r="424" spans="3:3" x14ac:dyDescent="0.3">
      <c r="C424" s="143"/>
    </row>
    <row r="425" spans="3:3" x14ac:dyDescent="0.3">
      <c r="C425" s="143"/>
    </row>
    <row r="426" spans="3:3" x14ac:dyDescent="0.3">
      <c r="C426" s="143"/>
    </row>
    <row r="427" spans="3:3" x14ac:dyDescent="0.3">
      <c r="C427" s="143"/>
    </row>
    <row r="428" spans="3:3" x14ac:dyDescent="0.3">
      <c r="C428" s="143"/>
    </row>
    <row r="429" spans="3:3" x14ac:dyDescent="0.3">
      <c r="C429" s="143"/>
    </row>
    <row r="430" spans="3:3" x14ac:dyDescent="0.3">
      <c r="C430" s="143"/>
    </row>
    <row r="431" spans="3:3" x14ac:dyDescent="0.3">
      <c r="C431" s="143"/>
    </row>
    <row r="432" spans="3:3" x14ac:dyDescent="0.3">
      <c r="C432" s="143"/>
    </row>
    <row r="433" spans="3:3" x14ac:dyDescent="0.3">
      <c r="C433" s="143"/>
    </row>
    <row r="434" spans="3:3" x14ac:dyDescent="0.3">
      <c r="C434" s="143"/>
    </row>
    <row r="435" spans="3:3" x14ac:dyDescent="0.3">
      <c r="C435" s="143"/>
    </row>
    <row r="436" spans="3:3" x14ac:dyDescent="0.3">
      <c r="C436" s="143"/>
    </row>
    <row r="437" spans="3:3" x14ac:dyDescent="0.3">
      <c r="C437" s="143"/>
    </row>
    <row r="438" spans="3:3" x14ac:dyDescent="0.3">
      <c r="C438" s="143"/>
    </row>
    <row r="439" spans="3:3" x14ac:dyDescent="0.3">
      <c r="C439" s="143"/>
    </row>
    <row r="440" spans="3:3" x14ac:dyDescent="0.3">
      <c r="C440" s="143"/>
    </row>
    <row r="441" spans="3:3" x14ac:dyDescent="0.3">
      <c r="C441" s="143"/>
    </row>
    <row r="442" spans="3:3" x14ac:dyDescent="0.3">
      <c r="C442" s="143"/>
    </row>
    <row r="443" spans="3:3" x14ac:dyDescent="0.3">
      <c r="C443" s="143"/>
    </row>
    <row r="444" spans="3:3" x14ac:dyDescent="0.3">
      <c r="C444" s="143"/>
    </row>
    <row r="445" spans="3:3" x14ac:dyDescent="0.3">
      <c r="C445" s="143"/>
    </row>
    <row r="446" spans="3:3" x14ac:dyDescent="0.3">
      <c r="C446" s="143"/>
    </row>
    <row r="447" spans="3:3" x14ac:dyDescent="0.3">
      <c r="C447" s="143"/>
    </row>
    <row r="448" spans="3:3" x14ac:dyDescent="0.3">
      <c r="C448" s="143"/>
    </row>
    <row r="449" spans="3:3" x14ac:dyDescent="0.3">
      <c r="C449" s="143"/>
    </row>
    <row r="450" spans="3:3" x14ac:dyDescent="0.3">
      <c r="C450" s="143"/>
    </row>
    <row r="451" spans="3:3" x14ac:dyDescent="0.3">
      <c r="C451" s="143"/>
    </row>
    <row r="452" spans="3:3" x14ac:dyDescent="0.3">
      <c r="C452" s="143"/>
    </row>
    <row r="453" spans="3:3" x14ac:dyDescent="0.3">
      <c r="C453" s="143"/>
    </row>
    <row r="454" spans="3:3" x14ac:dyDescent="0.3">
      <c r="C454" s="143"/>
    </row>
    <row r="455" spans="3:3" x14ac:dyDescent="0.3">
      <c r="C455" s="143"/>
    </row>
    <row r="456" spans="3:3" x14ac:dyDescent="0.3">
      <c r="C456" s="143"/>
    </row>
    <row r="457" spans="3:3" x14ac:dyDescent="0.3">
      <c r="C457" s="143"/>
    </row>
    <row r="458" spans="3:3" x14ac:dyDescent="0.3">
      <c r="C458" s="143"/>
    </row>
    <row r="459" spans="3:3" x14ac:dyDescent="0.3">
      <c r="C459" s="143"/>
    </row>
    <row r="460" spans="3:3" x14ac:dyDescent="0.3">
      <c r="C460" s="143"/>
    </row>
    <row r="461" spans="3:3" x14ac:dyDescent="0.3">
      <c r="C461" s="143"/>
    </row>
    <row r="462" spans="3:3" x14ac:dyDescent="0.3">
      <c r="C462" s="143"/>
    </row>
    <row r="463" spans="3:3" x14ac:dyDescent="0.3">
      <c r="C463" s="143"/>
    </row>
    <row r="464" spans="3:3" x14ac:dyDescent="0.3">
      <c r="C464" s="143"/>
    </row>
    <row r="465" spans="3:3" x14ac:dyDescent="0.3">
      <c r="C465" s="143"/>
    </row>
    <row r="466" spans="3:3" x14ac:dyDescent="0.3">
      <c r="C466" s="143"/>
    </row>
    <row r="467" spans="3:3" x14ac:dyDescent="0.3">
      <c r="C467" s="143"/>
    </row>
    <row r="468" spans="3:3" x14ac:dyDescent="0.3">
      <c r="C468" s="143"/>
    </row>
    <row r="469" spans="3:3" x14ac:dyDescent="0.3">
      <c r="C469" s="143"/>
    </row>
    <row r="470" spans="3:3" x14ac:dyDescent="0.3">
      <c r="C470" s="143"/>
    </row>
    <row r="471" spans="3:3" x14ac:dyDescent="0.3">
      <c r="C471" s="143"/>
    </row>
    <row r="472" spans="3:3" x14ac:dyDescent="0.3">
      <c r="C472" s="143"/>
    </row>
    <row r="473" spans="3:3" x14ac:dyDescent="0.3">
      <c r="C473" s="143"/>
    </row>
    <row r="474" spans="3:3" x14ac:dyDescent="0.3">
      <c r="C474" s="143"/>
    </row>
    <row r="475" spans="3:3" x14ac:dyDescent="0.3">
      <c r="C475" s="143"/>
    </row>
    <row r="476" spans="3:3" x14ac:dyDescent="0.3">
      <c r="C476" s="143"/>
    </row>
    <row r="477" spans="3:3" x14ac:dyDescent="0.3">
      <c r="C477" s="143"/>
    </row>
    <row r="478" spans="3:3" x14ac:dyDescent="0.3">
      <c r="C478" s="143"/>
    </row>
    <row r="479" spans="3:3" x14ac:dyDescent="0.3">
      <c r="C479" s="143"/>
    </row>
    <row r="480" spans="3:3" x14ac:dyDescent="0.3">
      <c r="C480" s="143"/>
    </row>
    <row r="481" spans="3:3" x14ac:dyDescent="0.3">
      <c r="C481" s="143"/>
    </row>
    <row r="482" spans="3:3" x14ac:dyDescent="0.3">
      <c r="C482" s="143"/>
    </row>
    <row r="483" spans="3:3" x14ac:dyDescent="0.3">
      <c r="C483" s="143"/>
    </row>
    <row r="484" spans="3:3" x14ac:dyDescent="0.3">
      <c r="C484" s="143"/>
    </row>
    <row r="485" spans="3:3" x14ac:dyDescent="0.3">
      <c r="C485" s="143"/>
    </row>
    <row r="486" spans="3:3" x14ac:dyDescent="0.3">
      <c r="C486" s="143"/>
    </row>
    <row r="487" spans="3:3" x14ac:dyDescent="0.3">
      <c r="C487" s="143"/>
    </row>
    <row r="488" spans="3:3" x14ac:dyDescent="0.3">
      <c r="C488" s="143"/>
    </row>
    <row r="489" spans="3:3" x14ac:dyDescent="0.3">
      <c r="C489" s="143"/>
    </row>
    <row r="490" spans="3:3" x14ac:dyDescent="0.3">
      <c r="C490" s="143"/>
    </row>
    <row r="491" spans="3:3" x14ac:dyDescent="0.3">
      <c r="C491" s="143"/>
    </row>
    <row r="492" spans="3:3" x14ac:dyDescent="0.3">
      <c r="C492" s="143"/>
    </row>
    <row r="493" spans="3:3" x14ac:dyDescent="0.3">
      <c r="C493" s="143"/>
    </row>
    <row r="494" spans="3:3" x14ac:dyDescent="0.3">
      <c r="C494" s="143"/>
    </row>
    <row r="495" spans="3:3" x14ac:dyDescent="0.3">
      <c r="C495" s="143"/>
    </row>
    <row r="496" spans="3:3" x14ac:dyDescent="0.3">
      <c r="C496" s="143"/>
    </row>
    <row r="497" spans="3:3" x14ac:dyDescent="0.3">
      <c r="C497" s="143"/>
    </row>
    <row r="498" spans="3:3" x14ac:dyDescent="0.3">
      <c r="C498" s="143"/>
    </row>
    <row r="499" spans="3:3" x14ac:dyDescent="0.3">
      <c r="C499" s="143"/>
    </row>
    <row r="500" spans="3:3" x14ac:dyDescent="0.3">
      <c r="C500" s="143"/>
    </row>
    <row r="501" spans="3:3" x14ac:dyDescent="0.3">
      <c r="C501" s="143"/>
    </row>
    <row r="502" spans="3:3" x14ac:dyDescent="0.3">
      <c r="C502" s="143"/>
    </row>
    <row r="503" spans="3:3" x14ac:dyDescent="0.3">
      <c r="C503" s="143"/>
    </row>
    <row r="504" spans="3:3" x14ac:dyDescent="0.3">
      <c r="C504" s="143"/>
    </row>
    <row r="505" spans="3:3" x14ac:dyDescent="0.3">
      <c r="C505" s="143"/>
    </row>
    <row r="506" spans="3:3" x14ac:dyDescent="0.3">
      <c r="C506" s="143"/>
    </row>
    <row r="507" spans="3:3" x14ac:dyDescent="0.3">
      <c r="C507" s="143"/>
    </row>
    <row r="508" spans="3:3" x14ac:dyDescent="0.3">
      <c r="C508" s="143"/>
    </row>
    <row r="509" spans="3:3" x14ac:dyDescent="0.3">
      <c r="C509" s="143"/>
    </row>
    <row r="510" spans="3:3" x14ac:dyDescent="0.3">
      <c r="C510" s="143"/>
    </row>
    <row r="511" spans="3:3" x14ac:dyDescent="0.3">
      <c r="C511" s="143"/>
    </row>
    <row r="512" spans="3:3" x14ac:dyDescent="0.3">
      <c r="C512" s="143"/>
    </row>
    <row r="513" spans="3:3" x14ac:dyDescent="0.3">
      <c r="C513" s="143"/>
    </row>
    <row r="514" spans="3:3" x14ac:dyDescent="0.3">
      <c r="C514" s="143"/>
    </row>
    <row r="515" spans="3:3" x14ac:dyDescent="0.3">
      <c r="C515" s="143"/>
    </row>
    <row r="516" spans="3:3" x14ac:dyDescent="0.3">
      <c r="C516" s="143"/>
    </row>
    <row r="517" spans="3:3" x14ac:dyDescent="0.3">
      <c r="C517" s="143"/>
    </row>
    <row r="518" spans="3:3" x14ac:dyDescent="0.3">
      <c r="C518" s="143"/>
    </row>
    <row r="519" spans="3:3" x14ac:dyDescent="0.3">
      <c r="C519" s="143"/>
    </row>
    <row r="520" spans="3:3" x14ac:dyDescent="0.3">
      <c r="C520" s="143"/>
    </row>
    <row r="521" spans="3:3" x14ac:dyDescent="0.3">
      <c r="C521" s="143"/>
    </row>
    <row r="522" spans="3:3" x14ac:dyDescent="0.3">
      <c r="C522" s="143"/>
    </row>
    <row r="523" spans="3:3" x14ac:dyDescent="0.3">
      <c r="C523" s="143"/>
    </row>
    <row r="524" spans="3:3" x14ac:dyDescent="0.3">
      <c r="C524" s="143"/>
    </row>
    <row r="525" spans="3:3" x14ac:dyDescent="0.3">
      <c r="C525" s="143"/>
    </row>
    <row r="526" spans="3:3" x14ac:dyDescent="0.3">
      <c r="C526" s="143"/>
    </row>
    <row r="527" spans="3:3" x14ac:dyDescent="0.3">
      <c r="C527" s="143"/>
    </row>
    <row r="528" spans="3:3" x14ac:dyDescent="0.3">
      <c r="C528" s="143"/>
    </row>
    <row r="529" spans="3:3" x14ac:dyDescent="0.3">
      <c r="C529" s="143"/>
    </row>
    <row r="530" spans="3:3" x14ac:dyDescent="0.3">
      <c r="C530" s="143"/>
    </row>
    <row r="531" spans="3:3" x14ac:dyDescent="0.3">
      <c r="C531" s="143"/>
    </row>
    <row r="532" spans="3:3" x14ac:dyDescent="0.3">
      <c r="C532" s="143"/>
    </row>
    <row r="533" spans="3:3" x14ac:dyDescent="0.3">
      <c r="C533" s="143"/>
    </row>
    <row r="534" spans="3:3" x14ac:dyDescent="0.3">
      <c r="C534" s="143"/>
    </row>
    <row r="535" spans="3:3" x14ac:dyDescent="0.3">
      <c r="C535" s="143"/>
    </row>
    <row r="536" spans="3:3" x14ac:dyDescent="0.3">
      <c r="C536" s="143"/>
    </row>
    <row r="537" spans="3:3" x14ac:dyDescent="0.3">
      <c r="C537" s="143"/>
    </row>
    <row r="538" spans="3:3" x14ac:dyDescent="0.3">
      <c r="C538" s="143"/>
    </row>
    <row r="539" spans="3:3" x14ac:dyDescent="0.3">
      <c r="C539" s="143"/>
    </row>
    <row r="540" spans="3:3" x14ac:dyDescent="0.3">
      <c r="C540" s="143"/>
    </row>
    <row r="541" spans="3:3" x14ac:dyDescent="0.3">
      <c r="C541" s="143"/>
    </row>
    <row r="542" spans="3:3" x14ac:dyDescent="0.3">
      <c r="C542" s="143"/>
    </row>
    <row r="543" spans="3:3" x14ac:dyDescent="0.3">
      <c r="C543" s="143"/>
    </row>
    <row r="544" spans="3:3" x14ac:dyDescent="0.3">
      <c r="C544" s="143"/>
    </row>
    <row r="545" spans="3:3" x14ac:dyDescent="0.3">
      <c r="C545" s="143"/>
    </row>
    <row r="546" spans="3:3" x14ac:dyDescent="0.3">
      <c r="C546" s="143"/>
    </row>
    <row r="547" spans="3:3" x14ac:dyDescent="0.3">
      <c r="C547" s="143"/>
    </row>
    <row r="548" spans="3:3" x14ac:dyDescent="0.3">
      <c r="C548" s="143"/>
    </row>
    <row r="549" spans="3:3" x14ac:dyDescent="0.3">
      <c r="C549" s="143"/>
    </row>
    <row r="550" spans="3:3" x14ac:dyDescent="0.3">
      <c r="C550" s="143"/>
    </row>
    <row r="551" spans="3:3" x14ac:dyDescent="0.3">
      <c r="C551" s="143"/>
    </row>
    <row r="552" spans="3:3" x14ac:dyDescent="0.3">
      <c r="C552" s="143"/>
    </row>
    <row r="553" spans="3:3" x14ac:dyDescent="0.3">
      <c r="C553" s="143"/>
    </row>
    <row r="554" spans="3:3" x14ac:dyDescent="0.3">
      <c r="C554" s="143"/>
    </row>
    <row r="555" spans="3:3" x14ac:dyDescent="0.3">
      <c r="C555" s="143"/>
    </row>
    <row r="556" spans="3:3" x14ac:dyDescent="0.3">
      <c r="C556" s="143"/>
    </row>
    <row r="557" spans="3:3" x14ac:dyDescent="0.3">
      <c r="C557" s="143"/>
    </row>
    <row r="558" spans="3:3" x14ac:dyDescent="0.3">
      <c r="C558" s="143"/>
    </row>
    <row r="559" spans="3:3" x14ac:dyDescent="0.3">
      <c r="C559" s="143"/>
    </row>
    <row r="560" spans="3:3" x14ac:dyDescent="0.3">
      <c r="C560" s="143"/>
    </row>
    <row r="561" spans="3:3" x14ac:dyDescent="0.3">
      <c r="C561" s="143"/>
    </row>
    <row r="562" spans="3:3" x14ac:dyDescent="0.3">
      <c r="C562" s="143"/>
    </row>
    <row r="563" spans="3:3" x14ac:dyDescent="0.3">
      <c r="C563" s="143"/>
    </row>
    <row r="564" spans="3:3" x14ac:dyDescent="0.3">
      <c r="C564" s="143"/>
    </row>
    <row r="565" spans="3:3" x14ac:dyDescent="0.3">
      <c r="C565" s="143"/>
    </row>
    <row r="566" spans="3:3" x14ac:dyDescent="0.3">
      <c r="C566" s="143"/>
    </row>
    <row r="567" spans="3:3" x14ac:dyDescent="0.3">
      <c r="C567" s="143"/>
    </row>
    <row r="568" spans="3:3" x14ac:dyDescent="0.3">
      <c r="C568" s="143"/>
    </row>
    <row r="569" spans="3:3" x14ac:dyDescent="0.3">
      <c r="C569" s="143"/>
    </row>
    <row r="570" spans="3:3" x14ac:dyDescent="0.3">
      <c r="C570" s="143"/>
    </row>
    <row r="571" spans="3:3" x14ac:dyDescent="0.3">
      <c r="C571" s="143"/>
    </row>
    <row r="572" spans="3:3" x14ac:dyDescent="0.3">
      <c r="C572" s="143"/>
    </row>
    <row r="573" spans="3:3" x14ac:dyDescent="0.3">
      <c r="C573" s="143"/>
    </row>
    <row r="574" spans="3:3" x14ac:dyDescent="0.3">
      <c r="C574" s="143"/>
    </row>
    <row r="575" spans="3:3" x14ac:dyDescent="0.3">
      <c r="C575" s="143"/>
    </row>
    <row r="576" spans="3:3" x14ac:dyDescent="0.3">
      <c r="C576" s="143"/>
    </row>
    <row r="577" spans="3:3" x14ac:dyDescent="0.3">
      <c r="C577" s="143"/>
    </row>
    <row r="578" spans="3:3" x14ac:dyDescent="0.3">
      <c r="C578" s="143"/>
    </row>
    <row r="579" spans="3:3" x14ac:dyDescent="0.3">
      <c r="C579" s="143"/>
    </row>
    <row r="580" spans="3:3" x14ac:dyDescent="0.3">
      <c r="C580" s="143"/>
    </row>
    <row r="581" spans="3:3" x14ac:dyDescent="0.3">
      <c r="C581" s="143"/>
    </row>
    <row r="582" spans="3:3" x14ac:dyDescent="0.3">
      <c r="C582" s="143"/>
    </row>
    <row r="583" spans="3:3" x14ac:dyDescent="0.3">
      <c r="C583" s="143"/>
    </row>
    <row r="584" spans="3:3" x14ac:dyDescent="0.3">
      <c r="C584" s="143"/>
    </row>
    <row r="585" spans="3:3" x14ac:dyDescent="0.3">
      <c r="C585" s="143"/>
    </row>
    <row r="586" spans="3:3" x14ac:dyDescent="0.3">
      <c r="C586" s="143"/>
    </row>
    <row r="587" spans="3:3" x14ac:dyDescent="0.3">
      <c r="C587" s="143"/>
    </row>
    <row r="588" spans="3:3" x14ac:dyDescent="0.3">
      <c r="C588" s="143"/>
    </row>
    <row r="589" spans="3:3" x14ac:dyDescent="0.3">
      <c r="C589" s="143"/>
    </row>
    <row r="590" spans="3:3" x14ac:dyDescent="0.3">
      <c r="C590" s="143"/>
    </row>
    <row r="591" spans="3:3" x14ac:dyDescent="0.3">
      <c r="C591" s="143"/>
    </row>
    <row r="592" spans="3:3" x14ac:dyDescent="0.3">
      <c r="C592" s="143"/>
    </row>
    <row r="593" spans="3:3" x14ac:dyDescent="0.3">
      <c r="C593" s="143"/>
    </row>
    <row r="594" spans="3:3" x14ac:dyDescent="0.3">
      <c r="C594" s="143"/>
    </row>
    <row r="595" spans="3:3" x14ac:dyDescent="0.3">
      <c r="C595" s="143"/>
    </row>
    <row r="596" spans="3:3" x14ac:dyDescent="0.3">
      <c r="C596" s="143"/>
    </row>
    <row r="597" spans="3:3" x14ac:dyDescent="0.3">
      <c r="C597" s="143"/>
    </row>
    <row r="598" spans="3:3" x14ac:dyDescent="0.3">
      <c r="C598" s="143"/>
    </row>
    <row r="599" spans="3:3" x14ac:dyDescent="0.3">
      <c r="C599" s="143"/>
    </row>
    <row r="600" spans="3:3" x14ac:dyDescent="0.3">
      <c r="C600" s="143"/>
    </row>
    <row r="601" spans="3:3" x14ac:dyDescent="0.3">
      <c r="C601" s="143"/>
    </row>
    <row r="602" spans="3:3" x14ac:dyDescent="0.3">
      <c r="C602" s="143"/>
    </row>
    <row r="603" spans="3:3" x14ac:dyDescent="0.3">
      <c r="C603" s="143"/>
    </row>
    <row r="604" spans="3:3" x14ac:dyDescent="0.3">
      <c r="C604" s="143"/>
    </row>
    <row r="605" spans="3:3" x14ac:dyDescent="0.3">
      <c r="C605" s="143"/>
    </row>
    <row r="606" spans="3:3" x14ac:dyDescent="0.3">
      <c r="C606" s="143"/>
    </row>
    <row r="607" spans="3:3" x14ac:dyDescent="0.3">
      <c r="C607" s="143"/>
    </row>
    <row r="608" spans="3:3" x14ac:dyDescent="0.3">
      <c r="C608" s="143"/>
    </row>
    <row r="609" spans="3:3" x14ac:dyDescent="0.3">
      <c r="C609" s="143"/>
    </row>
    <row r="610" spans="3:3" x14ac:dyDescent="0.3">
      <c r="C610" s="143"/>
    </row>
    <row r="611" spans="3:3" x14ac:dyDescent="0.3">
      <c r="C611" s="143"/>
    </row>
    <row r="612" spans="3:3" x14ac:dyDescent="0.3">
      <c r="C612" s="143"/>
    </row>
    <row r="613" spans="3:3" x14ac:dyDescent="0.3">
      <c r="C613" s="143"/>
    </row>
    <row r="614" spans="3:3" x14ac:dyDescent="0.3">
      <c r="C614" s="143"/>
    </row>
    <row r="615" spans="3:3" x14ac:dyDescent="0.3">
      <c r="C615" s="143"/>
    </row>
    <row r="616" spans="3:3" x14ac:dyDescent="0.3">
      <c r="C616" s="143"/>
    </row>
    <row r="617" spans="3:3" x14ac:dyDescent="0.3">
      <c r="C617" s="143"/>
    </row>
    <row r="618" spans="3:3" x14ac:dyDescent="0.3">
      <c r="C618" s="143"/>
    </row>
    <row r="619" spans="3:3" x14ac:dyDescent="0.3">
      <c r="C619" s="143"/>
    </row>
    <row r="620" spans="3:3" x14ac:dyDescent="0.3">
      <c r="C620" s="143"/>
    </row>
    <row r="621" spans="3:3" x14ac:dyDescent="0.3">
      <c r="C621" s="143"/>
    </row>
    <row r="622" spans="3:3" x14ac:dyDescent="0.3">
      <c r="C622" s="143"/>
    </row>
    <row r="623" spans="3:3" x14ac:dyDescent="0.3">
      <c r="C623" s="143"/>
    </row>
    <row r="624" spans="3:3" x14ac:dyDescent="0.3">
      <c r="C624" s="143"/>
    </row>
    <row r="625" spans="3:3" x14ac:dyDescent="0.3">
      <c r="C625" s="143"/>
    </row>
    <row r="626" spans="3:3" x14ac:dyDescent="0.3">
      <c r="C626" s="143"/>
    </row>
    <row r="627" spans="3:3" x14ac:dyDescent="0.3">
      <c r="C627" s="143"/>
    </row>
    <row r="628" spans="3:3" x14ac:dyDescent="0.3">
      <c r="C628" s="143"/>
    </row>
    <row r="629" spans="3:3" x14ac:dyDescent="0.3">
      <c r="C629" s="143"/>
    </row>
    <row r="630" spans="3:3" x14ac:dyDescent="0.3">
      <c r="C630" s="143"/>
    </row>
    <row r="631" spans="3:3" x14ac:dyDescent="0.3">
      <c r="C631" s="143"/>
    </row>
    <row r="632" spans="3:3" x14ac:dyDescent="0.3">
      <c r="C632" s="143"/>
    </row>
    <row r="633" spans="3:3" x14ac:dyDescent="0.3">
      <c r="C633" s="143"/>
    </row>
    <row r="634" spans="3:3" x14ac:dyDescent="0.3">
      <c r="C634" s="143"/>
    </row>
    <row r="635" spans="3:3" x14ac:dyDescent="0.3">
      <c r="C635" s="143"/>
    </row>
    <row r="636" spans="3:3" x14ac:dyDescent="0.3">
      <c r="C636" s="143"/>
    </row>
    <row r="637" spans="3:3" x14ac:dyDescent="0.3">
      <c r="C637" s="143"/>
    </row>
    <row r="638" spans="3:3" x14ac:dyDescent="0.3">
      <c r="C638" s="143"/>
    </row>
    <row r="639" spans="3:3" x14ac:dyDescent="0.3">
      <c r="C639" s="143"/>
    </row>
    <row r="640" spans="3:3" x14ac:dyDescent="0.3">
      <c r="C640" s="143"/>
    </row>
    <row r="641" spans="3:3" x14ac:dyDescent="0.3">
      <c r="C641" s="143"/>
    </row>
    <row r="642" spans="3:3" x14ac:dyDescent="0.3">
      <c r="C642" s="143"/>
    </row>
    <row r="643" spans="3:3" x14ac:dyDescent="0.3">
      <c r="C643" s="143"/>
    </row>
    <row r="644" spans="3:3" x14ac:dyDescent="0.3">
      <c r="C644" s="143"/>
    </row>
    <row r="645" spans="3:3" x14ac:dyDescent="0.3">
      <c r="C645" s="143"/>
    </row>
    <row r="646" spans="3:3" x14ac:dyDescent="0.3">
      <c r="C646" s="143"/>
    </row>
    <row r="647" spans="3:3" x14ac:dyDescent="0.3">
      <c r="C647" s="143"/>
    </row>
    <row r="648" spans="3:3" x14ac:dyDescent="0.3">
      <c r="C648" s="143"/>
    </row>
    <row r="649" spans="3:3" x14ac:dyDescent="0.3">
      <c r="C649" s="143"/>
    </row>
    <row r="650" spans="3:3" x14ac:dyDescent="0.3">
      <c r="C650" s="143"/>
    </row>
    <row r="651" spans="3:3" x14ac:dyDescent="0.3">
      <c r="C651" s="143"/>
    </row>
    <row r="652" spans="3:3" x14ac:dyDescent="0.3">
      <c r="C652" s="143"/>
    </row>
    <row r="653" spans="3:3" x14ac:dyDescent="0.3">
      <c r="C653" s="143"/>
    </row>
    <row r="654" spans="3:3" x14ac:dyDescent="0.3">
      <c r="C654" s="143"/>
    </row>
    <row r="655" spans="3:3" x14ac:dyDescent="0.3">
      <c r="C655" s="143"/>
    </row>
    <row r="656" spans="3:3" x14ac:dyDescent="0.3">
      <c r="C656" s="143"/>
    </row>
    <row r="657" spans="3:3" x14ac:dyDescent="0.3">
      <c r="C657" s="143"/>
    </row>
    <row r="658" spans="3:3" x14ac:dyDescent="0.3">
      <c r="C658" s="143"/>
    </row>
    <row r="659" spans="3:3" x14ac:dyDescent="0.3">
      <c r="C659" s="143"/>
    </row>
    <row r="660" spans="3:3" x14ac:dyDescent="0.3">
      <c r="C660" s="143"/>
    </row>
    <row r="661" spans="3:3" x14ac:dyDescent="0.3">
      <c r="C661" s="143"/>
    </row>
    <row r="662" spans="3:3" x14ac:dyDescent="0.3">
      <c r="C662" s="143"/>
    </row>
    <row r="663" spans="3:3" x14ac:dyDescent="0.3">
      <c r="C663" s="143"/>
    </row>
    <row r="664" spans="3:3" x14ac:dyDescent="0.3">
      <c r="C664" s="143"/>
    </row>
    <row r="665" spans="3:3" x14ac:dyDescent="0.3">
      <c r="C665" s="143"/>
    </row>
    <row r="666" spans="3:3" x14ac:dyDescent="0.3">
      <c r="C666" s="143"/>
    </row>
    <row r="667" spans="3:3" x14ac:dyDescent="0.3">
      <c r="C667" s="143"/>
    </row>
    <row r="668" spans="3:3" x14ac:dyDescent="0.3">
      <c r="C668" s="143"/>
    </row>
    <row r="669" spans="3:3" x14ac:dyDescent="0.3">
      <c r="C669" s="143"/>
    </row>
    <row r="670" spans="3:3" x14ac:dyDescent="0.3">
      <c r="C670" s="143"/>
    </row>
    <row r="671" spans="3:3" x14ac:dyDescent="0.3">
      <c r="C671" s="143"/>
    </row>
    <row r="672" spans="3:3" x14ac:dyDescent="0.3">
      <c r="C672" s="143"/>
    </row>
    <row r="673" spans="3:3" x14ac:dyDescent="0.3">
      <c r="C673" s="143"/>
    </row>
    <row r="674" spans="3:3" x14ac:dyDescent="0.3">
      <c r="C674" s="143"/>
    </row>
    <row r="675" spans="3:3" x14ac:dyDescent="0.3">
      <c r="C675" s="143"/>
    </row>
    <row r="676" spans="3:3" x14ac:dyDescent="0.3">
      <c r="C676" s="143"/>
    </row>
    <row r="677" spans="3:3" x14ac:dyDescent="0.3">
      <c r="C677" s="143"/>
    </row>
    <row r="678" spans="3:3" x14ac:dyDescent="0.3">
      <c r="C678" s="143"/>
    </row>
    <row r="679" spans="3:3" x14ac:dyDescent="0.3">
      <c r="C679" s="143"/>
    </row>
    <row r="680" spans="3:3" x14ac:dyDescent="0.3">
      <c r="C680" s="143"/>
    </row>
    <row r="681" spans="3:3" x14ac:dyDescent="0.3">
      <c r="C681" s="143"/>
    </row>
    <row r="682" spans="3:3" x14ac:dyDescent="0.3">
      <c r="C682" s="143"/>
    </row>
    <row r="683" spans="3:3" x14ac:dyDescent="0.3">
      <c r="C683" s="143"/>
    </row>
    <row r="684" spans="3:3" x14ac:dyDescent="0.3">
      <c r="C684" s="143"/>
    </row>
    <row r="685" spans="3:3" x14ac:dyDescent="0.3">
      <c r="C685" s="143"/>
    </row>
    <row r="686" spans="3:3" x14ac:dyDescent="0.3">
      <c r="C686" s="143"/>
    </row>
    <row r="687" spans="3:3" x14ac:dyDescent="0.3">
      <c r="C687" s="143"/>
    </row>
    <row r="688" spans="3:3" x14ac:dyDescent="0.3">
      <c r="C688" s="143"/>
    </row>
    <row r="689" spans="3:3" x14ac:dyDescent="0.3">
      <c r="C689" s="143"/>
    </row>
    <row r="690" spans="3:3" x14ac:dyDescent="0.3">
      <c r="C690" s="143"/>
    </row>
    <row r="691" spans="3:3" x14ac:dyDescent="0.3">
      <c r="C691" s="143"/>
    </row>
    <row r="692" spans="3:3" x14ac:dyDescent="0.3">
      <c r="C692" s="143"/>
    </row>
    <row r="693" spans="3:3" x14ac:dyDescent="0.3">
      <c r="C693" s="143"/>
    </row>
    <row r="694" spans="3:3" x14ac:dyDescent="0.3">
      <c r="C694" s="143"/>
    </row>
    <row r="695" spans="3:3" x14ac:dyDescent="0.3">
      <c r="C695" s="143"/>
    </row>
    <row r="696" spans="3:3" x14ac:dyDescent="0.3">
      <c r="C696" s="143"/>
    </row>
    <row r="697" spans="3:3" x14ac:dyDescent="0.3">
      <c r="C697" s="143"/>
    </row>
    <row r="698" spans="3:3" x14ac:dyDescent="0.3">
      <c r="C698" s="143"/>
    </row>
    <row r="699" spans="3:3" x14ac:dyDescent="0.3">
      <c r="C699" s="143"/>
    </row>
    <row r="700" spans="3:3" x14ac:dyDescent="0.3">
      <c r="C700" s="143"/>
    </row>
    <row r="701" spans="3:3" x14ac:dyDescent="0.3">
      <c r="C701" s="143"/>
    </row>
    <row r="702" spans="3:3" x14ac:dyDescent="0.3">
      <c r="C702" s="143"/>
    </row>
    <row r="703" spans="3:3" x14ac:dyDescent="0.3">
      <c r="C703" s="143"/>
    </row>
    <row r="704" spans="3:3" x14ac:dyDescent="0.3">
      <c r="C704" s="143"/>
    </row>
    <row r="705" spans="3:3" x14ac:dyDescent="0.3">
      <c r="C705" s="143"/>
    </row>
    <row r="706" spans="3:3" x14ac:dyDescent="0.3">
      <c r="C706" s="143"/>
    </row>
    <row r="707" spans="3:3" x14ac:dyDescent="0.3">
      <c r="C707" s="143"/>
    </row>
    <row r="708" spans="3:3" x14ac:dyDescent="0.3">
      <c r="C708" s="143"/>
    </row>
    <row r="709" spans="3:3" x14ac:dyDescent="0.3">
      <c r="C709" s="143"/>
    </row>
    <row r="710" spans="3:3" x14ac:dyDescent="0.3">
      <c r="C710" s="143"/>
    </row>
    <row r="711" spans="3:3" x14ac:dyDescent="0.3">
      <c r="C711" s="143"/>
    </row>
    <row r="712" spans="3:3" x14ac:dyDescent="0.3">
      <c r="C712" s="143"/>
    </row>
    <row r="713" spans="3:3" x14ac:dyDescent="0.3">
      <c r="C713" s="143"/>
    </row>
    <row r="714" spans="3:3" x14ac:dyDescent="0.3">
      <c r="C714" s="143"/>
    </row>
    <row r="715" spans="3:3" x14ac:dyDescent="0.3">
      <c r="C715" s="143"/>
    </row>
    <row r="716" spans="3:3" x14ac:dyDescent="0.3">
      <c r="C716" s="143"/>
    </row>
    <row r="717" spans="3:3" x14ac:dyDescent="0.3">
      <c r="C717" s="143"/>
    </row>
    <row r="718" spans="3:3" x14ac:dyDescent="0.3">
      <c r="C718" s="143"/>
    </row>
    <row r="719" spans="3:3" x14ac:dyDescent="0.3">
      <c r="C719" s="143"/>
    </row>
    <row r="720" spans="3:3" x14ac:dyDescent="0.3">
      <c r="C720" s="143"/>
    </row>
    <row r="721" spans="3:3" x14ac:dyDescent="0.3">
      <c r="C721" s="143"/>
    </row>
    <row r="722" spans="3:3" x14ac:dyDescent="0.3">
      <c r="C722" s="143"/>
    </row>
    <row r="723" spans="3:3" x14ac:dyDescent="0.3">
      <c r="C723" s="143"/>
    </row>
    <row r="724" spans="3:3" x14ac:dyDescent="0.3">
      <c r="C724" s="143"/>
    </row>
    <row r="725" spans="3:3" x14ac:dyDescent="0.3">
      <c r="C725" s="143"/>
    </row>
    <row r="726" spans="3:3" x14ac:dyDescent="0.3">
      <c r="C726" s="143"/>
    </row>
    <row r="727" spans="3:3" x14ac:dyDescent="0.3">
      <c r="C727" s="143"/>
    </row>
    <row r="728" spans="3:3" x14ac:dyDescent="0.3">
      <c r="C728" s="143"/>
    </row>
    <row r="729" spans="3:3" x14ac:dyDescent="0.3">
      <c r="C729" s="143"/>
    </row>
    <row r="730" spans="3:3" x14ac:dyDescent="0.3">
      <c r="C730" s="143"/>
    </row>
    <row r="731" spans="3:3" x14ac:dyDescent="0.3">
      <c r="C731" s="143"/>
    </row>
    <row r="732" spans="3:3" x14ac:dyDescent="0.3">
      <c r="C732" s="143"/>
    </row>
    <row r="733" spans="3:3" x14ac:dyDescent="0.3">
      <c r="C733" s="143"/>
    </row>
    <row r="734" spans="3:3" x14ac:dyDescent="0.3">
      <c r="C734" s="143"/>
    </row>
    <row r="735" spans="3:3" x14ac:dyDescent="0.3">
      <c r="C735" s="143"/>
    </row>
    <row r="736" spans="3:3" x14ac:dyDescent="0.3">
      <c r="C736" s="143"/>
    </row>
    <row r="737" spans="3:3" x14ac:dyDescent="0.3">
      <c r="C737" s="143"/>
    </row>
    <row r="738" spans="3:3" x14ac:dyDescent="0.3">
      <c r="C738" s="143"/>
    </row>
    <row r="739" spans="3:3" x14ac:dyDescent="0.3">
      <c r="C739" s="143"/>
    </row>
    <row r="740" spans="3:3" x14ac:dyDescent="0.3">
      <c r="C740" s="143"/>
    </row>
    <row r="741" spans="3:3" x14ac:dyDescent="0.3">
      <c r="C741" s="143"/>
    </row>
    <row r="742" spans="3:3" x14ac:dyDescent="0.3">
      <c r="C742" s="143"/>
    </row>
    <row r="743" spans="3:3" x14ac:dyDescent="0.3">
      <c r="C743" s="143"/>
    </row>
    <row r="744" spans="3:3" x14ac:dyDescent="0.3">
      <c r="C744" s="143"/>
    </row>
    <row r="745" spans="3:3" x14ac:dyDescent="0.3">
      <c r="C745" s="143"/>
    </row>
    <row r="746" spans="3:3" x14ac:dyDescent="0.3">
      <c r="C746" s="143"/>
    </row>
    <row r="747" spans="3:3" x14ac:dyDescent="0.3">
      <c r="C747" s="143"/>
    </row>
    <row r="748" spans="3:3" x14ac:dyDescent="0.3">
      <c r="C748" s="143"/>
    </row>
    <row r="749" spans="3:3" x14ac:dyDescent="0.3">
      <c r="C749" s="143"/>
    </row>
    <row r="750" spans="3:3" x14ac:dyDescent="0.3">
      <c r="C750" s="143"/>
    </row>
    <row r="751" spans="3:3" x14ac:dyDescent="0.3">
      <c r="C751" s="143"/>
    </row>
    <row r="752" spans="3:3" x14ac:dyDescent="0.3">
      <c r="C752" s="143"/>
    </row>
    <row r="753" spans="3:3" x14ac:dyDescent="0.3">
      <c r="C753" s="143"/>
    </row>
    <row r="754" spans="3:3" x14ac:dyDescent="0.3">
      <c r="C754" s="143"/>
    </row>
    <row r="755" spans="3:3" x14ac:dyDescent="0.3">
      <c r="C755" s="143"/>
    </row>
    <row r="756" spans="3:3" x14ac:dyDescent="0.3">
      <c r="C756" s="143"/>
    </row>
    <row r="757" spans="3:3" x14ac:dyDescent="0.3">
      <c r="C757" s="143"/>
    </row>
    <row r="758" spans="3:3" x14ac:dyDescent="0.3">
      <c r="C758" s="143"/>
    </row>
    <row r="759" spans="3:3" x14ac:dyDescent="0.3">
      <c r="C759" s="143"/>
    </row>
    <row r="760" spans="3:3" x14ac:dyDescent="0.3">
      <c r="C760" s="143"/>
    </row>
    <row r="761" spans="3:3" x14ac:dyDescent="0.3">
      <c r="C761" s="143"/>
    </row>
    <row r="762" spans="3:3" x14ac:dyDescent="0.3">
      <c r="C762" s="143"/>
    </row>
    <row r="763" spans="3:3" x14ac:dyDescent="0.3">
      <c r="C763" s="143"/>
    </row>
    <row r="764" spans="3:3" x14ac:dyDescent="0.3">
      <c r="C764" s="143"/>
    </row>
    <row r="765" spans="3:3" x14ac:dyDescent="0.3">
      <c r="C765" s="143"/>
    </row>
    <row r="766" spans="3:3" x14ac:dyDescent="0.3">
      <c r="C766" s="143"/>
    </row>
    <row r="767" spans="3:3" x14ac:dyDescent="0.3">
      <c r="C767" s="143"/>
    </row>
    <row r="768" spans="3:3" x14ac:dyDescent="0.3">
      <c r="C768" s="143"/>
    </row>
    <row r="769" spans="3:3" x14ac:dyDescent="0.3">
      <c r="C769" s="143"/>
    </row>
    <row r="770" spans="3:3" x14ac:dyDescent="0.3">
      <c r="C770" s="143"/>
    </row>
    <row r="771" spans="3:3" x14ac:dyDescent="0.3">
      <c r="C771" s="143"/>
    </row>
    <row r="772" spans="3:3" x14ac:dyDescent="0.3">
      <c r="C772" s="143"/>
    </row>
    <row r="773" spans="3:3" x14ac:dyDescent="0.3">
      <c r="C773" s="143"/>
    </row>
    <row r="774" spans="3:3" x14ac:dyDescent="0.3">
      <c r="C774" s="143"/>
    </row>
    <row r="775" spans="3:3" x14ac:dyDescent="0.3">
      <c r="C775" s="143"/>
    </row>
    <row r="776" spans="3:3" x14ac:dyDescent="0.3">
      <c r="C776" s="143"/>
    </row>
    <row r="777" spans="3:3" x14ac:dyDescent="0.3">
      <c r="C777" s="143"/>
    </row>
    <row r="778" spans="3:3" x14ac:dyDescent="0.3">
      <c r="C778" s="143"/>
    </row>
    <row r="779" spans="3:3" x14ac:dyDescent="0.3">
      <c r="C779" s="143"/>
    </row>
    <row r="780" spans="3:3" x14ac:dyDescent="0.3">
      <c r="C780" s="143"/>
    </row>
    <row r="781" spans="3:3" x14ac:dyDescent="0.3">
      <c r="C781" s="143"/>
    </row>
    <row r="782" spans="3:3" x14ac:dyDescent="0.3">
      <c r="C782" s="143"/>
    </row>
    <row r="783" spans="3:3" x14ac:dyDescent="0.3">
      <c r="C783" s="143"/>
    </row>
    <row r="784" spans="3:3" x14ac:dyDescent="0.3">
      <c r="C784" s="143"/>
    </row>
    <row r="785" spans="3:3" x14ac:dyDescent="0.3">
      <c r="C785" s="143"/>
    </row>
    <row r="786" spans="3:3" x14ac:dyDescent="0.3">
      <c r="C786" s="143"/>
    </row>
    <row r="787" spans="3:3" x14ac:dyDescent="0.3">
      <c r="C787" s="143"/>
    </row>
    <row r="788" spans="3:3" x14ac:dyDescent="0.3">
      <c r="C788" s="143"/>
    </row>
    <row r="789" spans="3:3" x14ac:dyDescent="0.3">
      <c r="C789" s="143"/>
    </row>
    <row r="790" spans="3:3" x14ac:dyDescent="0.3">
      <c r="C790" s="143"/>
    </row>
    <row r="791" spans="3:3" x14ac:dyDescent="0.3">
      <c r="C791" s="143"/>
    </row>
    <row r="792" spans="3:3" x14ac:dyDescent="0.3">
      <c r="C792" s="143"/>
    </row>
    <row r="793" spans="3:3" x14ac:dyDescent="0.3">
      <c r="C793" s="143"/>
    </row>
    <row r="794" spans="3:3" x14ac:dyDescent="0.3">
      <c r="C794" s="143"/>
    </row>
    <row r="795" spans="3:3" x14ac:dyDescent="0.3">
      <c r="C795" s="143"/>
    </row>
    <row r="796" spans="3:3" x14ac:dyDescent="0.3">
      <c r="C796" s="143"/>
    </row>
    <row r="797" spans="3:3" x14ac:dyDescent="0.3">
      <c r="C797" s="143"/>
    </row>
    <row r="798" spans="3:3" x14ac:dyDescent="0.3">
      <c r="C798" s="143"/>
    </row>
    <row r="799" spans="3:3" x14ac:dyDescent="0.3">
      <c r="C799" s="143"/>
    </row>
    <row r="800" spans="3:3" x14ac:dyDescent="0.3">
      <c r="C800" s="143"/>
    </row>
    <row r="801" spans="3:3" x14ac:dyDescent="0.3">
      <c r="C801" s="143"/>
    </row>
    <row r="802" spans="3:3" x14ac:dyDescent="0.3">
      <c r="C802" s="143"/>
    </row>
    <row r="803" spans="3:3" x14ac:dyDescent="0.3">
      <c r="C803" s="143"/>
    </row>
    <row r="804" spans="3:3" x14ac:dyDescent="0.3">
      <c r="C804" s="143"/>
    </row>
    <row r="805" spans="3:3" x14ac:dyDescent="0.3">
      <c r="C805" s="143"/>
    </row>
    <row r="806" spans="3:3" x14ac:dyDescent="0.3">
      <c r="C806" s="143"/>
    </row>
    <row r="807" spans="3:3" x14ac:dyDescent="0.3">
      <c r="C807" s="143"/>
    </row>
    <row r="808" spans="3:3" x14ac:dyDescent="0.3">
      <c r="C808" s="143"/>
    </row>
    <row r="809" spans="3:3" x14ac:dyDescent="0.3">
      <c r="C809" s="143"/>
    </row>
    <row r="810" spans="3:3" x14ac:dyDescent="0.3">
      <c r="C810" s="143"/>
    </row>
    <row r="811" spans="3:3" x14ac:dyDescent="0.3">
      <c r="C811" s="143"/>
    </row>
    <row r="812" spans="3:3" x14ac:dyDescent="0.3">
      <c r="C812" s="143"/>
    </row>
    <row r="813" spans="3:3" x14ac:dyDescent="0.3">
      <c r="C813" s="143"/>
    </row>
    <row r="814" spans="3:3" x14ac:dyDescent="0.3">
      <c r="C814" s="143"/>
    </row>
    <row r="815" spans="3:3" x14ac:dyDescent="0.3">
      <c r="C815" s="143"/>
    </row>
    <row r="816" spans="3:3" x14ac:dyDescent="0.3">
      <c r="C816" s="143"/>
    </row>
    <row r="817" spans="3:3" x14ac:dyDescent="0.3">
      <c r="C817" s="143"/>
    </row>
    <row r="818" spans="3:3" x14ac:dyDescent="0.3">
      <c r="C818" s="143"/>
    </row>
    <row r="819" spans="3:3" x14ac:dyDescent="0.3">
      <c r="C819" s="143"/>
    </row>
    <row r="820" spans="3:3" x14ac:dyDescent="0.3">
      <c r="C820" s="143"/>
    </row>
    <row r="821" spans="3:3" x14ac:dyDescent="0.3">
      <c r="C821" s="143"/>
    </row>
    <row r="822" spans="3:3" x14ac:dyDescent="0.3">
      <c r="C822" s="143"/>
    </row>
    <row r="823" spans="3:3" x14ac:dyDescent="0.3">
      <c r="C823" s="143"/>
    </row>
    <row r="824" spans="3:3" x14ac:dyDescent="0.3">
      <c r="C824" s="143"/>
    </row>
    <row r="825" spans="3:3" x14ac:dyDescent="0.3">
      <c r="C825" s="143"/>
    </row>
    <row r="826" spans="3:3" x14ac:dyDescent="0.3">
      <c r="C826" s="143"/>
    </row>
    <row r="827" spans="3:3" x14ac:dyDescent="0.3">
      <c r="C827" s="143"/>
    </row>
    <row r="828" spans="3:3" x14ac:dyDescent="0.3">
      <c r="C828" s="143"/>
    </row>
    <row r="829" spans="3:3" x14ac:dyDescent="0.3">
      <c r="C829" s="143"/>
    </row>
    <row r="830" spans="3:3" x14ac:dyDescent="0.3">
      <c r="C830" s="143"/>
    </row>
    <row r="831" spans="3:3" x14ac:dyDescent="0.3">
      <c r="C831" s="143"/>
    </row>
    <row r="832" spans="3:3" x14ac:dyDescent="0.3">
      <c r="C832" s="143"/>
    </row>
    <row r="833" spans="3:3" x14ac:dyDescent="0.3">
      <c r="C833" s="143"/>
    </row>
    <row r="834" spans="3:3" x14ac:dyDescent="0.3">
      <c r="C834" s="143"/>
    </row>
    <row r="835" spans="3:3" x14ac:dyDescent="0.3">
      <c r="C835" s="143"/>
    </row>
    <row r="836" spans="3:3" x14ac:dyDescent="0.3">
      <c r="C836" s="143"/>
    </row>
    <row r="837" spans="3:3" x14ac:dyDescent="0.3">
      <c r="C837" s="143"/>
    </row>
    <row r="838" spans="3:3" x14ac:dyDescent="0.3">
      <c r="C838" s="143"/>
    </row>
    <row r="839" spans="3:3" x14ac:dyDescent="0.3">
      <c r="C839" s="143"/>
    </row>
    <row r="840" spans="3:3" x14ac:dyDescent="0.3">
      <c r="C840" s="143"/>
    </row>
    <row r="841" spans="3:3" x14ac:dyDescent="0.3">
      <c r="C841" s="143"/>
    </row>
    <row r="842" spans="3:3" x14ac:dyDescent="0.3">
      <c r="C842" s="143"/>
    </row>
    <row r="843" spans="3:3" x14ac:dyDescent="0.3">
      <c r="C843" s="143"/>
    </row>
    <row r="844" spans="3:3" x14ac:dyDescent="0.3">
      <c r="C844" s="143"/>
    </row>
    <row r="845" spans="3:3" x14ac:dyDescent="0.3">
      <c r="C845" s="143"/>
    </row>
    <row r="846" spans="3:3" x14ac:dyDescent="0.3">
      <c r="C846" s="143"/>
    </row>
    <row r="847" spans="3:3" x14ac:dyDescent="0.3">
      <c r="C847" s="143"/>
    </row>
    <row r="848" spans="3:3" x14ac:dyDescent="0.3">
      <c r="C848" s="143"/>
    </row>
    <row r="849" spans="3:3" x14ac:dyDescent="0.3">
      <c r="C849" s="143"/>
    </row>
    <row r="850" spans="3:3" x14ac:dyDescent="0.3">
      <c r="C850" s="143"/>
    </row>
    <row r="851" spans="3:3" x14ac:dyDescent="0.3">
      <c r="C851" s="143"/>
    </row>
    <row r="852" spans="3:3" x14ac:dyDescent="0.3">
      <c r="C852" s="143"/>
    </row>
    <row r="853" spans="3:3" x14ac:dyDescent="0.3">
      <c r="C853" s="143"/>
    </row>
    <row r="854" spans="3:3" x14ac:dyDescent="0.3">
      <c r="C854" s="143"/>
    </row>
    <row r="855" spans="3:3" x14ac:dyDescent="0.3">
      <c r="C855" s="143"/>
    </row>
    <row r="856" spans="3:3" x14ac:dyDescent="0.3">
      <c r="C856" s="143"/>
    </row>
    <row r="857" spans="3:3" x14ac:dyDescent="0.3">
      <c r="C857" s="143"/>
    </row>
    <row r="858" spans="3:3" x14ac:dyDescent="0.3">
      <c r="C858" s="143"/>
    </row>
    <row r="859" spans="3:3" x14ac:dyDescent="0.3">
      <c r="C859" s="143"/>
    </row>
    <row r="860" spans="3:3" x14ac:dyDescent="0.3">
      <c r="C860" s="143"/>
    </row>
    <row r="861" spans="3:3" x14ac:dyDescent="0.3">
      <c r="C861" s="143"/>
    </row>
    <row r="862" spans="3:3" x14ac:dyDescent="0.3">
      <c r="C862" s="143"/>
    </row>
    <row r="863" spans="3:3" x14ac:dyDescent="0.3">
      <c r="C863" s="143"/>
    </row>
    <row r="864" spans="3:3" x14ac:dyDescent="0.3">
      <c r="C864" s="143"/>
    </row>
    <row r="865" spans="3:3" x14ac:dyDescent="0.3">
      <c r="C865" s="143"/>
    </row>
    <row r="866" spans="3:3" x14ac:dyDescent="0.3">
      <c r="C866" s="143"/>
    </row>
    <row r="867" spans="3:3" x14ac:dyDescent="0.3">
      <c r="C867" s="143"/>
    </row>
    <row r="868" spans="3:3" x14ac:dyDescent="0.3">
      <c r="C868" s="143"/>
    </row>
    <row r="869" spans="3:3" x14ac:dyDescent="0.3">
      <c r="C869" s="143"/>
    </row>
    <row r="870" spans="3:3" x14ac:dyDescent="0.3">
      <c r="C870" s="143"/>
    </row>
    <row r="871" spans="3:3" x14ac:dyDescent="0.3">
      <c r="C871" s="143"/>
    </row>
    <row r="872" spans="3:3" x14ac:dyDescent="0.3">
      <c r="C872" s="143"/>
    </row>
    <row r="873" spans="3:3" x14ac:dyDescent="0.3">
      <c r="C873" s="143"/>
    </row>
    <row r="874" spans="3:3" x14ac:dyDescent="0.3">
      <c r="C874" s="143"/>
    </row>
    <row r="875" spans="3:3" x14ac:dyDescent="0.3">
      <c r="C875" s="143"/>
    </row>
    <row r="876" spans="3:3" x14ac:dyDescent="0.3">
      <c r="C876" s="143"/>
    </row>
    <row r="877" spans="3:3" x14ac:dyDescent="0.3">
      <c r="C877" s="143"/>
    </row>
    <row r="878" spans="3:3" x14ac:dyDescent="0.3">
      <c r="C878" s="143"/>
    </row>
    <row r="879" spans="3:3" x14ac:dyDescent="0.3">
      <c r="C879" s="143"/>
    </row>
    <row r="880" spans="3:3" x14ac:dyDescent="0.3">
      <c r="C880" s="143"/>
    </row>
    <row r="881" spans="3:3" x14ac:dyDescent="0.3">
      <c r="C881" s="143"/>
    </row>
    <row r="882" spans="3:3" x14ac:dyDescent="0.3">
      <c r="C882" s="143"/>
    </row>
    <row r="883" spans="3:3" x14ac:dyDescent="0.3">
      <c r="C883" s="143"/>
    </row>
    <row r="884" spans="3:3" x14ac:dyDescent="0.3">
      <c r="C884" s="143"/>
    </row>
    <row r="885" spans="3:3" x14ac:dyDescent="0.3">
      <c r="C885" s="143"/>
    </row>
    <row r="886" spans="3:3" x14ac:dyDescent="0.3">
      <c r="C886" s="143"/>
    </row>
    <row r="887" spans="3:3" x14ac:dyDescent="0.3">
      <c r="C887" s="143"/>
    </row>
    <row r="888" spans="3:3" x14ac:dyDescent="0.3">
      <c r="C888" s="143"/>
    </row>
    <row r="889" spans="3:3" x14ac:dyDescent="0.3">
      <c r="C889" s="143"/>
    </row>
    <row r="890" spans="3:3" x14ac:dyDescent="0.3">
      <c r="C890" s="143"/>
    </row>
    <row r="891" spans="3:3" x14ac:dyDescent="0.3">
      <c r="C891" s="143"/>
    </row>
    <row r="892" spans="3:3" x14ac:dyDescent="0.3">
      <c r="C892" s="143"/>
    </row>
    <row r="893" spans="3:3" x14ac:dyDescent="0.3">
      <c r="C893" s="143"/>
    </row>
    <row r="894" spans="3:3" x14ac:dyDescent="0.3">
      <c r="C894" s="143"/>
    </row>
    <row r="895" spans="3:3" x14ac:dyDescent="0.3">
      <c r="C895" s="143"/>
    </row>
    <row r="896" spans="3:3" x14ac:dyDescent="0.3">
      <c r="C896" s="143"/>
    </row>
    <row r="897" spans="3:3" x14ac:dyDescent="0.3">
      <c r="C897" s="143"/>
    </row>
    <row r="898" spans="3:3" x14ac:dyDescent="0.3">
      <c r="C898" s="143"/>
    </row>
    <row r="899" spans="3:3" x14ac:dyDescent="0.3">
      <c r="C899" s="143"/>
    </row>
    <row r="900" spans="3:3" x14ac:dyDescent="0.3">
      <c r="C900" s="143"/>
    </row>
    <row r="901" spans="3:3" x14ac:dyDescent="0.3">
      <c r="C901" s="143"/>
    </row>
    <row r="902" spans="3:3" x14ac:dyDescent="0.3">
      <c r="C902" s="143"/>
    </row>
    <row r="903" spans="3:3" x14ac:dyDescent="0.3">
      <c r="C903" s="143"/>
    </row>
    <row r="904" spans="3:3" x14ac:dyDescent="0.3">
      <c r="C904" s="143"/>
    </row>
    <row r="905" spans="3:3" x14ac:dyDescent="0.3">
      <c r="C905" s="143"/>
    </row>
    <row r="906" spans="3:3" x14ac:dyDescent="0.3">
      <c r="C906" s="143"/>
    </row>
    <row r="907" spans="3:3" x14ac:dyDescent="0.3">
      <c r="C907" s="143"/>
    </row>
    <row r="908" spans="3:3" x14ac:dyDescent="0.3">
      <c r="C908" s="143"/>
    </row>
    <row r="909" spans="3:3" x14ac:dyDescent="0.3">
      <c r="C909" s="143"/>
    </row>
    <row r="910" spans="3:3" x14ac:dyDescent="0.3">
      <c r="C910" s="143"/>
    </row>
    <row r="911" spans="3:3" x14ac:dyDescent="0.3">
      <c r="C911" s="143"/>
    </row>
    <row r="912" spans="3:3" x14ac:dyDescent="0.3">
      <c r="C912" s="143"/>
    </row>
    <row r="913" spans="3:3" x14ac:dyDescent="0.3">
      <c r="C913" s="143"/>
    </row>
    <row r="914" spans="3:3" x14ac:dyDescent="0.3">
      <c r="C914" s="143"/>
    </row>
    <row r="915" spans="3:3" x14ac:dyDescent="0.3">
      <c r="C915" s="143"/>
    </row>
    <row r="916" spans="3:3" x14ac:dyDescent="0.3">
      <c r="C916" s="143"/>
    </row>
    <row r="917" spans="3:3" x14ac:dyDescent="0.3">
      <c r="C917" s="143"/>
    </row>
    <row r="918" spans="3:3" x14ac:dyDescent="0.3">
      <c r="C918" s="143"/>
    </row>
    <row r="919" spans="3:3" x14ac:dyDescent="0.3">
      <c r="C919" s="143"/>
    </row>
    <row r="920" spans="3:3" x14ac:dyDescent="0.3">
      <c r="C920" s="143"/>
    </row>
    <row r="921" spans="3:3" x14ac:dyDescent="0.3">
      <c r="C921" s="143"/>
    </row>
    <row r="922" spans="3:3" x14ac:dyDescent="0.3">
      <c r="C922" s="143"/>
    </row>
    <row r="923" spans="3:3" x14ac:dyDescent="0.3">
      <c r="C923" s="143"/>
    </row>
    <row r="924" spans="3:3" x14ac:dyDescent="0.3">
      <c r="C924" s="143"/>
    </row>
    <row r="925" spans="3:3" x14ac:dyDescent="0.3">
      <c r="C925" s="143"/>
    </row>
    <row r="926" spans="3:3" x14ac:dyDescent="0.3">
      <c r="C926" s="143"/>
    </row>
    <row r="927" spans="3:3" x14ac:dyDescent="0.3">
      <c r="C927" s="143"/>
    </row>
    <row r="928" spans="3:3" x14ac:dyDescent="0.3">
      <c r="C928" s="143"/>
    </row>
    <row r="929" spans="3:3" x14ac:dyDescent="0.3">
      <c r="C929" s="143"/>
    </row>
    <row r="930" spans="3:3" x14ac:dyDescent="0.3">
      <c r="C930" s="143"/>
    </row>
    <row r="931" spans="3:3" x14ac:dyDescent="0.3">
      <c r="C931" s="143"/>
    </row>
    <row r="932" spans="3:3" x14ac:dyDescent="0.3">
      <c r="C932" s="143"/>
    </row>
    <row r="933" spans="3:3" x14ac:dyDescent="0.3">
      <c r="C933" s="143"/>
    </row>
    <row r="934" spans="3:3" x14ac:dyDescent="0.3">
      <c r="C934" s="143"/>
    </row>
    <row r="935" spans="3:3" x14ac:dyDescent="0.3">
      <c r="C935" s="143"/>
    </row>
    <row r="936" spans="3:3" x14ac:dyDescent="0.3">
      <c r="C936" s="143"/>
    </row>
    <row r="937" spans="3:3" x14ac:dyDescent="0.3">
      <c r="C937" s="143"/>
    </row>
    <row r="938" spans="3:3" x14ac:dyDescent="0.3">
      <c r="C938" s="143"/>
    </row>
    <row r="939" spans="3:3" x14ac:dyDescent="0.3">
      <c r="C939" s="143"/>
    </row>
    <row r="940" spans="3:3" x14ac:dyDescent="0.3">
      <c r="C940" s="143"/>
    </row>
    <row r="941" spans="3:3" x14ac:dyDescent="0.3">
      <c r="C941" s="143"/>
    </row>
    <row r="942" spans="3:3" x14ac:dyDescent="0.3">
      <c r="C942" s="143"/>
    </row>
    <row r="943" spans="3:3" x14ac:dyDescent="0.3">
      <c r="C943" s="143"/>
    </row>
    <row r="944" spans="3:3" x14ac:dyDescent="0.3">
      <c r="C944" s="143"/>
    </row>
    <row r="945" spans="3:3" x14ac:dyDescent="0.3">
      <c r="C945" s="143"/>
    </row>
    <row r="946" spans="3:3" x14ac:dyDescent="0.3">
      <c r="C946" s="143"/>
    </row>
    <row r="947" spans="3:3" x14ac:dyDescent="0.3">
      <c r="C947" s="143"/>
    </row>
    <row r="948" spans="3:3" x14ac:dyDescent="0.3">
      <c r="C948" s="143"/>
    </row>
    <row r="949" spans="3:3" x14ac:dyDescent="0.3">
      <c r="C949" s="143"/>
    </row>
    <row r="950" spans="3:3" x14ac:dyDescent="0.3">
      <c r="C950" s="143"/>
    </row>
    <row r="951" spans="3:3" x14ac:dyDescent="0.3">
      <c r="C951" s="143"/>
    </row>
    <row r="952" spans="3:3" x14ac:dyDescent="0.3">
      <c r="C952" s="143"/>
    </row>
    <row r="953" spans="3:3" x14ac:dyDescent="0.3">
      <c r="C953" s="143"/>
    </row>
    <row r="954" spans="3:3" x14ac:dyDescent="0.3">
      <c r="C954" s="143"/>
    </row>
    <row r="955" spans="3:3" x14ac:dyDescent="0.3">
      <c r="C955" s="143"/>
    </row>
    <row r="956" spans="3:3" x14ac:dyDescent="0.3">
      <c r="C956" s="143"/>
    </row>
    <row r="957" spans="3:3" x14ac:dyDescent="0.3">
      <c r="C957" s="143"/>
    </row>
    <row r="958" spans="3:3" x14ac:dyDescent="0.3">
      <c r="C958" s="143"/>
    </row>
    <row r="959" spans="3:3" x14ac:dyDescent="0.3">
      <c r="C959" s="143"/>
    </row>
    <row r="960" spans="3:3" x14ac:dyDescent="0.3">
      <c r="C960" s="143"/>
    </row>
    <row r="961" spans="3:3" x14ac:dyDescent="0.3">
      <c r="C961" s="143"/>
    </row>
    <row r="962" spans="3:3" x14ac:dyDescent="0.3">
      <c r="C962" s="143"/>
    </row>
    <row r="963" spans="3:3" x14ac:dyDescent="0.3">
      <c r="C963" s="143"/>
    </row>
    <row r="964" spans="3:3" x14ac:dyDescent="0.3">
      <c r="C964" s="143"/>
    </row>
    <row r="965" spans="3:3" x14ac:dyDescent="0.3">
      <c r="C965" s="143"/>
    </row>
    <row r="966" spans="3:3" x14ac:dyDescent="0.3">
      <c r="C966" s="143"/>
    </row>
    <row r="967" spans="3:3" x14ac:dyDescent="0.3">
      <c r="C967" s="143"/>
    </row>
    <row r="968" spans="3:3" x14ac:dyDescent="0.3">
      <c r="C968" s="143"/>
    </row>
    <row r="969" spans="3:3" x14ac:dyDescent="0.3">
      <c r="C969" s="143"/>
    </row>
    <row r="970" spans="3:3" x14ac:dyDescent="0.3">
      <c r="C970" s="143"/>
    </row>
    <row r="971" spans="3:3" x14ac:dyDescent="0.3">
      <c r="C971" s="143"/>
    </row>
    <row r="972" spans="3:3" x14ac:dyDescent="0.3">
      <c r="C972" s="143"/>
    </row>
    <row r="973" spans="3:3" x14ac:dyDescent="0.3">
      <c r="C973" s="143"/>
    </row>
    <row r="974" spans="3:3" x14ac:dyDescent="0.3">
      <c r="C974" s="143"/>
    </row>
    <row r="975" spans="3:3" x14ac:dyDescent="0.3">
      <c r="C975" s="143"/>
    </row>
    <row r="976" spans="3:3" x14ac:dyDescent="0.3">
      <c r="C976" s="143"/>
    </row>
    <row r="977" spans="3:3" x14ac:dyDescent="0.3">
      <c r="C977" s="143"/>
    </row>
    <row r="978" spans="3:3" x14ac:dyDescent="0.3">
      <c r="C978" s="143"/>
    </row>
    <row r="979" spans="3:3" x14ac:dyDescent="0.3">
      <c r="C979" s="143"/>
    </row>
    <row r="980" spans="3:3" x14ac:dyDescent="0.3">
      <c r="C980" s="143"/>
    </row>
    <row r="981" spans="3:3" x14ac:dyDescent="0.3">
      <c r="C981" s="143"/>
    </row>
    <row r="982" spans="3:3" x14ac:dyDescent="0.3">
      <c r="C982" s="143"/>
    </row>
    <row r="983" spans="3:3" x14ac:dyDescent="0.3">
      <c r="C983" s="143"/>
    </row>
    <row r="984" spans="3:3" x14ac:dyDescent="0.3">
      <c r="C984" s="143"/>
    </row>
    <row r="985" spans="3:3" x14ac:dyDescent="0.3">
      <c r="C985" s="143"/>
    </row>
    <row r="986" spans="3:3" x14ac:dyDescent="0.3">
      <c r="C986" s="143"/>
    </row>
    <row r="987" spans="3:3" x14ac:dyDescent="0.3">
      <c r="C987" s="143"/>
    </row>
    <row r="988" spans="3:3" x14ac:dyDescent="0.3">
      <c r="C988" s="143"/>
    </row>
    <row r="989" spans="3:3" x14ac:dyDescent="0.3">
      <c r="C989" s="143"/>
    </row>
    <row r="990" spans="3:3" x14ac:dyDescent="0.3">
      <c r="C990" s="143"/>
    </row>
    <row r="991" spans="3:3" x14ac:dyDescent="0.3">
      <c r="C991" s="143"/>
    </row>
    <row r="992" spans="3:3" x14ac:dyDescent="0.3">
      <c r="C992" s="143"/>
    </row>
    <row r="993" spans="3:3" x14ac:dyDescent="0.3">
      <c r="C993" s="143"/>
    </row>
    <row r="994" spans="3:3" x14ac:dyDescent="0.3">
      <c r="C994" s="143"/>
    </row>
    <row r="995" spans="3:3" x14ac:dyDescent="0.3">
      <c r="C995" s="143"/>
    </row>
    <row r="996" spans="3:3" x14ac:dyDescent="0.3">
      <c r="C996" s="143"/>
    </row>
    <row r="997" spans="3:3" x14ac:dyDescent="0.3">
      <c r="C997" s="143"/>
    </row>
    <row r="998" spans="3:3" x14ac:dyDescent="0.3">
      <c r="C998" s="143"/>
    </row>
    <row r="999" spans="3:3" x14ac:dyDescent="0.3">
      <c r="C999" s="143"/>
    </row>
  </sheetData>
  <autoFilter ref="A1:H45" xr:uid="{862AB6E4-929E-4CA8-A82A-84513D3AB1A7}">
    <filterColumn colId="2">
      <filters>
        <filter val="Оборудование"/>
      </filters>
    </filterColumn>
    <filterColumn colId="4">
      <filters>
        <filter val="шт (на 2 раб. места)"/>
        <filter val="шт(на 4 раб. мест)"/>
        <filter val="шт(на 4раб. мест)"/>
      </filters>
    </filterColumn>
    <sortState xmlns:xlrd2="http://schemas.microsoft.com/office/spreadsheetml/2017/richdata2" ref="A2:H45">
      <sortCondition ref="A2:A4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5" xr:uid="{3116E6BD-2D16-4A6F-A5C8-481532240C5E}">
      <formula1>"Базовая часть, Вариативная часть"</formula1>
    </dataValidation>
    <dataValidation allowBlank="1" showErrorMessage="1" sqref="A2:B45" xr:uid="{138C4AC8-7B40-4B8D-856C-94578EF0D67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31C827-AC4E-43EA-9682-A43B4A5D9D2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17" sqref="A17:H18"/>
      <selection pane="bottomLeft" activeCell="A17" sqref="A17:H18"/>
    </sheetView>
  </sheetViews>
  <sheetFormatPr defaultRowHeight="15.6" x14ac:dyDescent="0.3"/>
  <cols>
    <col min="1" max="1" width="32.6640625" style="141" customWidth="1"/>
    <col min="2" max="2" width="100.6640625" style="138" customWidth="1"/>
    <col min="3" max="3" width="20.44140625" style="144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137" customWidth="1"/>
    <col min="8" max="8" width="20.88671875" style="137" customWidth="1"/>
    <col min="9" max="16384" width="8.88671875" style="138"/>
  </cols>
  <sheetData>
    <row r="1" spans="1:8" ht="31.2" x14ac:dyDescent="0.3">
      <c r="A1" s="135" t="s">
        <v>1</v>
      </c>
      <c r="B1" s="136" t="s">
        <v>10</v>
      </c>
      <c r="C1" s="140" t="s">
        <v>2</v>
      </c>
      <c r="D1" s="135" t="s">
        <v>4</v>
      </c>
      <c r="E1" s="135" t="s">
        <v>3</v>
      </c>
      <c r="F1" s="135" t="s">
        <v>8</v>
      </c>
      <c r="G1" s="136" t="s">
        <v>33</v>
      </c>
      <c r="H1" s="135" t="s">
        <v>34</v>
      </c>
    </row>
    <row r="2" spans="1:8" ht="31.2" x14ac:dyDescent="0.3">
      <c r="A2" s="7" t="s">
        <v>273</v>
      </c>
      <c r="B2" s="113" t="s">
        <v>274</v>
      </c>
      <c r="C2" s="9" t="s">
        <v>5</v>
      </c>
      <c r="D2" s="145">
        <v>3</v>
      </c>
      <c r="E2" s="145" t="s">
        <v>151</v>
      </c>
      <c r="F2" s="145">
        <v>3</v>
      </c>
      <c r="G2" s="137">
        <f>COUNTIF($A$2:$A$999,A2)</f>
        <v>1</v>
      </c>
      <c r="H2" s="137" t="s">
        <v>37</v>
      </c>
    </row>
    <row r="3" spans="1:8" x14ac:dyDescent="0.3">
      <c r="A3" s="7" t="s">
        <v>280</v>
      </c>
      <c r="B3" s="147" t="s">
        <v>281</v>
      </c>
      <c r="C3" s="9" t="s">
        <v>7</v>
      </c>
      <c r="D3" s="145">
        <v>3</v>
      </c>
      <c r="E3" s="9" t="s">
        <v>109</v>
      </c>
      <c r="F3" s="145">
        <v>3</v>
      </c>
      <c r="G3" s="137">
        <f>COUNTIF($A$2:$A$999,A3)</f>
        <v>1</v>
      </c>
      <c r="H3" s="137" t="s">
        <v>37</v>
      </c>
    </row>
    <row r="4" spans="1:8" x14ac:dyDescent="0.3">
      <c r="A4" s="7" t="s">
        <v>28</v>
      </c>
      <c r="B4" s="147" t="s">
        <v>277</v>
      </c>
      <c r="C4" s="9" t="s">
        <v>5</v>
      </c>
      <c r="D4" s="146">
        <v>1</v>
      </c>
      <c r="E4" s="9" t="s">
        <v>6</v>
      </c>
      <c r="F4" s="145">
        <v>1</v>
      </c>
      <c r="G4" s="137">
        <f>COUNTIF($A$2:$A$999,A4)</f>
        <v>1</v>
      </c>
      <c r="H4" s="137" t="s">
        <v>37</v>
      </c>
    </row>
    <row r="5" spans="1:8" ht="31.2" x14ac:dyDescent="0.3">
      <c r="A5" s="7" t="s">
        <v>18</v>
      </c>
      <c r="B5" s="147" t="s">
        <v>275</v>
      </c>
      <c r="C5" s="9" t="s">
        <v>18</v>
      </c>
      <c r="D5" s="145">
        <v>3</v>
      </c>
      <c r="E5" s="145" t="s">
        <v>151</v>
      </c>
      <c r="F5" s="145">
        <v>3</v>
      </c>
      <c r="G5" s="137">
        <f>COUNTIF($A$2:$A$999,A5)</f>
        <v>1</v>
      </c>
      <c r="H5" s="137" t="s">
        <v>37</v>
      </c>
    </row>
    <row r="6" spans="1:8" x14ac:dyDescent="0.3">
      <c r="A6" s="7" t="s">
        <v>278</v>
      </c>
      <c r="B6" s="147" t="s">
        <v>279</v>
      </c>
      <c r="C6" s="9" t="s">
        <v>7</v>
      </c>
      <c r="D6" s="145">
        <v>3</v>
      </c>
      <c r="E6" s="9" t="s">
        <v>109</v>
      </c>
      <c r="F6" s="145">
        <v>3</v>
      </c>
      <c r="G6" s="137">
        <f>COUNTIF($A$2:$A$999,A6)</f>
        <v>1</v>
      </c>
      <c r="H6" s="137" t="s">
        <v>37</v>
      </c>
    </row>
    <row r="7" spans="1:8" x14ac:dyDescent="0.3">
      <c r="C7" s="143"/>
    </row>
    <row r="8" spans="1:8" x14ac:dyDescent="0.3">
      <c r="C8" s="143"/>
    </row>
    <row r="9" spans="1:8" x14ac:dyDescent="0.3">
      <c r="C9" s="143"/>
    </row>
    <row r="10" spans="1:8" x14ac:dyDescent="0.3">
      <c r="C10" s="143"/>
    </row>
    <row r="11" spans="1:8" x14ac:dyDescent="0.3">
      <c r="C11" s="143"/>
    </row>
    <row r="12" spans="1:8" x14ac:dyDescent="0.3">
      <c r="C12" s="143"/>
    </row>
    <row r="13" spans="1:8" x14ac:dyDescent="0.3">
      <c r="C13" s="143"/>
    </row>
    <row r="14" spans="1:8" x14ac:dyDescent="0.3">
      <c r="C14" s="143"/>
    </row>
    <row r="15" spans="1:8" x14ac:dyDescent="0.3">
      <c r="C15" s="143"/>
    </row>
    <row r="16" spans="1:8" x14ac:dyDescent="0.3">
      <c r="C16" s="143"/>
    </row>
    <row r="17" spans="3:3" x14ac:dyDescent="0.3">
      <c r="C17" s="143"/>
    </row>
    <row r="18" spans="3:3" x14ac:dyDescent="0.3">
      <c r="C18" s="143"/>
    </row>
    <row r="19" spans="3:3" x14ac:dyDescent="0.3">
      <c r="C19" s="143"/>
    </row>
    <row r="20" spans="3:3" x14ac:dyDescent="0.3">
      <c r="C20" s="143"/>
    </row>
    <row r="21" spans="3:3" x14ac:dyDescent="0.3">
      <c r="C21" s="143"/>
    </row>
    <row r="22" spans="3:3" x14ac:dyDescent="0.3">
      <c r="C22" s="143"/>
    </row>
    <row r="23" spans="3:3" x14ac:dyDescent="0.3">
      <c r="C23" s="143"/>
    </row>
    <row r="24" spans="3:3" x14ac:dyDescent="0.3">
      <c r="C24" s="143"/>
    </row>
    <row r="25" spans="3:3" x14ac:dyDescent="0.3">
      <c r="C25" s="143"/>
    </row>
    <row r="26" spans="3:3" x14ac:dyDescent="0.3">
      <c r="C26" s="143"/>
    </row>
    <row r="27" spans="3:3" x14ac:dyDescent="0.3">
      <c r="C27" s="143"/>
    </row>
    <row r="28" spans="3:3" x14ac:dyDescent="0.3">
      <c r="C28" s="143"/>
    </row>
    <row r="29" spans="3:3" x14ac:dyDescent="0.3">
      <c r="C29" s="143"/>
    </row>
    <row r="30" spans="3:3" x14ac:dyDescent="0.3">
      <c r="C30" s="143"/>
    </row>
    <row r="31" spans="3:3" x14ac:dyDescent="0.3">
      <c r="C31" s="143"/>
    </row>
    <row r="32" spans="3:3" x14ac:dyDescent="0.3">
      <c r="C32" s="143"/>
    </row>
    <row r="33" spans="3:3" x14ac:dyDescent="0.3">
      <c r="C33" s="143"/>
    </row>
    <row r="34" spans="3:3" x14ac:dyDescent="0.3">
      <c r="C34" s="143"/>
    </row>
    <row r="35" spans="3:3" x14ac:dyDescent="0.3">
      <c r="C35" s="143"/>
    </row>
    <row r="36" spans="3:3" x14ac:dyDescent="0.3">
      <c r="C36" s="143"/>
    </row>
    <row r="37" spans="3:3" x14ac:dyDescent="0.3">
      <c r="C37" s="143"/>
    </row>
    <row r="38" spans="3:3" x14ac:dyDescent="0.3">
      <c r="C38" s="143"/>
    </row>
    <row r="39" spans="3:3" x14ac:dyDescent="0.3">
      <c r="C39" s="143"/>
    </row>
    <row r="40" spans="3:3" x14ac:dyDescent="0.3">
      <c r="C40" s="143"/>
    </row>
    <row r="41" spans="3:3" x14ac:dyDescent="0.3">
      <c r="C41" s="143"/>
    </row>
    <row r="42" spans="3:3" x14ac:dyDescent="0.3">
      <c r="C42" s="143"/>
    </row>
    <row r="43" spans="3:3" x14ac:dyDescent="0.3">
      <c r="C43" s="143"/>
    </row>
    <row r="44" spans="3:3" x14ac:dyDescent="0.3">
      <c r="C44" s="143"/>
    </row>
    <row r="45" spans="3:3" x14ac:dyDescent="0.3">
      <c r="C45" s="143"/>
    </row>
    <row r="46" spans="3:3" x14ac:dyDescent="0.3">
      <c r="C46" s="143"/>
    </row>
    <row r="47" spans="3:3" x14ac:dyDescent="0.3">
      <c r="C47" s="143"/>
    </row>
    <row r="48" spans="3:3" x14ac:dyDescent="0.3">
      <c r="C48" s="143"/>
    </row>
    <row r="49" spans="3:3" x14ac:dyDescent="0.3">
      <c r="C49" s="143"/>
    </row>
    <row r="50" spans="3:3" x14ac:dyDescent="0.3">
      <c r="C50" s="143"/>
    </row>
    <row r="51" spans="3:3" x14ac:dyDescent="0.3">
      <c r="C51" s="143"/>
    </row>
    <row r="52" spans="3:3" x14ac:dyDescent="0.3">
      <c r="C52" s="143"/>
    </row>
    <row r="53" spans="3:3" x14ac:dyDescent="0.3">
      <c r="C53" s="143"/>
    </row>
    <row r="54" spans="3:3" x14ac:dyDescent="0.3">
      <c r="C54" s="143"/>
    </row>
    <row r="55" spans="3:3" x14ac:dyDescent="0.3">
      <c r="C55" s="143"/>
    </row>
    <row r="56" spans="3:3" x14ac:dyDescent="0.3">
      <c r="C56" s="143"/>
    </row>
    <row r="57" spans="3:3" x14ac:dyDescent="0.3">
      <c r="C57" s="143"/>
    </row>
    <row r="58" spans="3:3" x14ac:dyDescent="0.3">
      <c r="C58" s="143"/>
    </row>
    <row r="59" spans="3:3" x14ac:dyDescent="0.3">
      <c r="C59" s="143"/>
    </row>
    <row r="60" spans="3:3" x14ac:dyDescent="0.3">
      <c r="C60" s="143"/>
    </row>
    <row r="61" spans="3:3" x14ac:dyDescent="0.3">
      <c r="C61" s="143"/>
    </row>
    <row r="62" spans="3:3" x14ac:dyDescent="0.3">
      <c r="C62" s="143"/>
    </row>
    <row r="63" spans="3:3" x14ac:dyDescent="0.3">
      <c r="C63" s="143"/>
    </row>
    <row r="64" spans="3:3" x14ac:dyDescent="0.3">
      <c r="C64" s="143"/>
    </row>
    <row r="65" spans="3:3" x14ac:dyDescent="0.3">
      <c r="C65" s="143"/>
    </row>
    <row r="66" spans="3:3" x14ac:dyDescent="0.3">
      <c r="C66" s="143"/>
    </row>
    <row r="67" spans="3:3" x14ac:dyDescent="0.3">
      <c r="C67" s="143"/>
    </row>
    <row r="68" spans="3:3" x14ac:dyDescent="0.3">
      <c r="C68" s="143"/>
    </row>
    <row r="69" spans="3:3" x14ac:dyDescent="0.3">
      <c r="C69" s="143"/>
    </row>
    <row r="70" spans="3:3" x14ac:dyDescent="0.3">
      <c r="C70" s="143"/>
    </row>
    <row r="71" spans="3:3" x14ac:dyDescent="0.3">
      <c r="C71" s="143"/>
    </row>
    <row r="72" spans="3:3" x14ac:dyDescent="0.3">
      <c r="C72" s="143"/>
    </row>
    <row r="73" spans="3:3" x14ac:dyDescent="0.3">
      <c r="C73" s="143"/>
    </row>
    <row r="74" spans="3:3" x14ac:dyDescent="0.3">
      <c r="C74" s="143"/>
    </row>
    <row r="75" spans="3:3" x14ac:dyDescent="0.3">
      <c r="C75" s="143"/>
    </row>
    <row r="76" spans="3:3" x14ac:dyDescent="0.3">
      <c r="C76" s="143"/>
    </row>
    <row r="77" spans="3:3" x14ac:dyDescent="0.3">
      <c r="C77" s="143"/>
    </row>
    <row r="78" spans="3:3" x14ac:dyDescent="0.3">
      <c r="C78" s="143"/>
    </row>
    <row r="79" spans="3:3" x14ac:dyDescent="0.3">
      <c r="C79" s="143"/>
    </row>
    <row r="80" spans="3:3" x14ac:dyDescent="0.3">
      <c r="C80" s="143"/>
    </row>
    <row r="81" spans="3:3" x14ac:dyDescent="0.3">
      <c r="C81" s="143"/>
    </row>
    <row r="82" spans="3:3" x14ac:dyDescent="0.3">
      <c r="C82" s="143"/>
    </row>
    <row r="83" spans="3:3" x14ac:dyDescent="0.3">
      <c r="C83" s="143"/>
    </row>
    <row r="84" spans="3:3" x14ac:dyDescent="0.3">
      <c r="C84" s="143"/>
    </row>
    <row r="85" spans="3:3" x14ac:dyDescent="0.3">
      <c r="C85" s="143"/>
    </row>
    <row r="86" spans="3:3" x14ac:dyDescent="0.3">
      <c r="C86" s="143"/>
    </row>
    <row r="87" spans="3:3" x14ac:dyDescent="0.3">
      <c r="C87" s="143"/>
    </row>
    <row r="88" spans="3:3" x14ac:dyDescent="0.3">
      <c r="C88" s="143"/>
    </row>
    <row r="89" spans="3:3" x14ac:dyDescent="0.3">
      <c r="C89" s="143"/>
    </row>
    <row r="90" spans="3:3" x14ac:dyDescent="0.3">
      <c r="C90" s="143"/>
    </row>
    <row r="91" spans="3:3" x14ac:dyDescent="0.3">
      <c r="C91" s="143"/>
    </row>
    <row r="92" spans="3:3" x14ac:dyDescent="0.3">
      <c r="C92" s="143"/>
    </row>
    <row r="93" spans="3:3" x14ac:dyDescent="0.3">
      <c r="C93" s="143"/>
    </row>
    <row r="94" spans="3:3" x14ac:dyDescent="0.3">
      <c r="C94" s="143"/>
    </row>
    <row r="95" spans="3:3" x14ac:dyDescent="0.3">
      <c r="C95" s="143"/>
    </row>
    <row r="96" spans="3:3" x14ac:dyDescent="0.3">
      <c r="C96" s="143"/>
    </row>
    <row r="97" spans="3:3" x14ac:dyDescent="0.3">
      <c r="C97" s="143"/>
    </row>
    <row r="98" spans="3:3" x14ac:dyDescent="0.3">
      <c r="C98" s="143"/>
    </row>
    <row r="99" spans="3:3" x14ac:dyDescent="0.3">
      <c r="C99" s="143"/>
    </row>
    <row r="100" spans="3:3" x14ac:dyDescent="0.3">
      <c r="C100" s="143"/>
    </row>
    <row r="101" spans="3:3" x14ac:dyDescent="0.3">
      <c r="C101" s="143"/>
    </row>
    <row r="102" spans="3:3" x14ac:dyDescent="0.3">
      <c r="C102" s="143"/>
    </row>
    <row r="103" spans="3:3" x14ac:dyDescent="0.3">
      <c r="C103" s="143"/>
    </row>
    <row r="104" spans="3:3" x14ac:dyDescent="0.3">
      <c r="C104" s="143"/>
    </row>
    <row r="105" spans="3:3" x14ac:dyDescent="0.3">
      <c r="C105" s="143"/>
    </row>
    <row r="106" spans="3:3" x14ac:dyDescent="0.3">
      <c r="C106" s="143"/>
    </row>
    <row r="107" spans="3:3" x14ac:dyDescent="0.3">
      <c r="C107" s="143"/>
    </row>
    <row r="108" spans="3:3" x14ac:dyDescent="0.3">
      <c r="C108" s="143"/>
    </row>
    <row r="109" spans="3:3" x14ac:dyDescent="0.3">
      <c r="C109" s="143"/>
    </row>
    <row r="110" spans="3:3" x14ac:dyDescent="0.3">
      <c r="C110" s="143"/>
    </row>
    <row r="111" spans="3:3" x14ac:dyDescent="0.3">
      <c r="C111" s="143"/>
    </row>
    <row r="112" spans="3:3" x14ac:dyDescent="0.3">
      <c r="C112" s="143"/>
    </row>
    <row r="113" spans="3:3" x14ac:dyDescent="0.3">
      <c r="C113" s="143"/>
    </row>
    <row r="114" spans="3:3" x14ac:dyDescent="0.3">
      <c r="C114" s="143"/>
    </row>
    <row r="115" spans="3:3" x14ac:dyDescent="0.3">
      <c r="C115" s="143"/>
    </row>
    <row r="116" spans="3:3" x14ac:dyDescent="0.3">
      <c r="C116" s="143"/>
    </row>
    <row r="117" spans="3:3" x14ac:dyDescent="0.3">
      <c r="C117" s="143"/>
    </row>
    <row r="118" spans="3:3" x14ac:dyDescent="0.3">
      <c r="C118" s="143"/>
    </row>
    <row r="119" spans="3:3" x14ac:dyDescent="0.3">
      <c r="C119" s="143"/>
    </row>
    <row r="120" spans="3:3" x14ac:dyDescent="0.3">
      <c r="C120" s="143"/>
    </row>
    <row r="121" spans="3:3" x14ac:dyDescent="0.3">
      <c r="C121" s="143"/>
    </row>
    <row r="122" spans="3:3" x14ac:dyDescent="0.3">
      <c r="C122" s="143"/>
    </row>
    <row r="123" spans="3:3" x14ac:dyDescent="0.3">
      <c r="C123" s="143"/>
    </row>
    <row r="124" spans="3:3" x14ac:dyDescent="0.3">
      <c r="C124" s="143"/>
    </row>
    <row r="125" spans="3:3" x14ac:dyDescent="0.3">
      <c r="C125" s="143"/>
    </row>
    <row r="126" spans="3:3" x14ac:dyDescent="0.3">
      <c r="C126" s="143"/>
    </row>
    <row r="127" spans="3:3" x14ac:dyDescent="0.3">
      <c r="C127" s="143"/>
    </row>
    <row r="128" spans="3:3" x14ac:dyDescent="0.3">
      <c r="C128" s="143"/>
    </row>
    <row r="129" spans="3:3" x14ac:dyDescent="0.3">
      <c r="C129" s="143"/>
    </row>
    <row r="130" spans="3:3" x14ac:dyDescent="0.3">
      <c r="C130" s="143"/>
    </row>
    <row r="131" spans="3:3" x14ac:dyDescent="0.3">
      <c r="C131" s="143"/>
    </row>
    <row r="132" spans="3:3" x14ac:dyDescent="0.3">
      <c r="C132" s="143"/>
    </row>
    <row r="133" spans="3:3" x14ac:dyDescent="0.3">
      <c r="C133" s="143"/>
    </row>
    <row r="134" spans="3:3" x14ac:dyDescent="0.3">
      <c r="C134" s="143"/>
    </row>
    <row r="135" spans="3:3" x14ac:dyDescent="0.3">
      <c r="C135" s="143"/>
    </row>
    <row r="136" spans="3:3" x14ac:dyDescent="0.3">
      <c r="C136" s="143"/>
    </row>
    <row r="137" spans="3:3" x14ac:dyDescent="0.3">
      <c r="C137" s="143"/>
    </row>
    <row r="138" spans="3:3" x14ac:dyDescent="0.3">
      <c r="C138" s="143"/>
    </row>
    <row r="139" spans="3:3" x14ac:dyDescent="0.3">
      <c r="C139" s="143"/>
    </row>
    <row r="140" spans="3:3" x14ac:dyDescent="0.3">
      <c r="C140" s="143"/>
    </row>
    <row r="141" spans="3:3" x14ac:dyDescent="0.3">
      <c r="C141" s="143"/>
    </row>
    <row r="142" spans="3:3" x14ac:dyDescent="0.3">
      <c r="C142" s="143"/>
    </row>
    <row r="143" spans="3:3" x14ac:dyDescent="0.3">
      <c r="C143" s="143"/>
    </row>
    <row r="144" spans="3:3" x14ac:dyDescent="0.3">
      <c r="C144" s="143"/>
    </row>
    <row r="145" spans="3:3" x14ac:dyDescent="0.3">
      <c r="C145" s="143"/>
    </row>
    <row r="146" spans="3:3" x14ac:dyDescent="0.3">
      <c r="C146" s="143"/>
    </row>
    <row r="147" spans="3:3" x14ac:dyDescent="0.3">
      <c r="C147" s="143"/>
    </row>
    <row r="148" spans="3:3" x14ac:dyDescent="0.3">
      <c r="C148" s="143"/>
    </row>
    <row r="149" spans="3:3" x14ac:dyDescent="0.3">
      <c r="C149" s="143"/>
    </row>
    <row r="150" spans="3:3" x14ac:dyDescent="0.3">
      <c r="C150" s="143"/>
    </row>
    <row r="151" spans="3:3" x14ac:dyDescent="0.3">
      <c r="C151" s="143"/>
    </row>
    <row r="152" spans="3:3" x14ac:dyDescent="0.3">
      <c r="C152" s="143"/>
    </row>
    <row r="153" spans="3:3" x14ac:dyDescent="0.3">
      <c r="C153" s="143"/>
    </row>
    <row r="154" spans="3:3" x14ac:dyDescent="0.3">
      <c r="C154" s="143"/>
    </row>
    <row r="155" spans="3:3" x14ac:dyDescent="0.3">
      <c r="C155" s="143"/>
    </row>
    <row r="156" spans="3:3" x14ac:dyDescent="0.3">
      <c r="C156" s="143"/>
    </row>
    <row r="157" spans="3:3" x14ac:dyDescent="0.3">
      <c r="C157" s="143"/>
    </row>
    <row r="158" spans="3:3" x14ac:dyDescent="0.3">
      <c r="C158" s="143"/>
    </row>
    <row r="159" spans="3:3" x14ac:dyDescent="0.3">
      <c r="C159" s="143"/>
    </row>
    <row r="160" spans="3:3" x14ac:dyDescent="0.3">
      <c r="C160" s="143"/>
    </row>
    <row r="161" spans="3:3" x14ac:dyDescent="0.3">
      <c r="C161" s="143"/>
    </row>
    <row r="162" spans="3:3" x14ac:dyDescent="0.3">
      <c r="C162" s="143"/>
    </row>
    <row r="163" spans="3:3" x14ac:dyDescent="0.3">
      <c r="C163" s="143"/>
    </row>
    <row r="164" spans="3:3" x14ac:dyDescent="0.3">
      <c r="C164" s="143"/>
    </row>
    <row r="165" spans="3:3" x14ac:dyDescent="0.3">
      <c r="C165" s="143"/>
    </row>
    <row r="166" spans="3:3" x14ac:dyDescent="0.3">
      <c r="C166" s="143"/>
    </row>
    <row r="167" spans="3:3" x14ac:dyDescent="0.3">
      <c r="C167" s="143"/>
    </row>
    <row r="168" spans="3:3" x14ac:dyDescent="0.3">
      <c r="C168" s="143"/>
    </row>
    <row r="169" spans="3:3" x14ac:dyDescent="0.3">
      <c r="C169" s="143"/>
    </row>
    <row r="170" spans="3:3" x14ac:dyDescent="0.3">
      <c r="C170" s="143"/>
    </row>
    <row r="171" spans="3:3" x14ac:dyDescent="0.3">
      <c r="C171" s="143"/>
    </row>
    <row r="172" spans="3:3" x14ac:dyDescent="0.3">
      <c r="C172" s="143"/>
    </row>
    <row r="173" spans="3:3" x14ac:dyDescent="0.3">
      <c r="C173" s="143"/>
    </row>
    <row r="174" spans="3:3" x14ac:dyDescent="0.3">
      <c r="C174" s="143"/>
    </row>
    <row r="175" spans="3:3" x14ac:dyDescent="0.3">
      <c r="C175" s="143"/>
    </row>
    <row r="176" spans="3:3" x14ac:dyDescent="0.3">
      <c r="C176" s="143"/>
    </row>
    <row r="177" spans="3:3" x14ac:dyDescent="0.3">
      <c r="C177" s="143"/>
    </row>
    <row r="178" spans="3:3" x14ac:dyDescent="0.3">
      <c r="C178" s="143"/>
    </row>
    <row r="179" spans="3:3" x14ac:dyDescent="0.3">
      <c r="C179" s="143"/>
    </row>
    <row r="180" spans="3:3" x14ac:dyDescent="0.3">
      <c r="C180" s="143"/>
    </row>
    <row r="181" spans="3:3" x14ac:dyDescent="0.3">
      <c r="C181" s="143"/>
    </row>
    <row r="182" spans="3:3" x14ac:dyDescent="0.3">
      <c r="C182" s="143"/>
    </row>
    <row r="183" spans="3:3" x14ac:dyDescent="0.3">
      <c r="C183" s="143"/>
    </row>
    <row r="184" spans="3:3" x14ac:dyDescent="0.3">
      <c r="C184" s="143"/>
    </row>
    <row r="185" spans="3:3" x14ac:dyDescent="0.3">
      <c r="C185" s="143"/>
    </row>
    <row r="186" spans="3:3" x14ac:dyDescent="0.3">
      <c r="C186" s="143"/>
    </row>
    <row r="187" spans="3:3" x14ac:dyDescent="0.3">
      <c r="C187" s="143"/>
    </row>
    <row r="188" spans="3:3" x14ac:dyDescent="0.3">
      <c r="C188" s="143"/>
    </row>
    <row r="189" spans="3:3" x14ac:dyDescent="0.3">
      <c r="C189" s="143"/>
    </row>
    <row r="190" spans="3:3" x14ac:dyDescent="0.3">
      <c r="C190" s="143"/>
    </row>
    <row r="191" spans="3:3" x14ac:dyDescent="0.3">
      <c r="C191" s="143"/>
    </row>
    <row r="192" spans="3:3" x14ac:dyDescent="0.3">
      <c r="C192" s="143"/>
    </row>
    <row r="193" spans="3:3" x14ac:dyDescent="0.3">
      <c r="C193" s="143"/>
    </row>
    <row r="194" spans="3:3" x14ac:dyDescent="0.3">
      <c r="C194" s="143"/>
    </row>
    <row r="195" spans="3:3" x14ac:dyDescent="0.3">
      <c r="C195" s="143"/>
    </row>
    <row r="196" spans="3:3" x14ac:dyDescent="0.3">
      <c r="C196" s="143"/>
    </row>
    <row r="197" spans="3:3" x14ac:dyDescent="0.3">
      <c r="C197" s="143"/>
    </row>
    <row r="198" spans="3:3" x14ac:dyDescent="0.3">
      <c r="C198" s="143"/>
    </row>
    <row r="199" spans="3:3" x14ac:dyDescent="0.3">
      <c r="C199" s="143"/>
    </row>
    <row r="200" spans="3:3" x14ac:dyDescent="0.3">
      <c r="C200" s="143"/>
    </row>
    <row r="201" spans="3:3" x14ac:dyDescent="0.3">
      <c r="C201" s="143"/>
    </row>
    <row r="202" spans="3:3" x14ac:dyDescent="0.3">
      <c r="C202" s="143"/>
    </row>
    <row r="203" spans="3:3" x14ac:dyDescent="0.3">
      <c r="C203" s="143"/>
    </row>
    <row r="204" spans="3:3" x14ac:dyDescent="0.3">
      <c r="C204" s="143"/>
    </row>
    <row r="205" spans="3:3" x14ac:dyDescent="0.3">
      <c r="C205" s="143"/>
    </row>
    <row r="206" spans="3:3" x14ac:dyDescent="0.3">
      <c r="C206" s="143"/>
    </row>
    <row r="207" spans="3:3" x14ac:dyDescent="0.3">
      <c r="C207" s="143"/>
    </row>
    <row r="208" spans="3:3" x14ac:dyDescent="0.3">
      <c r="C208" s="143"/>
    </row>
    <row r="209" spans="3:3" x14ac:dyDescent="0.3">
      <c r="C209" s="143"/>
    </row>
    <row r="210" spans="3:3" x14ac:dyDescent="0.3">
      <c r="C210" s="143"/>
    </row>
    <row r="211" spans="3:3" x14ac:dyDescent="0.3">
      <c r="C211" s="143"/>
    </row>
    <row r="212" spans="3:3" x14ac:dyDescent="0.3">
      <c r="C212" s="143"/>
    </row>
    <row r="213" spans="3:3" x14ac:dyDescent="0.3">
      <c r="C213" s="143"/>
    </row>
    <row r="214" spans="3:3" x14ac:dyDescent="0.3">
      <c r="C214" s="143"/>
    </row>
    <row r="215" spans="3:3" x14ac:dyDescent="0.3">
      <c r="C215" s="143"/>
    </row>
    <row r="216" spans="3:3" x14ac:dyDescent="0.3">
      <c r="C216" s="143"/>
    </row>
    <row r="217" spans="3:3" x14ac:dyDescent="0.3">
      <c r="C217" s="143"/>
    </row>
    <row r="218" spans="3:3" x14ac:dyDescent="0.3">
      <c r="C218" s="143"/>
    </row>
    <row r="219" spans="3:3" x14ac:dyDescent="0.3">
      <c r="C219" s="143"/>
    </row>
    <row r="220" spans="3:3" x14ac:dyDescent="0.3">
      <c r="C220" s="143"/>
    </row>
    <row r="221" spans="3:3" x14ac:dyDescent="0.3">
      <c r="C221" s="143"/>
    </row>
    <row r="222" spans="3:3" x14ac:dyDescent="0.3">
      <c r="C222" s="143"/>
    </row>
    <row r="223" spans="3:3" x14ac:dyDescent="0.3">
      <c r="C223" s="143"/>
    </row>
    <row r="224" spans="3:3" x14ac:dyDescent="0.3">
      <c r="C224" s="143"/>
    </row>
    <row r="225" spans="3:3" x14ac:dyDescent="0.3">
      <c r="C225" s="143"/>
    </row>
    <row r="226" spans="3:3" x14ac:dyDescent="0.3">
      <c r="C226" s="143"/>
    </row>
    <row r="227" spans="3:3" x14ac:dyDescent="0.3">
      <c r="C227" s="143"/>
    </row>
    <row r="228" spans="3:3" x14ac:dyDescent="0.3">
      <c r="C228" s="143"/>
    </row>
    <row r="229" spans="3:3" x14ac:dyDescent="0.3">
      <c r="C229" s="143"/>
    </row>
    <row r="230" spans="3:3" x14ac:dyDescent="0.3">
      <c r="C230" s="143"/>
    </row>
    <row r="231" spans="3:3" x14ac:dyDescent="0.3">
      <c r="C231" s="143"/>
    </row>
    <row r="232" spans="3:3" x14ac:dyDescent="0.3">
      <c r="C232" s="143"/>
    </row>
    <row r="233" spans="3:3" x14ac:dyDescent="0.3">
      <c r="C233" s="143"/>
    </row>
    <row r="234" spans="3:3" x14ac:dyDescent="0.3">
      <c r="C234" s="143"/>
    </row>
    <row r="235" spans="3:3" x14ac:dyDescent="0.3">
      <c r="C235" s="143"/>
    </row>
    <row r="236" spans="3:3" x14ac:dyDescent="0.3">
      <c r="C236" s="143"/>
    </row>
    <row r="237" spans="3:3" x14ac:dyDescent="0.3">
      <c r="C237" s="143"/>
    </row>
    <row r="238" spans="3:3" x14ac:dyDescent="0.3">
      <c r="C238" s="143"/>
    </row>
    <row r="239" spans="3:3" x14ac:dyDescent="0.3">
      <c r="C239" s="143"/>
    </row>
    <row r="240" spans="3:3" x14ac:dyDescent="0.3">
      <c r="C240" s="143"/>
    </row>
    <row r="241" spans="3:3" x14ac:dyDescent="0.3">
      <c r="C241" s="143"/>
    </row>
    <row r="242" spans="3:3" x14ac:dyDescent="0.3">
      <c r="C242" s="143"/>
    </row>
    <row r="243" spans="3:3" x14ac:dyDescent="0.3">
      <c r="C243" s="143"/>
    </row>
    <row r="244" spans="3:3" x14ac:dyDescent="0.3">
      <c r="C244" s="143"/>
    </row>
    <row r="245" spans="3:3" x14ac:dyDescent="0.3">
      <c r="C245" s="143"/>
    </row>
    <row r="246" spans="3:3" x14ac:dyDescent="0.3">
      <c r="C246" s="143"/>
    </row>
    <row r="247" spans="3:3" x14ac:dyDescent="0.3">
      <c r="C247" s="143"/>
    </row>
    <row r="248" spans="3:3" x14ac:dyDescent="0.3">
      <c r="C248" s="143"/>
    </row>
    <row r="249" spans="3:3" x14ac:dyDescent="0.3">
      <c r="C249" s="143"/>
    </row>
    <row r="250" spans="3:3" x14ac:dyDescent="0.3">
      <c r="C250" s="143"/>
    </row>
    <row r="251" spans="3:3" x14ac:dyDescent="0.3">
      <c r="C251" s="143"/>
    </row>
    <row r="252" spans="3:3" x14ac:dyDescent="0.3">
      <c r="C252" s="143"/>
    </row>
    <row r="253" spans="3:3" x14ac:dyDescent="0.3">
      <c r="C253" s="143"/>
    </row>
    <row r="254" spans="3:3" x14ac:dyDescent="0.3">
      <c r="C254" s="143"/>
    </row>
    <row r="255" spans="3:3" x14ac:dyDescent="0.3">
      <c r="C255" s="143"/>
    </row>
    <row r="256" spans="3:3" x14ac:dyDescent="0.3">
      <c r="C256" s="143"/>
    </row>
    <row r="257" spans="3:3" x14ac:dyDescent="0.3">
      <c r="C257" s="143"/>
    </row>
    <row r="258" spans="3:3" x14ac:dyDescent="0.3">
      <c r="C258" s="143"/>
    </row>
    <row r="259" spans="3:3" x14ac:dyDescent="0.3">
      <c r="C259" s="143"/>
    </row>
    <row r="260" spans="3:3" x14ac:dyDescent="0.3">
      <c r="C260" s="143"/>
    </row>
    <row r="261" spans="3:3" x14ac:dyDescent="0.3">
      <c r="C261" s="143"/>
    </row>
    <row r="262" spans="3:3" x14ac:dyDescent="0.3">
      <c r="C262" s="143"/>
    </row>
    <row r="263" spans="3:3" x14ac:dyDescent="0.3">
      <c r="C263" s="143"/>
    </row>
    <row r="264" spans="3:3" x14ac:dyDescent="0.3">
      <c r="C264" s="143"/>
    </row>
    <row r="265" spans="3:3" x14ac:dyDescent="0.3">
      <c r="C265" s="143"/>
    </row>
    <row r="266" spans="3:3" x14ac:dyDescent="0.3">
      <c r="C266" s="143"/>
    </row>
    <row r="267" spans="3:3" x14ac:dyDescent="0.3">
      <c r="C267" s="143"/>
    </row>
    <row r="268" spans="3:3" x14ac:dyDescent="0.3">
      <c r="C268" s="143"/>
    </row>
    <row r="269" spans="3:3" x14ac:dyDescent="0.3">
      <c r="C269" s="143"/>
    </row>
    <row r="270" spans="3:3" x14ac:dyDescent="0.3">
      <c r="C270" s="143"/>
    </row>
    <row r="271" spans="3:3" x14ac:dyDescent="0.3">
      <c r="C271" s="143"/>
    </row>
    <row r="272" spans="3:3" x14ac:dyDescent="0.3">
      <c r="C272" s="143"/>
    </row>
    <row r="273" spans="3:3" x14ac:dyDescent="0.3">
      <c r="C273" s="143"/>
    </row>
    <row r="274" spans="3:3" x14ac:dyDescent="0.3">
      <c r="C274" s="143"/>
    </row>
    <row r="275" spans="3:3" x14ac:dyDescent="0.3">
      <c r="C275" s="143"/>
    </row>
    <row r="276" spans="3:3" x14ac:dyDescent="0.3">
      <c r="C276" s="143"/>
    </row>
    <row r="277" spans="3:3" x14ac:dyDescent="0.3">
      <c r="C277" s="143"/>
    </row>
    <row r="278" spans="3:3" x14ac:dyDescent="0.3">
      <c r="C278" s="143"/>
    </row>
    <row r="279" spans="3:3" x14ac:dyDescent="0.3">
      <c r="C279" s="143"/>
    </row>
    <row r="280" spans="3:3" x14ac:dyDescent="0.3">
      <c r="C280" s="143"/>
    </row>
    <row r="281" spans="3:3" x14ac:dyDescent="0.3">
      <c r="C281" s="143"/>
    </row>
    <row r="282" spans="3:3" x14ac:dyDescent="0.3">
      <c r="C282" s="143"/>
    </row>
    <row r="283" spans="3:3" x14ac:dyDescent="0.3">
      <c r="C283" s="143"/>
    </row>
    <row r="284" spans="3:3" x14ac:dyDescent="0.3">
      <c r="C284" s="143"/>
    </row>
    <row r="285" spans="3:3" x14ac:dyDescent="0.3">
      <c r="C285" s="143"/>
    </row>
    <row r="286" spans="3:3" x14ac:dyDescent="0.3">
      <c r="C286" s="143"/>
    </row>
    <row r="287" spans="3:3" x14ac:dyDescent="0.3">
      <c r="C287" s="143"/>
    </row>
    <row r="288" spans="3:3" x14ac:dyDescent="0.3">
      <c r="C288" s="143"/>
    </row>
    <row r="289" spans="3:3" x14ac:dyDescent="0.3">
      <c r="C289" s="143"/>
    </row>
    <row r="290" spans="3:3" x14ac:dyDescent="0.3">
      <c r="C290" s="143"/>
    </row>
    <row r="291" spans="3:3" x14ac:dyDescent="0.3">
      <c r="C291" s="143"/>
    </row>
    <row r="292" spans="3:3" x14ac:dyDescent="0.3">
      <c r="C292" s="143"/>
    </row>
    <row r="293" spans="3:3" x14ac:dyDescent="0.3">
      <c r="C293" s="143"/>
    </row>
    <row r="294" spans="3:3" x14ac:dyDescent="0.3">
      <c r="C294" s="143"/>
    </row>
    <row r="295" spans="3:3" x14ac:dyDescent="0.3">
      <c r="C295" s="143"/>
    </row>
    <row r="296" spans="3:3" x14ac:dyDescent="0.3">
      <c r="C296" s="143"/>
    </row>
    <row r="297" spans="3:3" x14ac:dyDescent="0.3">
      <c r="C297" s="143"/>
    </row>
    <row r="298" spans="3:3" x14ac:dyDescent="0.3">
      <c r="C298" s="143"/>
    </row>
    <row r="299" spans="3:3" x14ac:dyDescent="0.3">
      <c r="C299" s="143"/>
    </row>
    <row r="300" spans="3:3" x14ac:dyDescent="0.3">
      <c r="C300" s="143"/>
    </row>
    <row r="301" spans="3:3" x14ac:dyDescent="0.3">
      <c r="C301" s="143"/>
    </row>
    <row r="302" spans="3:3" x14ac:dyDescent="0.3">
      <c r="C302" s="143"/>
    </row>
    <row r="303" spans="3:3" x14ac:dyDescent="0.3">
      <c r="C303" s="143"/>
    </row>
    <row r="304" spans="3:3" x14ac:dyDescent="0.3">
      <c r="C304" s="143"/>
    </row>
    <row r="305" spans="3:3" x14ac:dyDescent="0.3">
      <c r="C305" s="143"/>
    </row>
    <row r="306" spans="3:3" x14ac:dyDescent="0.3">
      <c r="C306" s="143"/>
    </row>
    <row r="307" spans="3:3" x14ac:dyDescent="0.3">
      <c r="C307" s="143"/>
    </row>
    <row r="308" spans="3:3" x14ac:dyDescent="0.3">
      <c r="C308" s="143"/>
    </row>
    <row r="309" spans="3:3" x14ac:dyDescent="0.3">
      <c r="C309" s="143"/>
    </row>
    <row r="310" spans="3:3" x14ac:dyDescent="0.3">
      <c r="C310" s="143"/>
    </row>
    <row r="311" spans="3:3" x14ac:dyDescent="0.3">
      <c r="C311" s="143"/>
    </row>
    <row r="312" spans="3:3" x14ac:dyDescent="0.3">
      <c r="C312" s="143"/>
    </row>
    <row r="313" spans="3:3" x14ac:dyDescent="0.3">
      <c r="C313" s="143"/>
    </row>
    <row r="314" spans="3:3" x14ac:dyDescent="0.3">
      <c r="C314" s="143"/>
    </row>
    <row r="315" spans="3:3" x14ac:dyDescent="0.3">
      <c r="C315" s="143"/>
    </row>
    <row r="316" spans="3:3" x14ac:dyDescent="0.3">
      <c r="C316" s="143"/>
    </row>
    <row r="317" spans="3:3" x14ac:dyDescent="0.3">
      <c r="C317" s="143"/>
    </row>
    <row r="318" spans="3:3" x14ac:dyDescent="0.3">
      <c r="C318" s="143"/>
    </row>
    <row r="319" spans="3:3" x14ac:dyDescent="0.3">
      <c r="C319" s="143"/>
    </row>
    <row r="320" spans="3:3" x14ac:dyDescent="0.3">
      <c r="C320" s="143"/>
    </row>
    <row r="321" spans="3:3" x14ac:dyDescent="0.3">
      <c r="C321" s="143"/>
    </row>
    <row r="322" spans="3:3" x14ac:dyDescent="0.3">
      <c r="C322" s="143"/>
    </row>
    <row r="323" spans="3:3" x14ac:dyDescent="0.3">
      <c r="C323" s="143"/>
    </row>
    <row r="324" spans="3:3" x14ac:dyDescent="0.3">
      <c r="C324" s="143"/>
    </row>
    <row r="325" spans="3:3" x14ac:dyDescent="0.3">
      <c r="C325" s="143"/>
    </row>
    <row r="326" spans="3:3" x14ac:dyDescent="0.3">
      <c r="C326" s="143"/>
    </row>
    <row r="327" spans="3:3" x14ac:dyDescent="0.3">
      <c r="C327" s="143"/>
    </row>
    <row r="328" spans="3:3" x14ac:dyDescent="0.3">
      <c r="C328" s="143"/>
    </row>
    <row r="329" spans="3:3" x14ac:dyDescent="0.3">
      <c r="C329" s="143"/>
    </row>
    <row r="330" spans="3:3" x14ac:dyDescent="0.3">
      <c r="C330" s="143"/>
    </row>
    <row r="331" spans="3:3" x14ac:dyDescent="0.3">
      <c r="C331" s="143"/>
    </row>
    <row r="332" spans="3:3" x14ac:dyDescent="0.3">
      <c r="C332" s="143"/>
    </row>
    <row r="333" spans="3:3" x14ac:dyDescent="0.3">
      <c r="C333" s="143"/>
    </row>
    <row r="334" spans="3:3" x14ac:dyDescent="0.3">
      <c r="C334" s="143"/>
    </row>
    <row r="335" spans="3:3" x14ac:dyDescent="0.3">
      <c r="C335" s="143"/>
    </row>
    <row r="336" spans="3:3" x14ac:dyDescent="0.3">
      <c r="C336" s="143"/>
    </row>
    <row r="337" spans="3:3" x14ac:dyDescent="0.3">
      <c r="C337" s="143"/>
    </row>
    <row r="338" spans="3:3" x14ac:dyDescent="0.3">
      <c r="C338" s="143"/>
    </row>
    <row r="339" spans="3:3" x14ac:dyDescent="0.3">
      <c r="C339" s="143"/>
    </row>
    <row r="340" spans="3:3" x14ac:dyDescent="0.3">
      <c r="C340" s="143"/>
    </row>
    <row r="341" spans="3:3" x14ac:dyDescent="0.3">
      <c r="C341" s="143"/>
    </row>
    <row r="342" spans="3:3" x14ac:dyDescent="0.3">
      <c r="C342" s="143"/>
    </row>
    <row r="343" spans="3:3" x14ac:dyDescent="0.3">
      <c r="C343" s="143"/>
    </row>
    <row r="344" spans="3:3" x14ac:dyDescent="0.3">
      <c r="C344" s="143"/>
    </row>
    <row r="345" spans="3:3" x14ac:dyDescent="0.3">
      <c r="C345" s="143"/>
    </row>
    <row r="346" spans="3:3" x14ac:dyDescent="0.3">
      <c r="C346" s="143"/>
    </row>
    <row r="347" spans="3:3" x14ac:dyDescent="0.3">
      <c r="C347" s="143"/>
    </row>
    <row r="348" spans="3:3" x14ac:dyDescent="0.3">
      <c r="C348" s="143"/>
    </row>
    <row r="349" spans="3:3" x14ac:dyDescent="0.3">
      <c r="C349" s="143"/>
    </row>
    <row r="350" spans="3:3" x14ac:dyDescent="0.3">
      <c r="C350" s="143"/>
    </row>
    <row r="351" spans="3:3" x14ac:dyDescent="0.3">
      <c r="C351" s="143"/>
    </row>
    <row r="352" spans="3:3" x14ac:dyDescent="0.3">
      <c r="C352" s="143"/>
    </row>
    <row r="353" spans="3:3" x14ac:dyDescent="0.3">
      <c r="C353" s="143"/>
    </row>
    <row r="354" spans="3:3" x14ac:dyDescent="0.3">
      <c r="C354" s="143"/>
    </row>
    <row r="355" spans="3:3" x14ac:dyDescent="0.3">
      <c r="C355" s="143"/>
    </row>
    <row r="356" spans="3:3" x14ac:dyDescent="0.3">
      <c r="C356" s="143"/>
    </row>
    <row r="357" spans="3:3" x14ac:dyDescent="0.3">
      <c r="C357" s="143"/>
    </row>
    <row r="358" spans="3:3" x14ac:dyDescent="0.3">
      <c r="C358" s="143"/>
    </row>
    <row r="359" spans="3:3" x14ac:dyDescent="0.3">
      <c r="C359" s="143"/>
    </row>
    <row r="360" spans="3:3" x14ac:dyDescent="0.3">
      <c r="C360" s="143"/>
    </row>
    <row r="361" spans="3:3" x14ac:dyDescent="0.3">
      <c r="C361" s="143"/>
    </row>
    <row r="362" spans="3:3" x14ac:dyDescent="0.3">
      <c r="C362" s="143"/>
    </row>
    <row r="363" spans="3:3" x14ac:dyDescent="0.3">
      <c r="C363" s="143"/>
    </row>
    <row r="364" spans="3:3" x14ac:dyDescent="0.3">
      <c r="C364" s="143"/>
    </row>
    <row r="365" spans="3:3" x14ac:dyDescent="0.3">
      <c r="C365" s="143"/>
    </row>
    <row r="366" spans="3:3" x14ac:dyDescent="0.3">
      <c r="C366" s="143"/>
    </row>
    <row r="367" spans="3:3" x14ac:dyDescent="0.3">
      <c r="C367" s="143"/>
    </row>
    <row r="368" spans="3:3" x14ac:dyDescent="0.3">
      <c r="C368" s="143"/>
    </row>
    <row r="369" spans="3:3" x14ac:dyDescent="0.3">
      <c r="C369" s="143"/>
    </row>
    <row r="370" spans="3:3" x14ac:dyDescent="0.3">
      <c r="C370" s="143"/>
    </row>
    <row r="371" spans="3:3" x14ac:dyDescent="0.3">
      <c r="C371" s="143"/>
    </row>
    <row r="372" spans="3:3" x14ac:dyDescent="0.3">
      <c r="C372" s="143"/>
    </row>
    <row r="373" spans="3:3" x14ac:dyDescent="0.3">
      <c r="C373" s="143"/>
    </row>
    <row r="374" spans="3:3" x14ac:dyDescent="0.3">
      <c r="C374" s="143"/>
    </row>
    <row r="375" spans="3:3" x14ac:dyDescent="0.3">
      <c r="C375" s="143"/>
    </row>
    <row r="376" spans="3:3" x14ac:dyDescent="0.3">
      <c r="C376" s="143"/>
    </row>
    <row r="377" spans="3:3" x14ac:dyDescent="0.3">
      <c r="C377" s="143"/>
    </row>
    <row r="378" spans="3:3" x14ac:dyDescent="0.3">
      <c r="C378" s="143"/>
    </row>
    <row r="379" spans="3:3" x14ac:dyDescent="0.3">
      <c r="C379" s="143"/>
    </row>
    <row r="380" spans="3:3" x14ac:dyDescent="0.3">
      <c r="C380" s="143"/>
    </row>
    <row r="381" spans="3:3" x14ac:dyDescent="0.3">
      <c r="C381" s="143"/>
    </row>
    <row r="382" spans="3:3" x14ac:dyDescent="0.3">
      <c r="C382" s="143"/>
    </row>
    <row r="383" spans="3:3" x14ac:dyDescent="0.3">
      <c r="C383" s="143"/>
    </row>
    <row r="384" spans="3:3" x14ac:dyDescent="0.3">
      <c r="C384" s="143"/>
    </row>
    <row r="385" spans="3:3" x14ac:dyDescent="0.3">
      <c r="C385" s="143"/>
    </row>
    <row r="386" spans="3:3" x14ac:dyDescent="0.3">
      <c r="C386" s="143"/>
    </row>
    <row r="387" spans="3:3" x14ac:dyDescent="0.3">
      <c r="C387" s="143"/>
    </row>
    <row r="388" spans="3:3" x14ac:dyDescent="0.3">
      <c r="C388" s="143"/>
    </row>
    <row r="389" spans="3:3" x14ac:dyDescent="0.3">
      <c r="C389" s="143"/>
    </row>
    <row r="390" spans="3:3" x14ac:dyDescent="0.3">
      <c r="C390" s="143"/>
    </row>
    <row r="391" spans="3:3" x14ac:dyDescent="0.3">
      <c r="C391" s="143"/>
    </row>
    <row r="392" spans="3:3" x14ac:dyDescent="0.3">
      <c r="C392" s="143"/>
    </row>
    <row r="393" spans="3:3" x14ac:dyDescent="0.3">
      <c r="C393" s="143"/>
    </row>
    <row r="394" spans="3:3" x14ac:dyDescent="0.3">
      <c r="C394" s="143"/>
    </row>
    <row r="395" spans="3:3" x14ac:dyDescent="0.3">
      <c r="C395" s="143"/>
    </row>
    <row r="396" spans="3:3" x14ac:dyDescent="0.3">
      <c r="C396" s="143"/>
    </row>
    <row r="397" spans="3:3" x14ac:dyDescent="0.3">
      <c r="C397" s="143"/>
    </row>
    <row r="398" spans="3:3" x14ac:dyDescent="0.3">
      <c r="C398" s="143"/>
    </row>
    <row r="399" spans="3:3" x14ac:dyDescent="0.3">
      <c r="C399" s="143"/>
    </row>
    <row r="400" spans="3:3" x14ac:dyDescent="0.3">
      <c r="C400" s="143"/>
    </row>
    <row r="401" spans="3:3" x14ac:dyDescent="0.3">
      <c r="C401" s="143"/>
    </row>
    <row r="402" spans="3:3" x14ac:dyDescent="0.3">
      <c r="C402" s="143"/>
    </row>
    <row r="403" spans="3:3" x14ac:dyDescent="0.3">
      <c r="C403" s="143"/>
    </row>
    <row r="404" spans="3:3" x14ac:dyDescent="0.3">
      <c r="C404" s="143"/>
    </row>
    <row r="405" spans="3:3" x14ac:dyDescent="0.3">
      <c r="C405" s="143"/>
    </row>
    <row r="406" spans="3:3" x14ac:dyDescent="0.3">
      <c r="C406" s="143"/>
    </row>
    <row r="407" spans="3:3" x14ac:dyDescent="0.3">
      <c r="C407" s="143"/>
    </row>
    <row r="408" spans="3:3" x14ac:dyDescent="0.3">
      <c r="C408" s="143"/>
    </row>
    <row r="409" spans="3:3" x14ac:dyDescent="0.3">
      <c r="C409" s="143"/>
    </row>
    <row r="410" spans="3:3" x14ac:dyDescent="0.3">
      <c r="C410" s="143"/>
    </row>
    <row r="411" spans="3:3" x14ac:dyDescent="0.3">
      <c r="C411" s="143"/>
    </row>
    <row r="412" spans="3:3" x14ac:dyDescent="0.3">
      <c r="C412" s="143"/>
    </row>
    <row r="413" spans="3:3" x14ac:dyDescent="0.3">
      <c r="C413" s="143"/>
    </row>
    <row r="414" spans="3:3" x14ac:dyDescent="0.3">
      <c r="C414" s="143"/>
    </row>
    <row r="415" spans="3:3" x14ac:dyDescent="0.3">
      <c r="C415" s="143"/>
    </row>
    <row r="416" spans="3:3" x14ac:dyDescent="0.3">
      <c r="C416" s="143"/>
    </row>
    <row r="417" spans="3:3" x14ac:dyDescent="0.3">
      <c r="C417" s="143"/>
    </row>
    <row r="418" spans="3:3" x14ac:dyDescent="0.3">
      <c r="C418" s="143"/>
    </row>
    <row r="419" spans="3:3" x14ac:dyDescent="0.3">
      <c r="C419" s="143"/>
    </row>
    <row r="420" spans="3:3" x14ac:dyDescent="0.3">
      <c r="C420" s="143"/>
    </row>
    <row r="421" spans="3:3" x14ac:dyDescent="0.3">
      <c r="C421" s="143"/>
    </row>
    <row r="422" spans="3:3" x14ac:dyDescent="0.3">
      <c r="C422" s="143"/>
    </row>
    <row r="423" spans="3:3" x14ac:dyDescent="0.3">
      <c r="C423" s="143"/>
    </row>
    <row r="424" spans="3:3" x14ac:dyDescent="0.3">
      <c r="C424" s="143"/>
    </row>
    <row r="425" spans="3:3" x14ac:dyDescent="0.3">
      <c r="C425" s="143"/>
    </row>
    <row r="426" spans="3:3" x14ac:dyDescent="0.3">
      <c r="C426" s="143"/>
    </row>
    <row r="427" spans="3:3" x14ac:dyDescent="0.3">
      <c r="C427" s="143"/>
    </row>
    <row r="428" spans="3:3" x14ac:dyDescent="0.3">
      <c r="C428" s="143"/>
    </row>
    <row r="429" spans="3:3" x14ac:dyDescent="0.3">
      <c r="C429" s="143"/>
    </row>
    <row r="430" spans="3:3" x14ac:dyDescent="0.3">
      <c r="C430" s="143"/>
    </row>
    <row r="431" spans="3:3" x14ac:dyDescent="0.3">
      <c r="C431" s="143"/>
    </row>
    <row r="432" spans="3:3" x14ac:dyDescent="0.3">
      <c r="C432" s="143"/>
    </row>
    <row r="433" spans="3:3" x14ac:dyDescent="0.3">
      <c r="C433" s="143"/>
    </row>
    <row r="434" spans="3:3" x14ac:dyDescent="0.3">
      <c r="C434" s="143"/>
    </row>
    <row r="435" spans="3:3" x14ac:dyDescent="0.3">
      <c r="C435" s="143"/>
    </row>
    <row r="436" spans="3:3" x14ac:dyDescent="0.3">
      <c r="C436" s="143"/>
    </row>
    <row r="437" spans="3:3" x14ac:dyDescent="0.3">
      <c r="C437" s="143"/>
    </row>
    <row r="438" spans="3:3" x14ac:dyDescent="0.3">
      <c r="C438" s="143"/>
    </row>
    <row r="439" spans="3:3" x14ac:dyDescent="0.3">
      <c r="C439" s="143"/>
    </row>
    <row r="440" spans="3:3" x14ac:dyDescent="0.3">
      <c r="C440" s="143"/>
    </row>
    <row r="441" spans="3:3" x14ac:dyDescent="0.3">
      <c r="C441" s="143"/>
    </row>
    <row r="442" spans="3:3" x14ac:dyDescent="0.3">
      <c r="C442" s="143"/>
    </row>
    <row r="443" spans="3:3" x14ac:dyDescent="0.3">
      <c r="C443" s="143"/>
    </row>
    <row r="444" spans="3:3" x14ac:dyDescent="0.3">
      <c r="C444" s="143"/>
    </row>
    <row r="445" spans="3:3" x14ac:dyDescent="0.3">
      <c r="C445" s="143"/>
    </row>
    <row r="446" spans="3:3" x14ac:dyDescent="0.3">
      <c r="C446" s="143"/>
    </row>
    <row r="447" spans="3:3" x14ac:dyDescent="0.3">
      <c r="C447" s="143"/>
    </row>
    <row r="448" spans="3:3" x14ac:dyDescent="0.3">
      <c r="C448" s="143"/>
    </row>
    <row r="449" spans="3:3" x14ac:dyDescent="0.3">
      <c r="C449" s="143"/>
    </row>
    <row r="450" spans="3:3" x14ac:dyDescent="0.3">
      <c r="C450" s="143"/>
    </row>
    <row r="451" spans="3:3" x14ac:dyDescent="0.3">
      <c r="C451" s="143"/>
    </row>
    <row r="452" spans="3:3" x14ac:dyDescent="0.3">
      <c r="C452" s="143"/>
    </row>
    <row r="453" spans="3:3" x14ac:dyDescent="0.3">
      <c r="C453" s="143"/>
    </row>
    <row r="454" spans="3:3" x14ac:dyDescent="0.3">
      <c r="C454" s="143"/>
    </row>
    <row r="455" spans="3:3" x14ac:dyDescent="0.3">
      <c r="C455" s="143"/>
    </row>
    <row r="456" spans="3:3" x14ac:dyDescent="0.3">
      <c r="C456" s="143"/>
    </row>
    <row r="457" spans="3:3" x14ac:dyDescent="0.3">
      <c r="C457" s="143"/>
    </row>
    <row r="458" spans="3:3" x14ac:dyDescent="0.3">
      <c r="C458" s="143"/>
    </row>
    <row r="459" spans="3:3" x14ac:dyDescent="0.3">
      <c r="C459" s="143"/>
    </row>
    <row r="460" spans="3:3" x14ac:dyDescent="0.3">
      <c r="C460" s="143"/>
    </row>
    <row r="461" spans="3:3" x14ac:dyDescent="0.3">
      <c r="C461" s="143"/>
    </row>
    <row r="462" spans="3:3" x14ac:dyDescent="0.3">
      <c r="C462" s="143"/>
    </row>
    <row r="463" spans="3:3" x14ac:dyDescent="0.3">
      <c r="C463" s="143"/>
    </row>
    <row r="464" spans="3:3" x14ac:dyDescent="0.3">
      <c r="C464" s="143"/>
    </row>
    <row r="465" spans="3:3" x14ac:dyDescent="0.3">
      <c r="C465" s="143"/>
    </row>
    <row r="466" spans="3:3" x14ac:dyDescent="0.3">
      <c r="C466" s="143"/>
    </row>
    <row r="467" spans="3:3" x14ac:dyDescent="0.3">
      <c r="C467" s="143"/>
    </row>
    <row r="468" spans="3:3" x14ac:dyDescent="0.3">
      <c r="C468" s="143"/>
    </row>
    <row r="469" spans="3:3" x14ac:dyDescent="0.3">
      <c r="C469" s="143"/>
    </row>
    <row r="470" spans="3:3" x14ac:dyDescent="0.3">
      <c r="C470" s="143"/>
    </row>
    <row r="471" spans="3:3" x14ac:dyDescent="0.3">
      <c r="C471" s="143"/>
    </row>
    <row r="472" spans="3:3" x14ac:dyDescent="0.3">
      <c r="C472" s="143"/>
    </row>
    <row r="473" spans="3:3" x14ac:dyDescent="0.3">
      <c r="C473" s="143"/>
    </row>
    <row r="474" spans="3:3" x14ac:dyDescent="0.3">
      <c r="C474" s="143"/>
    </row>
    <row r="475" spans="3:3" x14ac:dyDescent="0.3">
      <c r="C475" s="143"/>
    </row>
    <row r="476" spans="3:3" x14ac:dyDescent="0.3">
      <c r="C476" s="143"/>
    </row>
    <row r="477" spans="3:3" x14ac:dyDescent="0.3">
      <c r="C477" s="143"/>
    </row>
    <row r="478" spans="3:3" x14ac:dyDescent="0.3">
      <c r="C478" s="143"/>
    </row>
    <row r="479" spans="3:3" x14ac:dyDescent="0.3">
      <c r="C479" s="143"/>
    </row>
    <row r="480" spans="3:3" x14ac:dyDescent="0.3">
      <c r="C480" s="143"/>
    </row>
    <row r="481" spans="3:3" x14ac:dyDescent="0.3">
      <c r="C481" s="143"/>
    </row>
    <row r="482" spans="3:3" x14ac:dyDescent="0.3">
      <c r="C482" s="143"/>
    </row>
    <row r="483" spans="3:3" x14ac:dyDescent="0.3">
      <c r="C483" s="143"/>
    </row>
    <row r="484" spans="3:3" x14ac:dyDescent="0.3">
      <c r="C484" s="143"/>
    </row>
    <row r="485" spans="3:3" x14ac:dyDescent="0.3">
      <c r="C485" s="143"/>
    </row>
    <row r="486" spans="3:3" x14ac:dyDescent="0.3">
      <c r="C486" s="143"/>
    </row>
    <row r="487" spans="3:3" x14ac:dyDescent="0.3">
      <c r="C487" s="143"/>
    </row>
    <row r="488" spans="3:3" x14ac:dyDescent="0.3">
      <c r="C488" s="143"/>
    </row>
    <row r="489" spans="3:3" x14ac:dyDescent="0.3">
      <c r="C489" s="143"/>
    </row>
    <row r="490" spans="3:3" x14ac:dyDescent="0.3">
      <c r="C490" s="143"/>
    </row>
    <row r="491" spans="3:3" x14ac:dyDescent="0.3">
      <c r="C491" s="143"/>
    </row>
    <row r="492" spans="3:3" x14ac:dyDescent="0.3">
      <c r="C492" s="143"/>
    </row>
    <row r="493" spans="3:3" x14ac:dyDescent="0.3">
      <c r="C493" s="143"/>
    </row>
    <row r="494" spans="3:3" x14ac:dyDescent="0.3">
      <c r="C494" s="143"/>
    </row>
    <row r="495" spans="3:3" x14ac:dyDescent="0.3">
      <c r="C495" s="143"/>
    </row>
    <row r="496" spans="3:3" x14ac:dyDescent="0.3">
      <c r="C496" s="143"/>
    </row>
    <row r="497" spans="3:3" x14ac:dyDescent="0.3">
      <c r="C497" s="143"/>
    </row>
    <row r="498" spans="3:3" x14ac:dyDescent="0.3">
      <c r="C498" s="143"/>
    </row>
    <row r="499" spans="3:3" x14ac:dyDescent="0.3">
      <c r="C499" s="143"/>
    </row>
    <row r="500" spans="3:3" x14ac:dyDescent="0.3">
      <c r="C500" s="143"/>
    </row>
    <row r="501" spans="3:3" x14ac:dyDescent="0.3">
      <c r="C501" s="143"/>
    </row>
    <row r="502" spans="3:3" x14ac:dyDescent="0.3">
      <c r="C502" s="143"/>
    </row>
    <row r="503" spans="3:3" x14ac:dyDescent="0.3">
      <c r="C503" s="143"/>
    </row>
    <row r="504" spans="3:3" x14ac:dyDescent="0.3">
      <c r="C504" s="143"/>
    </row>
    <row r="505" spans="3:3" x14ac:dyDescent="0.3">
      <c r="C505" s="143"/>
    </row>
    <row r="506" spans="3:3" x14ac:dyDescent="0.3">
      <c r="C506" s="143"/>
    </row>
    <row r="507" spans="3:3" x14ac:dyDescent="0.3">
      <c r="C507" s="143"/>
    </row>
    <row r="508" spans="3:3" x14ac:dyDescent="0.3">
      <c r="C508" s="143"/>
    </row>
    <row r="509" spans="3:3" x14ac:dyDescent="0.3">
      <c r="C509" s="143"/>
    </row>
    <row r="510" spans="3:3" x14ac:dyDescent="0.3">
      <c r="C510" s="143"/>
    </row>
    <row r="511" spans="3:3" x14ac:dyDescent="0.3">
      <c r="C511" s="143"/>
    </row>
    <row r="512" spans="3:3" x14ac:dyDescent="0.3">
      <c r="C512" s="143"/>
    </row>
    <row r="513" spans="3:3" x14ac:dyDescent="0.3">
      <c r="C513" s="143"/>
    </row>
    <row r="514" spans="3:3" x14ac:dyDescent="0.3">
      <c r="C514" s="143"/>
    </row>
    <row r="515" spans="3:3" x14ac:dyDescent="0.3">
      <c r="C515" s="143"/>
    </row>
    <row r="516" spans="3:3" x14ac:dyDescent="0.3">
      <c r="C516" s="143"/>
    </row>
    <row r="517" spans="3:3" x14ac:dyDescent="0.3">
      <c r="C517" s="143"/>
    </row>
    <row r="518" spans="3:3" x14ac:dyDescent="0.3">
      <c r="C518" s="143"/>
    </row>
    <row r="519" spans="3:3" x14ac:dyDescent="0.3">
      <c r="C519" s="143"/>
    </row>
    <row r="520" spans="3:3" x14ac:dyDescent="0.3">
      <c r="C520" s="143"/>
    </row>
    <row r="521" spans="3:3" x14ac:dyDescent="0.3">
      <c r="C521" s="143"/>
    </row>
    <row r="522" spans="3:3" x14ac:dyDescent="0.3">
      <c r="C522" s="143"/>
    </row>
    <row r="523" spans="3:3" x14ac:dyDescent="0.3">
      <c r="C523" s="143"/>
    </row>
    <row r="524" spans="3:3" x14ac:dyDescent="0.3">
      <c r="C524" s="143"/>
    </row>
    <row r="525" spans="3:3" x14ac:dyDescent="0.3">
      <c r="C525" s="143"/>
    </row>
    <row r="526" spans="3:3" x14ac:dyDescent="0.3">
      <c r="C526" s="143"/>
    </row>
    <row r="527" spans="3:3" x14ac:dyDescent="0.3">
      <c r="C527" s="143"/>
    </row>
    <row r="528" spans="3:3" x14ac:dyDescent="0.3">
      <c r="C528" s="143"/>
    </row>
    <row r="529" spans="3:3" x14ac:dyDescent="0.3">
      <c r="C529" s="143"/>
    </row>
    <row r="530" spans="3:3" x14ac:dyDescent="0.3">
      <c r="C530" s="143"/>
    </row>
    <row r="531" spans="3:3" x14ac:dyDescent="0.3">
      <c r="C531" s="143"/>
    </row>
    <row r="532" spans="3:3" x14ac:dyDescent="0.3">
      <c r="C532" s="143"/>
    </row>
    <row r="533" spans="3:3" x14ac:dyDescent="0.3">
      <c r="C533" s="143"/>
    </row>
    <row r="534" spans="3:3" x14ac:dyDescent="0.3">
      <c r="C534" s="143"/>
    </row>
    <row r="535" spans="3:3" x14ac:dyDescent="0.3">
      <c r="C535" s="143"/>
    </row>
    <row r="536" spans="3:3" x14ac:dyDescent="0.3">
      <c r="C536" s="143"/>
    </row>
    <row r="537" spans="3:3" x14ac:dyDescent="0.3">
      <c r="C537" s="143"/>
    </row>
    <row r="538" spans="3:3" x14ac:dyDescent="0.3">
      <c r="C538" s="143"/>
    </row>
    <row r="539" spans="3:3" x14ac:dyDescent="0.3">
      <c r="C539" s="143"/>
    </row>
    <row r="540" spans="3:3" x14ac:dyDescent="0.3">
      <c r="C540" s="143"/>
    </row>
    <row r="541" spans="3:3" x14ac:dyDescent="0.3">
      <c r="C541" s="143"/>
    </row>
    <row r="542" spans="3:3" x14ac:dyDescent="0.3">
      <c r="C542" s="143"/>
    </row>
    <row r="543" spans="3:3" x14ac:dyDescent="0.3">
      <c r="C543" s="143"/>
    </row>
    <row r="544" spans="3:3" x14ac:dyDescent="0.3">
      <c r="C544" s="143"/>
    </row>
    <row r="545" spans="3:3" x14ac:dyDescent="0.3">
      <c r="C545" s="143"/>
    </row>
    <row r="546" spans="3:3" x14ac:dyDescent="0.3">
      <c r="C546" s="143"/>
    </row>
    <row r="547" spans="3:3" x14ac:dyDescent="0.3">
      <c r="C547" s="143"/>
    </row>
    <row r="548" spans="3:3" x14ac:dyDescent="0.3">
      <c r="C548" s="143"/>
    </row>
    <row r="549" spans="3:3" x14ac:dyDescent="0.3">
      <c r="C549" s="143"/>
    </row>
    <row r="550" spans="3:3" x14ac:dyDescent="0.3">
      <c r="C550" s="143"/>
    </row>
    <row r="551" spans="3:3" x14ac:dyDescent="0.3">
      <c r="C551" s="143"/>
    </row>
    <row r="552" spans="3:3" x14ac:dyDescent="0.3">
      <c r="C552" s="143"/>
    </row>
    <row r="553" spans="3:3" x14ac:dyDescent="0.3">
      <c r="C553" s="143"/>
    </row>
    <row r="554" spans="3:3" x14ac:dyDescent="0.3">
      <c r="C554" s="143"/>
    </row>
    <row r="555" spans="3:3" x14ac:dyDescent="0.3">
      <c r="C555" s="143"/>
    </row>
    <row r="556" spans="3:3" x14ac:dyDescent="0.3">
      <c r="C556" s="143"/>
    </row>
    <row r="557" spans="3:3" x14ac:dyDescent="0.3">
      <c r="C557" s="143"/>
    </row>
    <row r="558" spans="3:3" x14ac:dyDescent="0.3">
      <c r="C558" s="143"/>
    </row>
    <row r="559" spans="3:3" x14ac:dyDescent="0.3">
      <c r="C559" s="143"/>
    </row>
    <row r="560" spans="3:3" x14ac:dyDescent="0.3">
      <c r="C560" s="143"/>
    </row>
    <row r="561" spans="3:3" x14ac:dyDescent="0.3">
      <c r="C561" s="143"/>
    </row>
    <row r="562" spans="3:3" x14ac:dyDescent="0.3">
      <c r="C562" s="143"/>
    </row>
    <row r="563" spans="3:3" x14ac:dyDescent="0.3">
      <c r="C563" s="143"/>
    </row>
    <row r="564" spans="3:3" x14ac:dyDescent="0.3">
      <c r="C564" s="143"/>
    </row>
    <row r="565" spans="3:3" x14ac:dyDescent="0.3">
      <c r="C565" s="143"/>
    </row>
    <row r="566" spans="3:3" x14ac:dyDescent="0.3">
      <c r="C566" s="143"/>
    </row>
    <row r="567" spans="3:3" x14ac:dyDescent="0.3">
      <c r="C567" s="143"/>
    </row>
    <row r="568" spans="3:3" x14ac:dyDescent="0.3">
      <c r="C568" s="143"/>
    </row>
    <row r="569" spans="3:3" x14ac:dyDescent="0.3">
      <c r="C569" s="143"/>
    </row>
    <row r="570" spans="3:3" x14ac:dyDescent="0.3">
      <c r="C570" s="143"/>
    </row>
    <row r="571" spans="3:3" x14ac:dyDescent="0.3">
      <c r="C571" s="143"/>
    </row>
    <row r="572" spans="3:3" x14ac:dyDescent="0.3">
      <c r="C572" s="143"/>
    </row>
    <row r="573" spans="3:3" x14ac:dyDescent="0.3">
      <c r="C573" s="143"/>
    </row>
    <row r="574" spans="3:3" x14ac:dyDescent="0.3">
      <c r="C574" s="143"/>
    </row>
    <row r="575" spans="3:3" x14ac:dyDescent="0.3">
      <c r="C575" s="143"/>
    </row>
    <row r="576" spans="3:3" x14ac:dyDescent="0.3">
      <c r="C576" s="143"/>
    </row>
    <row r="577" spans="3:3" x14ac:dyDescent="0.3">
      <c r="C577" s="143"/>
    </row>
    <row r="578" spans="3:3" x14ac:dyDescent="0.3">
      <c r="C578" s="143"/>
    </row>
    <row r="579" spans="3:3" x14ac:dyDescent="0.3">
      <c r="C579" s="143"/>
    </row>
    <row r="580" spans="3:3" x14ac:dyDescent="0.3">
      <c r="C580" s="143"/>
    </row>
    <row r="581" spans="3:3" x14ac:dyDescent="0.3">
      <c r="C581" s="143"/>
    </row>
    <row r="582" spans="3:3" x14ac:dyDescent="0.3">
      <c r="C582" s="143"/>
    </row>
    <row r="583" spans="3:3" x14ac:dyDescent="0.3">
      <c r="C583" s="143"/>
    </row>
    <row r="584" spans="3:3" x14ac:dyDescent="0.3">
      <c r="C584" s="143"/>
    </row>
    <row r="585" spans="3:3" x14ac:dyDescent="0.3">
      <c r="C585" s="143"/>
    </row>
    <row r="586" spans="3:3" x14ac:dyDescent="0.3">
      <c r="C586" s="143"/>
    </row>
    <row r="587" spans="3:3" x14ac:dyDescent="0.3">
      <c r="C587" s="143"/>
    </row>
    <row r="588" spans="3:3" x14ac:dyDescent="0.3">
      <c r="C588" s="143"/>
    </row>
    <row r="589" spans="3:3" x14ac:dyDescent="0.3">
      <c r="C589" s="143"/>
    </row>
    <row r="590" spans="3:3" x14ac:dyDescent="0.3">
      <c r="C590" s="143"/>
    </row>
    <row r="591" spans="3:3" x14ac:dyDescent="0.3">
      <c r="C591" s="143"/>
    </row>
    <row r="592" spans="3:3" x14ac:dyDescent="0.3">
      <c r="C592" s="143"/>
    </row>
    <row r="593" spans="3:3" x14ac:dyDescent="0.3">
      <c r="C593" s="143"/>
    </row>
    <row r="594" spans="3:3" x14ac:dyDescent="0.3">
      <c r="C594" s="143"/>
    </row>
    <row r="595" spans="3:3" x14ac:dyDescent="0.3">
      <c r="C595" s="143"/>
    </row>
    <row r="596" spans="3:3" x14ac:dyDescent="0.3">
      <c r="C596" s="143"/>
    </row>
    <row r="597" spans="3:3" x14ac:dyDescent="0.3">
      <c r="C597" s="143"/>
    </row>
    <row r="598" spans="3:3" x14ac:dyDescent="0.3">
      <c r="C598" s="143"/>
    </row>
    <row r="599" spans="3:3" x14ac:dyDescent="0.3">
      <c r="C599" s="143"/>
    </row>
    <row r="600" spans="3:3" x14ac:dyDescent="0.3">
      <c r="C600" s="143"/>
    </row>
    <row r="601" spans="3:3" x14ac:dyDescent="0.3">
      <c r="C601" s="143"/>
    </row>
    <row r="602" spans="3:3" x14ac:dyDescent="0.3">
      <c r="C602" s="143"/>
    </row>
    <row r="603" spans="3:3" x14ac:dyDescent="0.3">
      <c r="C603" s="143"/>
    </row>
    <row r="604" spans="3:3" x14ac:dyDescent="0.3">
      <c r="C604" s="143"/>
    </row>
    <row r="605" spans="3:3" x14ac:dyDescent="0.3">
      <c r="C605" s="143"/>
    </row>
    <row r="606" spans="3:3" x14ac:dyDescent="0.3">
      <c r="C606" s="143"/>
    </row>
    <row r="607" spans="3:3" x14ac:dyDescent="0.3">
      <c r="C607" s="143"/>
    </row>
    <row r="608" spans="3:3" x14ac:dyDescent="0.3">
      <c r="C608" s="143"/>
    </row>
    <row r="609" spans="3:3" x14ac:dyDescent="0.3">
      <c r="C609" s="143"/>
    </row>
    <row r="610" spans="3:3" x14ac:dyDescent="0.3">
      <c r="C610" s="143"/>
    </row>
    <row r="611" spans="3:3" x14ac:dyDescent="0.3">
      <c r="C611" s="143"/>
    </row>
    <row r="612" spans="3:3" x14ac:dyDescent="0.3">
      <c r="C612" s="143"/>
    </row>
    <row r="613" spans="3:3" x14ac:dyDescent="0.3">
      <c r="C613" s="143"/>
    </row>
    <row r="614" spans="3:3" x14ac:dyDescent="0.3">
      <c r="C614" s="143"/>
    </row>
    <row r="615" spans="3:3" x14ac:dyDescent="0.3">
      <c r="C615" s="143"/>
    </row>
    <row r="616" spans="3:3" x14ac:dyDescent="0.3">
      <c r="C616" s="143"/>
    </row>
    <row r="617" spans="3:3" x14ac:dyDescent="0.3">
      <c r="C617" s="143"/>
    </row>
    <row r="618" spans="3:3" x14ac:dyDescent="0.3">
      <c r="C618" s="143"/>
    </row>
    <row r="619" spans="3:3" x14ac:dyDescent="0.3">
      <c r="C619" s="143"/>
    </row>
    <row r="620" spans="3:3" x14ac:dyDescent="0.3">
      <c r="C620" s="143"/>
    </row>
    <row r="621" spans="3:3" x14ac:dyDescent="0.3">
      <c r="C621" s="143"/>
    </row>
    <row r="622" spans="3:3" x14ac:dyDescent="0.3">
      <c r="C622" s="143"/>
    </row>
    <row r="623" spans="3:3" x14ac:dyDescent="0.3">
      <c r="C623" s="143"/>
    </row>
    <row r="624" spans="3:3" x14ac:dyDescent="0.3">
      <c r="C624" s="143"/>
    </row>
    <row r="625" spans="3:3" x14ac:dyDescent="0.3">
      <c r="C625" s="143"/>
    </row>
    <row r="626" spans="3:3" x14ac:dyDescent="0.3">
      <c r="C626" s="143"/>
    </row>
    <row r="627" spans="3:3" x14ac:dyDescent="0.3">
      <c r="C627" s="143"/>
    </row>
    <row r="628" spans="3:3" x14ac:dyDescent="0.3">
      <c r="C628" s="143"/>
    </row>
    <row r="629" spans="3:3" x14ac:dyDescent="0.3">
      <c r="C629" s="143"/>
    </row>
    <row r="630" spans="3:3" x14ac:dyDescent="0.3">
      <c r="C630" s="143"/>
    </row>
    <row r="631" spans="3:3" x14ac:dyDescent="0.3">
      <c r="C631" s="143"/>
    </row>
    <row r="632" spans="3:3" x14ac:dyDescent="0.3">
      <c r="C632" s="143"/>
    </row>
    <row r="633" spans="3:3" x14ac:dyDescent="0.3">
      <c r="C633" s="143"/>
    </row>
    <row r="634" spans="3:3" x14ac:dyDescent="0.3">
      <c r="C634" s="143"/>
    </row>
    <row r="635" spans="3:3" x14ac:dyDescent="0.3">
      <c r="C635" s="143"/>
    </row>
    <row r="636" spans="3:3" x14ac:dyDescent="0.3">
      <c r="C636" s="143"/>
    </row>
    <row r="637" spans="3:3" x14ac:dyDescent="0.3">
      <c r="C637" s="143"/>
    </row>
    <row r="638" spans="3:3" x14ac:dyDescent="0.3">
      <c r="C638" s="143"/>
    </row>
    <row r="639" spans="3:3" x14ac:dyDescent="0.3">
      <c r="C639" s="143"/>
    </row>
    <row r="640" spans="3:3" x14ac:dyDescent="0.3">
      <c r="C640" s="143"/>
    </row>
    <row r="641" spans="3:3" x14ac:dyDescent="0.3">
      <c r="C641" s="143"/>
    </row>
    <row r="642" spans="3:3" x14ac:dyDescent="0.3">
      <c r="C642" s="143"/>
    </row>
    <row r="643" spans="3:3" x14ac:dyDescent="0.3">
      <c r="C643" s="143"/>
    </row>
    <row r="644" spans="3:3" x14ac:dyDescent="0.3">
      <c r="C644" s="143"/>
    </row>
    <row r="645" spans="3:3" x14ac:dyDescent="0.3">
      <c r="C645" s="143"/>
    </row>
    <row r="646" spans="3:3" x14ac:dyDescent="0.3">
      <c r="C646" s="143"/>
    </row>
    <row r="647" spans="3:3" x14ac:dyDescent="0.3">
      <c r="C647" s="143"/>
    </row>
    <row r="648" spans="3:3" x14ac:dyDescent="0.3">
      <c r="C648" s="143"/>
    </row>
    <row r="649" spans="3:3" x14ac:dyDescent="0.3">
      <c r="C649" s="143"/>
    </row>
    <row r="650" spans="3:3" x14ac:dyDescent="0.3">
      <c r="C650" s="143"/>
    </row>
    <row r="651" spans="3:3" x14ac:dyDescent="0.3">
      <c r="C651" s="143"/>
    </row>
    <row r="652" spans="3:3" x14ac:dyDescent="0.3">
      <c r="C652" s="143"/>
    </row>
    <row r="653" spans="3:3" x14ac:dyDescent="0.3">
      <c r="C653" s="143"/>
    </row>
    <row r="654" spans="3:3" x14ac:dyDescent="0.3">
      <c r="C654" s="143"/>
    </row>
    <row r="655" spans="3:3" x14ac:dyDescent="0.3">
      <c r="C655" s="143"/>
    </row>
    <row r="656" spans="3:3" x14ac:dyDescent="0.3">
      <c r="C656" s="143"/>
    </row>
    <row r="657" spans="3:3" x14ac:dyDescent="0.3">
      <c r="C657" s="143"/>
    </row>
    <row r="658" spans="3:3" x14ac:dyDescent="0.3">
      <c r="C658" s="143"/>
    </row>
    <row r="659" spans="3:3" x14ac:dyDescent="0.3">
      <c r="C659" s="143"/>
    </row>
    <row r="660" spans="3:3" x14ac:dyDescent="0.3">
      <c r="C660" s="143"/>
    </row>
    <row r="661" spans="3:3" x14ac:dyDescent="0.3">
      <c r="C661" s="143"/>
    </row>
    <row r="662" spans="3:3" x14ac:dyDescent="0.3">
      <c r="C662" s="143"/>
    </row>
    <row r="663" spans="3:3" x14ac:dyDescent="0.3">
      <c r="C663" s="143"/>
    </row>
    <row r="664" spans="3:3" x14ac:dyDescent="0.3">
      <c r="C664" s="143"/>
    </row>
    <row r="665" spans="3:3" x14ac:dyDescent="0.3">
      <c r="C665" s="143"/>
    </row>
    <row r="666" spans="3:3" x14ac:dyDescent="0.3">
      <c r="C666" s="143"/>
    </row>
    <row r="667" spans="3:3" x14ac:dyDescent="0.3">
      <c r="C667" s="143"/>
    </row>
    <row r="668" spans="3:3" x14ac:dyDescent="0.3">
      <c r="C668" s="143"/>
    </row>
    <row r="669" spans="3:3" x14ac:dyDescent="0.3">
      <c r="C669" s="143"/>
    </row>
    <row r="670" spans="3:3" x14ac:dyDescent="0.3">
      <c r="C670" s="143"/>
    </row>
    <row r="671" spans="3:3" x14ac:dyDescent="0.3">
      <c r="C671" s="143"/>
    </row>
    <row r="672" spans="3:3" x14ac:dyDescent="0.3">
      <c r="C672" s="143"/>
    </row>
    <row r="673" spans="3:3" x14ac:dyDescent="0.3">
      <c r="C673" s="143"/>
    </row>
    <row r="674" spans="3:3" x14ac:dyDescent="0.3">
      <c r="C674" s="143"/>
    </row>
    <row r="675" spans="3:3" x14ac:dyDescent="0.3">
      <c r="C675" s="143"/>
    </row>
    <row r="676" spans="3:3" x14ac:dyDescent="0.3">
      <c r="C676" s="143"/>
    </row>
    <row r="677" spans="3:3" x14ac:dyDescent="0.3">
      <c r="C677" s="143"/>
    </row>
    <row r="678" spans="3:3" x14ac:dyDescent="0.3">
      <c r="C678" s="143"/>
    </row>
    <row r="679" spans="3:3" x14ac:dyDescent="0.3">
      <c r="C679" s="143"/>
    </row>
    <row r="680" spans="3:3" x14ac:dyDescent="0.3">
      <c r="C680" s="143"/>
    </row>
    <row r="681" spans="3:3" x14ac:dyDescent="0.3">
      <c r="C681" s="143"/>
    </row>
    <row r="682" spans="3:3" x14ac:dyDescent="0.3">
      <c r="C682" s="143"/>
    </row>
    <row r="683" spans="3:3" x14ac:dyDescent="0.3">
      <c r="C683" s="143"/>
    </row>
    <row r="684" spans="3:3" x14ac:dyDescent="0.3">
      <c r="C684" s="143"/>
    </row>
    <row r="685" spans="3:3" x14ac:dyDescent="0.3">
      <c r="C685" s="143"/>
    </row>
    <row r="686" spans="3:3" x14ac:dyDescent="0.3">
      <c r="C686" s="143"/>
    </row>
    <row r="687" spans="3:3" x14ac:dyDescent="0.3">
      <c r="C687" s="143"/>
    </row>
    <row r="688" spans="3:3" x14ac:dyDescent="0.3">
      <c r="C688" s="143"/>
    </row>
    <row r="689" spans="3:3" x14ac:dyDescent="0.3">
      <c r="C689" s="143"/>
    </row>
    <row r="690" spans="3:3" x14ac:dyDescent="0.3">
      <c r="C690" s="143"/>
    </row>
    <row r="691" spans="3:3" x14ac:dyDescent="0.3">
      <c r="C691" s="143"/>
    </row>
    <row r="692" spans="3:3" x14ac:dyDescent="0.3">
      <c r="C692" s="143"/>
    </row>
    <row r="693" spans="3:3" x14ac:dyDescent="0.3">
      <c r="C693" s="143"/>
    </row>
    <row r="694" spans="3:3" x14ac:dyDescent="0.3">
      <c r="C694" s="143"/>
    </row>
    <row r="695" spans="3:3" x14ac:dyDescent="0.3">
      <c r="C695" s="143"/>
    </row>
    <row r="696" spans="3:3" x14ac:dyDescent="0.3">
      <c r="C696" s="143"/>
    </row>
    <row r="697" spans="3:3" x14ac:dyDescent="0.3">
      <c r="C697" s="143"/>
    </row>
    <row r="698" spans="3:3" x14ac:dyDescent="0.3">
      <c r="C698" s="143"/>
    </row>
    <row r="699" spans="3:3" x14ac:dyDescent="0.3">
      <c r="C699" s="143"/>
    </row>
    <row r="700" spans="3:3" x14ac:dyDescent="0.3">
      <c r="C700" s="143"/>
    </row>
    <row r="701" spans="3:3" x14ac:dyDescent="0.3">
      <c r="C701" s="143"/>
    </row>
    <row r="702" spans="3:3" x14ac:dyDescent="0.3">
      <c r="C702" s="143"/>
    </row>
    <row r="703" spans="3:3" x14ac:dyDescent="0.3">
      <c r="C703" s="143"/>
    </row>
    <row r="704" spans="3:3" x14ac:dyDescent="0.3">
      <c r="C704" s="143"/>
    </row>
    <row r="705" spans="3:3" x14ac:dyDescent="0.3">
      <c r="C705" s="143"/>
    </row>
    <row r="706" spans="3:3" x14ac:dyDescent="0.3">
      <c r="C706" s="143"/>
    </row>
    <row r="707" spans="3:3" x14ac:dyDescent="0.3">
      <c r="C707" s="143"/>
    </row>
    <row r="708" spans="3:3" x14ac:dyDescent="0.3">
      <c r="C708" s="143"/>
    </row>
    <row r="709" spans="3:3" x14ac:dyDescent="0.3">
      <c r="C709" s="143"/>
    </row>
    <row r="710" spans="3:3" x14ac:dyDescent="0.3">
      <c r="C710" s="143"/>
    </row>
    <row r="711" spans="3:3" x14ac:dyDescent="0.3">
      <c r="C711" s="143"/>
    </row>
    <row r="712" spans="3:3" x14ac:dyDescent="0.3">
      <c r="C712" s="143"/>
    </row>
    <row r="713" spans="3:3" x14ac:dyDescent="0.3">
      <c r="C713" s="143"/>
    </row>
    <row r="714" spans="3:3" x14ac:dyDescent="0.3">
      <c r="C714" s="143"/>
    </row>
    <row r="715" spans="3:3" x14ac:dyDescent="0.3">
      <c r="C715" s="143"/>
    </row>
    <row r="716" spans="3:3" x14ac:dyDescent="0.3">
      <c r="C716" s="143"/>
    </row>
    <row r="717" spans="3:3" x14ac:dyDescent="0.3">
      <c r="C717" s="143"/>
    </row>
    <row r="718" spans="3:3" x14ac:dyDescent="0.3">
      <c r="C718" s="143"/>
    </row>
    <row r="719" spans="3:3" x14ac:dyDescent="0.3">
      <c r="C719" s="143"/>
    </row>
    <row r="720" spans="3:3" x14ac:dyDescent="0.3">
      <c r="C720" s="143"/>
    </row>
    <row r="721" spans="3:3" x14ac:dyDescent="0.3">
      <c r="C721" s="143"/>
    </row>
    <row r="722" spans="3:3" x14ac:dyDescent="0.3">
      <c r="C722" s="143"/>
    </row>
    <row r="723" spans="3:3" x14ac:dyDescent="0.3">
      <c r="C723" s="143"/>
    </row>
    <row r="724" spans="3:3" x14ac:dyDescent="0.3">
      <c r="C724" s="143"/>
    </row>
    <row r="725" spans="3:3" x14ac:dyDescent="0.3">
      <c r="C725" s="143"/>
    </row>
    <row r="726" spans="3:3" x14ac:dyDescent="0.3">
      <c r="C726" s="143"/>
    </row>
    <row r="727" spans="3:3" x14ac:dyDescent="0.3">
      <c r="C727" s="143"/>
    </row>
    <row r="728" spans="3:3" x14ac:dyDescent="0.3">
      <c r="C728" s="143"/>
    </row>
    <row r="729" spans="3:3" x14ac:dyDescent="0.3">
      <c r="C729" s="143"/>
    </row>
    <row r="730" spans="3:3" x14ac:dyDescent="0.3">
      <c r="C730" s="143"/>
    </row>
    <row r="731" spans="3:3" x14ac:dyDescent="0.3">
      <c r="C731" s="143"/>
    </row>
    <row r="732" spans="3:3" x14ac:dyDescent="0.3">
      <c r="C732" s="143"/>
    </row>
    <row r="733" spans="3:3" x14ac:dyDescent="0.3">
      <c r="C733" s="143"/>
    </row>
    <row r="734" spans="3:3" x14ac:dyDescent="0.3">
      <c r="C734" s="143"/>
    </row>
    <row r="735" spans="3:3" x14ac:dyDescent="0.3">
      <c r="C735" s="143"/>
    </row>
    <row r="736" spans="3:3" x14ac:dyDescent="0.3">
      <c r="C736" s="143"/>
    </row>
    <row r="737" spans="3:3" x14ac:dyDescent="0.3">
      <c r="C737" s="143"/>
    </row>
    <row r="738" spans="3:3" x14ac:dyDescent="0.3">
      <c r="C738" s="143"/>
    </row>
    <row r="739" spans="3:3" x14ac:dyDescent="0.3">
      <c r="C739" s="143"/>
    </row>
    <row r="740" spans="3:3" x14ac:dyDescent="0.3">
      <c r="C740" s="143"/>
    </row>
    <row r="741" spans="3:3" x14ac:dyDescent="0.3">
      <c r="C741" s="143"/>
    </row>
    <row r="742" spans="3:3" x14ac:dyDescent="0.3">
      <c r="C742" s="143"/>
    </row>
    <row r="743" spans="3:3" x14ac:dyDescent="0.3">
      <c r="C743" s="143"/>
    </row>
    <row r="744" spans="3:3" x14ac:dyDescent="0.3">
      <c r="C744" s="143"/>
    </row>
    <row r="745" spans="3:3" x14ac:dyDescent="0.3">
      <c r="C745" s="143"/>
    </row>
    <row r="746" spans="3:3" x14ac:dyDescent="0.3">
      <c r="C746" s="143"/>
    </row>
    <row r="747" spans="3:3" x14ac:dyDescent="0.3">
      <c r="C747" s="143"/>
    </row>
    <row r="748" spans="3:3" x14ac:dyDescent="0.3">
      <c r="C748" s="143"/>
    </row>
    <row r="749" spans="3:3" x14ac:dyDescent="0.3">
      <c r="C749" s="143"/>
    </row>
    <row r="750" spans="3:3" x14ac:dyDescent="0.3">
      <c r="C750" s="143"/>
    </row>
    <row r="751" spans="3:3" x14ac:dyDescent="0.3">
      <c r="C751" s="143"/>
    </row>
    <row r="752" spans="3:3" x14ac:dyDescent="0.3">
      <c r="C752" s="143"/>
    </row>
    <row r="753" spans="3:3" x14ac:dyDescent="0.3">
      <c r="C753" s="143"/>
    </row>
    <row r="754" spans="3:3" x14ac:dyDescent="0.3">
      <c r="C754" s="143"/>
    </row>
    <row r="755" spans="3:3" x14ac:dyDescent="0.3">
      <c r="C755" s="143"/>
    </row>
    <row r="756" spans="3:3" x14ac:dyDescent="0.3">
      <c r="C756" s="143"/>
    </row>
    <row r="757" spans="3:3" x14ac:dyDescent="0.3">
      <c r="C757" s="143"/>
    </row>
    <row r="758" spans="3:3" x14ac:dyDescent="0.3">
      <c r="C758" s="143"/>
    </row>
    <row r="759" spans="3:3" x14ac:dyDescent="0.3">
      <c r="C759" s="143"/>
    </row>
    <row r="760" spans="3:3" x14ac:dyDescent="0.3">
      <c r="C760" s="143"/>
    </row>
    <row r="761" spans="3:3" x14ac:dyDescent="0.3">
      <c r="C761" s="143"/>
    </row>
    <row r="762" spans="3:3" x14ac:dyDescent="0.3">
      <c r="C762" s="143"/>
    </row>
    <row r="763" spans="3:3" x14ac:dyDescent="0.3">
      <c r="C763" s="143"/>
    </row>
    <row r="764" spans="3:3" x14ac:dyDescent="0.3">
      <c r="C764" s="143"/>
    </row>
    <row r="765" spans="3:3" x14ac:dyDescent="0.3">
      <c r="C765" s="143"/>
    </row>
    <row r="766" spans="3:3" x14ac:dyDescent="0.3">
      <c r="C766" s="143"/>
    </row>
    <row r="767" spans="3:3" x14ac:dyDescent="0.3">
      <c r="C767" s="143"/>
    </row>
    <row r="768" spans="3:3" x14ac:dyDescent="0.3">
      <c r="C768" s="143"/>
    </row>
    <row r="769" spans="3:3" x14ac:dyDescent="0.3">
      <c r="C769" s="143"/>
    </row>
    <row r="770" spans="3:3" x14ac:dyDescent="0.3">
      <c r="C770" s="143"/>
    </row>
    <row r="771" spans="3:3" x14ac:dyDescent="0.3">
      <c r="C771" s="143"/>
    </row>
    <row r="772" spans="3:3" x14ac:dyDescent="0.3">
      <c r="C772" s="143"/>
    </row>
    <row r="773" spans="3:3" x14ac:dyDescent="0.3">
      <c r="C773" s="143"/>
    </row>
    <row r="774" spans="3:3" x14ac:dyDescent="0.3">
      <c r="C774" s="143"/>
    </row>
    <row r="775" spans="3:3" x14ac:dyDescent="0.3">
      <c r="C775" s="143"/>
    </row>
    <row r="776" spans="3:3" x14ac:dyDescent="0.3">
      <c r="C776" s="143"/>
    </row>
    <row r="777" spans="3:3" x14ac:dyDescent="0.3">
      <c r="C777" s="143"/>
    </row>
    <row r="778" spans="3:3" x14ac:dyDescent="0.3">
      <c r="C778" s="143"/>
    </row>
    <row r="779" spans="3:3" x14ac:dyDescent="0.3">
      <c r="C779" s="143"/>
    </row>
    <row r="780" spans="3:3" x14ac:dyDescent="0.3">
      <c r="C780" s="143"/>
    </row>
    <row r="781" spans="3:3" x14ac:dyDescent="0.3">
      <c r="C781" s="143"/>
    </row>
    <row r="782" spans="3:3" x14ac:dyDescent="0.3">
      <c r="C782" s="143"/>
    </row>
    <row r="783" spans="3:3" x14ac:dyDescent="0.3">
      <c r="C783" s="143"/>
    </row>
    <row r="784" spans="3:3" x14ac:dyDescent="0.3">
      <c r="C784" s="143"/>
    </row>
    <row r="785" spans="3:3" x14ac:dyDescent="0.3">
      <c r="C785" s="143"/>
    </row>
    <row r="786" spans="3:3" x14ac:dyDescent="0.3">
      <c r="C786" s="143"/>
    </row>
    <row r="787" spans="3:3" x14ac:dyDescent="0.3">
      <c r="C787" s="143"/>
    </row>
    <row r="788" spans="3:3" x14ac:dyDescent="0.3">
      <c r="C788" s="143"/>
    </row>
    <row r="789" spans="3:3" x14ac:dyDescent="0.3">
      <c r="C789" s="143"/>
    </row>
    <row r="790" spans="3:3" x14ac:dyDescent="0.3">
      <c r="C790" s="143"/>
    </row>
    <row r="791" spans="3:3" x14ac:dyDescent="0.3">
      <c r="C791" s="143"/>
    </row>
    <row r="792" spans="3:3" x14ac:dyDescent="0.3">
      <c r="C792" s="143"/>
    </row>
    <row r="793" spans="3:3" x14ac:dyDescent="0.3">
      <c r="C793" s="143"/>
    </row>
    <row r="794" spans="3:3" x14ac:dyDescent="0.3">
      <c r="C794" s="143"/>
    </row>
    <row r="795" spans="3:3" x14ac:dyDescent="0.3">
      <c r="C795" s="143"/>
    </row>
    <row r="796" spans="3:3" x14ac:dyDescent="0.3">
      <c r="C796" s="143"/>
    </row>
    <row r="797" spans="3:3" x14ac:dyDescent="0.3">
      <c r="C797" s="143"/>
    </row>
    <row r="798" spans="3:3" x14ac:dyDescent="0.3">
      <c r="C798" s="143"/>
    </row>
    <row r="799" spans="3:3" x14ac:dyDescent="0.3">
      <c r="C799" s="143"/>
    </row>
    <row r="800" spans="3:3" x14ac:dyDescent="0.3">
      <c r="C800" s="143"/>
    </row>
    <row r="801" spans="3:3" x14ac:dyDescent="0.3">
      <c r="C801" s="143"/>
    </row>
    <row r="802" spans="3:3" x14ac:dyDescent="0.3">
      <c r="C802" s="143"/>
    </row>
    <row r="803" spans="3:3" x14ac:dyDescent="0.3">
      <c r="C803" s="143"/>
    </row>
    <row r="804" spans="3:3" x14ac:dyDescent="0.3">
      <c r="C804" s="143"/>
    </row>
    <row r="805" spans="3:3" x14ac:dyDescent="0.3">
      <c r="C805" s="143"/>
    </row>
    <row r="806" spans="3:3" x14ac:dyDescent="0.3">
      <c r="C806" s="143"/>
    </row>
    <row r="807" spans="3:3" x14ac:dyDescent="0.3">
      <c r="C807" s="143"/>
    </row>
    <row r="808" spans="3:3" x14ac:dyDescent="0.3">
      <c r="C808" s="143"/>
    </row>
    <row r="809" spans="3:3" x14ac:dyDescent="0.3">
      <c r="C809" s="143"/>
    </row>
    <row r="810" spans="3:3" x14ac:dyDescent="0.3">
      <c r="C810" s="143"/>
    </row>
    <row r="811" spans="3:3" x14ac:dyDescent="0.3">
      <c r="C811" s="143"/>
    </row>
    <row r="812" spans="3:3" x14ac:dyDescent="0.3">
      <c r="C812" s="143"/>
    </row>
    <row r="813" spans="3:3" x14ac:dyDescent="0.3">
      <c r="C813" s="143"/>
    </row>
    <row r="814" spans="3:3" x14ac:dyDescent="0.3">
      <c r="C814" s="143"/>
    </row>
    <row r="815" spans="3:3" x14ac:dyDescent="0.3">
      <c r="C815" s="143"/>
    </row>
    <row r="816" spans="3:3" x14ac:dyDescent="0.3">
      <c r="C816" s="143"/>
    </row>
    <row r="817" spans="3:3" x14ac:dyDescent="0.3">
      <c r="C817" s="143"/>
    </row>
    <row r="818" spans="3:3" x14ac:dyDescent="0.3">
      <c r="C818" s="143"/>
    </row>
    <row r="819" spans="3:3" x14ac:dyDescent="0.3">
      <c r="C819" s="143"/>
    </row>
    <row r="820" spans="3:3" x14ac:dyDescent="0.3">
      <c r="C820" s="143"/>
    </row>
    <row r="821" spans="3:3" x14ac:dyDescent="0.3">
      <c r="C821" s="143"/>
    </row>
    <row r="822" spans="3:3" x14ac:dyDescent="0.3">
      <c r="C822" s="143"/>
    </row>
    <row r="823" spans="3:3" x14ac:dyDescent="0.3">
      <c r="C823" s="143"/>
    </row>
    <row r="824" spans="3:3" x14ac:dyDescent="0.3">
      <c r="C824" s="143"/>
    </row>
    <row r="825" spans="3:3" x14ac:dyDescent="0.3">
      <c r="C825" s="143"/>
    </row>
    <row r="826" spans="3:3" x14ac:dyDescent="0.3">
      <c r="C826" s="143"/>
    </row>
    <row r="827" spans="3:3" x14ac:dyDescent="0.3">
      <c r="C827" s="143"/>
    </row>
    <row r="828" spans="3:3" x14ac:dyDescent="0.3">
      <c r="C828" s="143"/>
    </row>
    <row r="829" spans="3:3" x14ac:dyDescent="0.3">
      <c r="C829" s="143"/>
    </row>
    <row r="830" spans="3:3" x14ac:dyDescent="0.3">
      <c r="C830" s="143"/>
    </row>
    <row r="831" spans="3:3" x14ac:dyDescent="0.3">
      <c r="C831" s="143"/>
    </row>
    <row r="832" spans="3:3" x14ac:dyDescent="0.3">
      <c r="C832" s="143"/>
    </row>
    <row r="833" spans="3:3" x14ac:dyDescent="0.3">
      <c r="C833" s="143"/>
    </row>
    <row r="834" spans="3:3" x14ac:dyDescent="0.3">
      <c r="C834" s="143"/>
    </row>
    <row r="835" spans="3:3" x14ac:dyDescent="0.3">
      <c r="C835" s="143"/>
    </row>
    <row r="836" spans="3:3" x14ac:dyDescent="0.3">
      <c r="C836" s="143"/>
    </row>
    <row r="837" spans="3:3" x14ac:dyDescent="0.3">
      <c r="C837" s="143"/>
    </row>
    <row r="838" spans="3:3" x14ac:dyDescent="0.3">
      <c r="C838" s="143"/>
    </row>
    <row r="839" spans="3:3" x14ac:dyDescent="0.3">
      <c r="C839" s="143"/>
    </row>
    <row r="840" spans="3:3" x14ac:dyDescent="0.3">
      <c r="C840" s="143"/>
    </row>
    <row r="841" spans="3:3" x14ac:dyDescent="0.3">
      <c r="C841" s="143"/>
    </row>
    <row r="842" spans="3:3" x14ac:dyDescent="0.3">
      <c r="C842" s="143"/>
    </row>
    <row r="843" spans="3:3" x14ac:dyDescent="0.3">
      <c r="C843" s="143"/>
    </row>
    <row r="844" spans="3:3" x14ac:dyDescent="0.3">
      <c r="C844" s="143"/>
    </row>
    <row r="845" spans="3:3" x14ac:dyDescent="0.3">
      <c r="C845" s="143"/>
    </row>
    <row r="846" spans="3:3" x14ac:dyDescent="0.3">
      <c r="C846" s="143"/>
    </row>
    <row r="847" spans="3:3" x14ac:dyDescent="0.3">
      <c r="C847" s="143"/>
    </row>
    <row r="848" spans="3:3" x14ac:dyDescent="0.3">
      <c r="C848" s="143"/>
    </row>
    <row r="849" spans="3:3" x14ac:dyDescent="0.3">
      <c r="C849" s="143"/>
    </row>
    <row r="850" spans="3:3" x14ac:dyDescent="0.3">
      <c r="C850" s="143"/>
    </row>
    <row r="851" spans="3:3" x14ac:dyDescent="0.3">
      <c r="C851" s="143"/>
    </row>
    <row r="852" spans="3:3" x14ac:dyDescent="0.3">
      <c r="C852" s="143"/>
    </row>
    <row r="853" spans="3:3" x14ac:dyDescent="0.3">
      <c r="C853" s="143"/>
    </row>
    <row r="854" spans="3:3" x14ac:dyDescent="0.3">
      <c r="C854" s="143"/>
    </row>
    <row r="855" spans="3:3" x14ac:dyDescent="0.3">
      <c r="C855" s="143"/>
    </row>
    <row r="856" spans="3:3" x14ac:dyDescent="0.3">
      <c r="C856" s="143"/>
    </row>
    <row r="857" spans="3:3" x14ac:dyDescent="0.3">
      <c r="C857" s="143"/>
    </row>
    <row r="858" spans="3:3" x14ac:dyDescent="0.3">
      <c r="C858" s="143"/>
    </row>
    <row r="859" spans="3:3" x14ac:dyDescent="0.3">
      <c r="C859" s="143"/>
    </row>
    <row r="860" spans="3:3" x14ac:dyDescent="0.3">
      <c r="C860" s="143"/>
    </row>
    <row r="861" spans="3:3" x14ac:dyDescent="0.3">
      <c r="C861" s="143"/>
    </row>
    <row r="862" spans="3:3" x14ac:dyDescent="0.3">
      <c r="C862" s="143"/>
    </row>
    <row r="863" spans="3:3" x14ac:dyDescent="0.3">
      <c r="C863" s="143"/>
    </row>
    <row r="864" spans="3:3" x14ac:dyDescent="0.3">
      <c r="C864" s="143"/>
    </row>
    <row r="865" spans="3:3" x14ac:dyDescent="0.3">
      <c r="C865" s="143"/>
    </row>
    <row r="866" spans="3:3" x14ac:dyDescent="0.3">
      <c r="C866" s="143"/>
    </row>
    <row r="867" spans="3:3" x14ac:dyDescent="0.3">
      <c r="C867" s="143"/>
    </row>
    <row r="868" spans="3:3" x14ac:dyDescent="0.3">
      <c r="C868" s="143"/>
    </row>
    <row r="869" spans="3:3" x14ac:dyDescent="0.3">
      <c r="C869" s="143"/>
    </row>
    <row r="870" spans="3:3" x14ac:dyDescent="0.3">
      <c r="C870" s="143"/>
    </row>
    <row r="871" spans="3:3" x14ac:dyDescent="0.3">
      <c r="C871" s="143"/>
    </row>
    <row r="872" spans="3:3" x14ac:dyDescent="0.3">
      <c r="C872" s="143"/>
    </row>
    <row r="873" spans="3:3" x14ac:dyDescent="0.3">
      <c r="C873" s="143"/>
    </row>
    <row r="874" spans="3:3" x14ac:dyDescent="0.3">
      <c r="C874" s="143"/>
    </row>
    <row r="875" spans="3:3" x14ac:dyDescent="0.3">
      <c r="C875" s="143"/>
    </row>
    <row r="876" spans="3:3" x14ac:dyDescent="0.3">
      <c r="C876" s="143"/>
    </row>
    <row r="877" spans="3:3" x14ac:dyDescent="0.3">
      <c r="C877" s="143"/>
    </row>
    <row r="878" spans="3:3" x14ac:dyDescent="0.3">
      <c r="C878" s="143"/>
    </row>
    <row r="879" spans="3:3" x14ac:dyDescent="0.3">
      <c r="C879" s="143"/>
    </row>
    <row r="880" spans="3:3" x14ac:dyDescent="0.3">
      <c r="C880" s="143"/>
    </row>
    <row r="881" spans="3:3" x14ac:dyDescent="0.3">
      <c r="C881" s="143"/>
    </row>
    <row r="882" spans="3:3" x14ac:dyDescent="0.3">
      <c r="C882" s="143"/>
    </row>
    <row r="883" spans="3:3" x14ac:dyDescent="0.3">
      <c r="C883" s="143"/>
    </row>
    <row r="884" spans="3:3" x14ac:dyDescent="0.3">
      <c r="C884" s="143"/>
    </row>
    <row r="885" spans="3:3" x14ac:dyDescent="0.3">
      <c r="C885" s="143"/>
    </row>
    <row r="886" spans="3:3" x14ac:dyDescent="0.3">
      <c r="C886" s="143"/>
    </row>
    <row r="887" spans="3:3" x14ac:dyDescent="0.3">
      <c r="C887" s="143"/>
    </row>
    <row r="888" spans="3:3" x14ac:dyDescent="0.3">
      <c r="C888" s="143"/>
    </row>
    <row r="889" spans="3:3" x14ac:dyDescent="0.3">
      <c r="C889" s="143"/>
    </row>
    <row r="890" spans="3:3" x14ac:dyDescent="0.3">
      <c r="C890" s="143"/>
    </row>
    <row r="891" spans="3:3" x14ac:dyDescent="0.3">
      <c r="C891" s="143"/>
    </row>
    <row r="892" spans="3:3" x14ac:dyDescent="0.3">
      <c r="C892" s="143"/>
    </row>
    <row r="893" spans="3:3" x14ac:dyDescent="0.3">
      <c r="C893" s="143"/>
    </row>
    <row r="894" spans="3:3" x14ac:dyDescent="0.3">
      <c r="C894" s="143"/>
    </row>
    <row r="895" spans="3:3" x14ac:dyDescent="0.3">
      <c r="C895" s="143"/>
    </row>
    <row r="896" spans="3:3" x14ac:dyDescent="0.3">
      <c r="C896" s="143"/>
    </row>
    <row r="897" spans="3:3" x14ac:dyDescent="0.3">
      <c r="C897" s="143"/>
    </row>
    <row r="898" spans="3:3" x14ac:dyDescent="0.3">
      <c r="C898" s="143"/>
    </row>
    <row r="899" spans="3:3" x14ac:dyDescent="0.3">
      <c r="C899" s="143"/>
    </row>
    <row r="900" spans="3:3" x14ac:dyDescent="0.3">
      <c r="C900" s="143"/>
    </row>
    <row r="901" spans="3:3" x14ac:dyDescent="0.3">
      <c r="C901" s="143"/>
    </row>
    <row r="902" spans="3:3" x14ac:dyDescent="0.3">
      <c r="C902" s="143"/>
    </row>
    <row r="903" spans="3:3" x14ac:dyDescent="0.3">
      <c r="C903" s="143"/>
    </row>
    <row r="904" spans="3:3" x14ac:dyDescent="0.3">
      <c r="C904" s="143"/>
    </row>
    <row r="905" spans="3:3" x14ac:dyDescent="0.3">
      <c r="C905" s="143"/>
    </row>
    <row r="906" spans="3:3" x14ac:dyDescent="0.3">
      <c r="C906" s="143"/>
    </row>
    <row r="907" spans="3:3" x14ac:dyDescent="0.3">
      <c r="C907" s="143"/>
    </row>
    <row r="908" spans="3:3" x14ac:dyDescent="0.3">
      <c r="C908" s="143"/>
    </row>
    <row r="909" spans="3:3" x14ac:dyDescent="0.3">
      <c r="C909" s="143"/>
    </row>
    <row r="910" spans="3:3" x14ac:dyDescent="0.3">
      <c r="C910" s="143"/>
    </row>
    <row r="911" spans="3:3" x14ac:dyDescent="0.3">
      <c r="C911" s="143"/>
    </row>
    <row r="912" spans="3:3" x14ac:dyDescent="0.3">
      <c r="C912" s="143"/>
    </row>
    <row r="913" spans="3:3" x14ac:dyDescent="0.3">
      <c r="C913" s="143"/>
    </row>
    <row r="914" spans="3:3" x14ac:dyDescent="0.3">
      <c r="C914" s="143"/>
    </row>
    <row r="915" spans="3:3" x14ac:dyDescent="0.3">
      <c r="C915" s="143"/>
    </row>
    <row r="916" spans="3:3" x14ac:dyDescent="0.3">
      <c r="C916" s="143"/>
    </row>
    <row r="917" spans="3:3" x14ac:dyDescent="0.3">
      <c r="C917" s="143"/>
    </row>
    <row r="918" spans="3:3" x14ac:dyDescent="0.3">
      <c r="C918" s="143"/>
    </row>
    <row r="919" spans="3:3" x14ac:dyDescent="0.3">
      <c r="C919" s="143"/>
    </row>
    <row r="920" spans="3:3" x14ac:dyDescent="0.3">
      <c r="C920" s="143"/>
    </row>
    <row r="921" spans="3:3" x14ac:dyDescent="0.3">
      <c r="C921" s="143"/>
    </row>
    <row r="922" spans="3:3" x14ac:dyDescent="0.3">
      <c r="C922" s="143"/>
    </row>
    <row r="923" spans="3:3" x14ac:dyDescent="0.3">
      <c r="C923" s="143"/>
    </row>
    <row r="924" spans="3:3" x14ac:dyDescent="0.3">
      <c r="C924" s="143"/>
    </row>
    <row r="925" spans="3:3" x14ac:dyDescent="0.3">
      <c r="C925" s="143"/>
    </row>
    <row r="926" spans="3:3" x14ac:dyDescent="0.3">
      <c r="C926" s="143"/>
    </row>
    <row r="927" spans="3:3" x14ac:dyDescent="0.3">
      <c r="C927" s="143"/>
    </row>
    <row r="928" spans="3:3" x14ac:dyDescent="0.3">
      <c r="C928" s="143"/>
    </row>
    <row r="929" spans="3:3" x14ac:dyDescent="0.3">
      <c r="C929" s="143"/>
    </row>
    <row r="930" spans="3:3" x14ac:dyDescent="0.3">
      <c r="C930" s="143"/>
    </row>
    <row r="931" spans="3:3" x14ac:dyDescent="0.3">
      <c r="C931" s="143"/>
    </row>
    <row r="932" spans="3:3" x14ac:dyDescent="0.3">
      <c r="C932" s="143"/>
    </row>
    <row r="933" spans="3:3" x14ac:dyDescent="0.3">
      <c r="C933" s="143"/>
    </row>
    <row r="934" spans="3:3" x14ac:dyDescent="0.3">
      <c r="C934" s="143"/>
    </row>
    <row r="935" spans="3:3" x14ac:dyDescent="0.3">
      <c r="C935" s="143"/>
    </row>
    <row r="936" spans="3:3" x14ac:dyDescent="0.3">
      <c r="C936" s="143"/>
    </row>
    <row r="937" spans="3:3" x14ac:dyDescent="0.3">
      <c r="C937" s="143"/>
    </row>
    <row r="938" spans="3:3" x14ac:dyDescent="0.3">
      <c r="C938" s="143"/>
    </row>
    <row r="939" spans="3:3" x14ac:dyDescent="0.3">
      <c r="C939" s="143"/>
    </row>
    <row r="940" spans="3:3" x14ac:dyDescent="0.3">
      <c r="C940" s="143"/>
    </row>
    <row r="941" spans="3:3" x14ac:dyDescent="0.3">
      <c r="C941" s="143"/>
    </row>
    <row r="942" spans="3:3" x14ac:dyDescent="0.3">
      <c r="C942" s="143"/>
    </row>
    <row r="943" spans="3:3" x14ac:dyDescent="0.3">
      <c r="C943" s="143"/>
    </row>
    <row r="944" spans="3:3" x14ac:dyDescent="0.3">
      <c r="C944" s="143"/>
    </row>
    <row r="945" spans="3:3" x14ac:dyDescent="0.3">
      <c r="C945" s="143"/>
    </row>
    <row r="946" spans="3:3" x14ac:dyDescent="0.3">
      <c r="C946" s="143"/>
    </row>
    <row r="947" spans="3:3" x14ac:dyDescent="0.3">
      <c r="C947" s="143"/>
    </row>
    <row r="948" spans="3:3" x14ac:dyDescent="0.3">
      <c r="C948" s="143"/>
    </row>
    <row r="949" spans="3:3" x14ac:dyDescent="0.3">
      <c r="C949" s="143"/>
    </row>
    <row r="950" spans="3:3" x14ac:dyDescent="0.3">
      <c r="C950" s="143"/>
    </row>
    <row r="951" spans="3:3" x14ac:dyDescent="0.3">
      <c r="C951" s="143"/>
    </row>
    <row r="952" spans="3:3" x14ac:dyDescent="0.3">
      <c r="C952" s="143"/>
    </row>
    <row r="953" spans="3:3" x14ac:dyDescent="0.3">
      <c r="C953" s="143"/>
    </row>
    <row r="954" spans="3:3" x14ac:dyDescent="0.3">
      <c r="C954" s="143"/>
    </row>
    <row r="955" spans="3:3" x14ac:dyDescent="0.3">
      <c r="C955" s="143"/>
    </row>
    <row r="956" spans="3:3" x14ac:dyDescent="0.3">
      <c r="C956" s="143"/>
    </row>
    <row r="957" spans="3:3" x14ac:dyDescent="0.3">
      <c r="C957" s="143"/>
    </row>
    <row r="958" spans="3:3" x14ac:dyDescent="0.3">
      <c r="C958" s="143"/>
    </row>
    <row r="959" spans="3:3" x14ac:dyDescent="0.3">
      <c r="C959" s="143"/>
    </row>
    <row r="960" spans="3:3" x14ac:dyDescent="0.3">
      <c r="C960" s="143"/>
    </row>
    <row r="961" spans="3:3" x14ac:dyDescent="0.3">
      <c r="C961" s="143"/>
    </row>
    <row r="962" spans="3:3" x14ac:dyDescent="0.3">
      <c r="C962" s="143"/>
    </row>
    <row r="963" spans="3:3" x14ac:dyDescent="0.3">
      <c r="C963" s="143"/>
    </row>
    <row r="964" spans="3:3" x14ac:dyDescent="0.3">
      <c r="C964" s="143"/>
    </row>
    <row r="965" spans="3:3" x14ac:dyDescent="0.3">
      <c r="C965" s="143"/>
    </row>
    <row r="966" spans="3:3" x14ac:dyDescent="0.3">
      <c r="C966" s="143"/>
    </row>
    <row r="967" spans="3:3" x14ac:dyDescent="0.3">
      <c r="C967" s="143"/>
    </row>
    <row r="968" spans="3:3" x14ac:dyDescent="0.3">
      <c r="C968" s="143"/>
    </row>
    <row r="969" spans="3:3" x14ac:dyDescent="0.3">
      <c r="C969" s="143"/>
    </row>
    <row r="970" spans="3:3" x14ac:dyDescent="0.3">
      <c r="C970" s="143"/>
    </row>
    <row r="971" spans="3:3" x14ac:dyDescent="0.3">
      <c r="C971" s="143"/>
    </row>
    <row r="972" spans="3:3" x14ac:dyDescent="0.3">
      <c r="C972" s="143"/>
    </row>
    <row r="973" spans="3:3" x14ac:dyDescent="0.3">
      <c r="C973" s="143"/>
    </row>
    <row r="974" spans="3:3" x14ac:dyDescent="0.3">
      <c r="C974" s="143"/>
    </row>
    <row r="975" spans="3:3" x14ac:dyDescent="0.3">
      <c r="C975" s="143"/>
    </row>
    <row r="976" spans="3:3" x14ac:dyDescent="0.3">
      <c r="C976" s="143"/>
    </row>
    <row r="977" spans="3:3" x14ac:dyDescent="0.3">
      <c r="C977" s="143"/>
    </row>
    <row r="978" spans="3:3" x14ac:dyDescent="0.3">
      <c r="C978" s="143"/>
    </row>
    <row r="979" spans="3:3" x14ac:dyDescent="0.3">
      <c r="C979" s="143"/>
    </row>
    <row r="980" spans="3:3" x14ac:dyDescent="0.3">
      <c r="C980" s="143"/>
    </row>
    <row r="981" spans="3:3" x14ac:dyDescent="0.3">
      <c r="C981" s="143"/>
    </row>
    <row r="982" spans="3:3" x14ac:dyDescent="0.3">
      <c r="C982" s="143"/>
    </row>
    <row r="983" spans="3:3" x14ac:dyDescent="0.3">
      <c r="C983" s="143"/>
    </row>
    <row r="984" spans="3:3" x14ac:dyDescent="0.3">
      <c r="C984" s="143"/>
    </row>
    <row r="985" spans="3:3" x14ac:dyDescent="0.3">
      <c r="C985" s="143"/>
    </row>
    <row r="986" spans="3:3" x14ac:dyDescent="0.3">
      <c r="C986" s="143"/>
    </row>
    <row r="987" spans="3:3" x14ac:dyDescent="0.3">
      <c r="C987" s="143"/>
    </row>
    <row r="988" spans="3:3" x14ac:dyDescent="0.3">
      <c r="C988" s="143"/>
    </row>
    <row r="989" spans="3:3" x14ac:dyDescent="0.3">
      <c r="C989" s="143"/>
    </row>
    <row r="990" spans="3:3" x14ac:dyDescent="0.3">
      <c r="C990" s="143"/>
    </row>
    <row r="991" spans="3:3" x14ac:dyDescent="0.3">
      <c r="C991" s="143"/>
    </row>
    <row r="992" spans="3:3" x14ac:dyDescent="0.3">
      <c r="C992" s="143"/>
    </row>
    <row r="993" spans="3:3" x14ac:dyDescent="0.3">
      <c r="C993" s="143"/>
    </row>
    <row r="994" spans="3:3" x14ac:dyDescent="0.3">
      <c r="C994" s="143"/>
    </row>
    <row r="995" spans="3:3" x14ac:dyDescent="0.3">
      <c r="C995" s="143"/>
    </row>
    <row r="996" spans="3:3" x14ac:dyDescent="0.3">
      <c r="C996" s="143"/>
    </row>
    <row r="997" spans="3:3" x14ac:dyDescent="0.3">
      <c r="C997" s="143"/>
    </row>
    <row r="998" spans="3:3" x14ac:dyDescent="0.3">
      <c r="C998" s="143"/>
    </row>
    <row r="999" spans="3:3" x14ac:dyDescent="0.3">
      <c r="C999" s="143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67FA1D73-7B9F-48A5-B2F3-71819E25997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2BE96F-CCDD-4B0B-B445-D4219D29978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17" sqref="A17:H18"/>
      <selection pane="bottomLeft" activeCell="A17" sqref="A17:H18"/>
    </sheetView>
  </sheetViews>
  <sheetFormatPr defaultRowHeight="15.6" x14ac:dyDescent="0.3"/>
  <cols>
    <col min="1" max="1" width="32.6640625" style="141" customWidth="1"/>
    <col min="2" max="2" width="100.6640625" style="138" customWidth="1"/>
    <col min="3" max="3" width="29.33203125" style="144" customWidth="1"/>
    <col min="4" max="4" width="14.44140625" style="144" customWidth="1"/>
    <col min="5" max="5" width="25.6640625" style="144" customWidth="1"/>
    <col min="6" max="6" width="14.33203125" style="144" customWidth="1"/>
    <col min="7" max="7" width="13.88671875" style="137" customWidth="1"/>
    <col min="8" max="8" width="20.88671875" style="137" customWidth="1"/>
    <col min="9" max="16384" width="8.88671875" style="138"/>
  </cols>
  <sheetData>
    <row r="1" spans="1:8" ht="31.2" x14ac:dyDescent="0.3">
      <c r="A1" s="135" t="s">
        <v>1</v>
      </c>
      <c r="B1" s="136" t="s">
        <v>10</v>
      </c>
      <c r="C1" s="140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x14ac:dyDescent="0.3">
      <c r="A2" s="7" t="s">
        <v>20</v>
      </c>
      <c r="B2" s="113" t="s">
        <v>283</v>
      </c>
      <c r="C2" s="9" t="s">
        <v>9</v>
      </c>
      <c r="D2" s="146">
        <v>1</v>
      </c>
      <c r="E2" s="146" t="s">
        <v>109</v>
      </c>
      <c r="F2" s="145">
        <f>D2</f>
        <v>1</v>
      </c>
      <c r="G2" s="137">
        <f>COUNTIF($A$2:$A$998,A2)</f>
        <v>1</v>
      </c>
      <c r="H2" s="137" t="s">
        <v>37</v>
      </c>
    </row>
    <row r="3" spans="1:8" x14ac:dyDescent="0.3">
      <c r="A3" s="7" t="s">
        <v>21</v>
      </c>
      <c r="B3" s="113" t="s">
        <v>284</v>
      </c>
      <c r="C3" s="9" t="s">
        <v>9</v>
      </c>
      <c r="D3" s="145">
        <v>1</v>
      </c>
      <c r="E3" s="146" t="s">
        <v>109</v>
      </c>
      <c r="F3" s="145">
        <f>D3</f>
        <v>1</v>
      </c>
      <c r="G3" s="137">
        <f>COUNTIF($A$2:$A$998,A3)</f>
        <v>1</v>
      </c>
      <c r="H3" s="137" t="s">
        <v>37</v>
      </c>
    </row>
    <row r="4" spans="1:8" x14ac:dyDescent="0.3">
      <c r="B4" s="142"/>
      <c r="C4" s="143"/>
      <c r="F4" s="143"/>
    </row>
    <row r="5" spans="1:8" x14ac:dyDescent="0.3">
      <c r="B5" s="142"/>
      <c r="C5" s="143"/>
      <c r="D5" s="143"/>
      <c r="F5" s="143"/>
    </row>
    <row r="6" spans="1:8" x14ac:dyDescent="0.3">
      <c r="B6" s="142"/>
      <c r="C6" s="143"/>
      <c r="D6" s="143"/>
      <c r="F6" s="143"/>
    </row>
    <row r="7" spans="1:8" x14ac:dyDescent="0.3">
      <c r="B7" s="142"/>
      <c r="C7" s="143"/>
      <c r="D7" s="143"/>
      <c r="F7" s="143"/>
    </row>
    <row r="8" spans="1:8" x14ac:dyDescent="0.3">
      <c r="B8" s="142"/>
      <c r="C8" s="143"/>
      <c r="D8" s="143"/>
    </row>
    <row r="9" spans="1:8" x14ac:dyDescent="0.3">
      <c r="B9" s="142"/>
      <c r="C9" s="143"/>
      <c r="D9" s="143"/>
    </row>
    <row r="10" spans="1:8" x14ac:dyDescent="0.3">
      <c r="B10" s="142"/>
      <c r="C10" s="143"/>
      <c r="D10" s="143"/>
    </row>
    <row r="11" spans="1:8" x14ac:dyDescent="0.3">
      <c r="B11" s="142"/>
      <c r="C11" s="143"/>
      <c r="D11" s="143"/>
    </row>
    <row r="12" spans="1:8" x14ac:dyDescent="0.3">
      <c r="B12" s="142"/>
      <c r="C12" s="143"/>
    </row>
    <row r="13" spans="1:8" x14ac:dyDescent="0.3">
      <c r="B13" s="142"/>
      <c r="C13" s="143"/>
    </row>
    <row r="14" spans="1:8" x14ac:dyDescent="0.3">
      <c r="B14" s="142"/>
      <c r="C14" s="143"/>
    </row>
    <row r="15" spans="1:8" x14ac:dyDescent="0.3">
      <c r="B15" s="142"/>
      <c r="C15" s="143"/>
    </row>
    <row r="16" spans="1:8" x14ac:dyDescent="0.3">
      <c r="B16" s="142"/>
      <c r="C16" s="143"/>
    </row>
    <row r="17" spans="2:3" x14ac:dyDescent="0.3">
      <c r="B17" s="142"/>
      <c r="C17" s="143"/>
    </row>
    <row r="18" spans="2:3" x14ac:dyDescent="0.3">
      <c r="B18" s="142"/>
      <c r="C18" s="143"/>
    </row>
    <row r="19" spans="2:3" x14ac:dyDescent="0.3">
      <c r="B19" s="142"/>
      <c r="C19" s="143"/>
    </row>
    <row r="20" spans="2:3" x14ac:dyDescent="0.3">
      <c r="B20" s="142"/>
      <c r="C20" s="143"/>
    </row>
    <row r="21" spans="2:3" x14ac:dyDescent="0.3">
      <c r="B21" s="142"/>
      <c r="C21" s="143"/>
    </row>
    <row r="22" spans="2:3" x14ac:dyDescent="0.3">
      <c r="B22" s="142"/>
      <c r="C22" s="143"/>
    </row>
    <row r="23" spans="2:3" x14ac:dyDescent="0.3">
      <c r="B23" s="142"/>
      <c r="C23" s="143"/>
    </row>
    <row r="24" spans="2:3" x14ac:dyDescent="0.3">
      <c r="B24" s="142"/>
      <c r="C24" s="143"/>
    </row>
    <row r="25" spans="2:3" x14ac:dyDescent="0.3">
      <c r="B25" s="142"/>
      <c r="C25" s="143"/>
    </row>
    <row r="26" spans="2:3" x14ac:dyDescent="0.3">
      <c r="B26" s="142"/>
      <c r="C26" s="143"/>
    </row>
    <row r="27" spans="2:3" x14ac:dyDescent="0.3">
      <c r="B27" s="142"/>
      <c r="C27" s="143"/>
    </row>
    <row r="28" spans="2:3" x14ac:dyDescent="0.3">
      <c r="B28" s="142"/>
      <c r="C28" s="143"/>
    </row>
    <row r="29" spans="2:3" x14ac:dyDescent="0.3">
      <c r="B29" s="142"/>
      <c r="C29" s="143"/>
    </row>
    <row r="30" spans="2:3" x14ac:dyDescent="0.3">
      <c r="B30" s="142"/>
      <c r="C30" s="143"/>
    </row>
    <row r="31" spans="2:3" x14ac:dyDescent="0.3">
      <c r="B31" s="142"/>
      <c r="C31" s="143"/>
    </row>
    <row r="32" spans="2:3" x14ac:dyDescent="0.3">
      <c r="B32" s="142"/>
      <c r="C32" s="143"/>
    </row>
    <row r="33" spans="2:3" x14ac:dyDescent="0.3">
      <c r="B33" s="142"/>
      <c r="C33" s="143"/>
    </row>
    <row r="34" spans="2:3" x14ac:dyDescent="0.3">
      <c r="B34" s="142"/>
      <c r="C34" s="143"/>
    </row>
    <row r="35" spans="2:3" x14ac:dyDescent="0.3">
      <c r="B35" s="142"/>
      <c r="C35" s="143"/>
    </row>
    <row r="36" spans="2:3" x14ac:dyDescent="0.3">
      <c r="B36" s="142"/>
      <c r="C36" s="143"/>
    </row>
    <row r="37" spans="2:3" x14ac:dyDescent="0.3">
      <c r="B37" s="142"/>
      <c r="C37" s="143"/>
    </row>
    <row r="38" spans="2:3" x14ac:dyDescent="0.3">
      <c r="C38" s="143"/>
    </row>
    <row r="39" spans="2:3" x14ac:dyDescent="0.3">
      <c r="C39" s="143"/>
    </row>
    <row r="40" spans="2:3" x14ac:dyDescent="0.3">
      <c r="C40" s="143"/>
    </row>
    <row r="41" spans="2:3" x14ac:dyDescent="0.3">
      <c r="C41" s="143"/>
    </row>
    <row r="42" spans="2:3" x14ac:dyDescent="0.3">
      <c r="C42" s="143"/>
    </row>
    <row r="43" spans="2:3" x14ac:dyDescent="0.3">
      <c r="C43" s="143"/>
    </row>
    <row r="44" spans="2:3" x14ac:dyDescent="0.3">
      <c r="C44" s="143"/>
    </row>
    <row r="45" spans="2:3" x14ac:dyDescent="0.3">
      <c r="C45" s="143"/>
    </row>
    <row r="46" spans="2:3" x14ac:dyDescent="0.3">
      <c r="C46" s="143"/>
    </row>
    <row r="47" spans="2:3" x14ac:dyDescent="0.3">
      <c r="C47" s="143"/>
    </row>
    <row r="48" spans="2:3" x14ac:dyDescent="0.3">
      <c r="C48" s="143"/>
    </row>
    <row r="49" spans="3:3" x14ac:dyDescent="0.3">
      <c r="C49" s="143"/>
    </row>
    <row r="50" spans="3:3" x14ac:dyDescent="0.3">
      <c r="C50" s="143"/>
    </row>
    <row r="51" spans="3:3" x14ac:dyDescent="0.3">
      <c r="C51" s="143"/>
    </row>
    <row r="52" spans="3:3" x14ac:dyDescent="0.3">
      <c r="C52" s="143"/>
    </row>
    <row r="53" spans="3:3" x14ac:dyDescent="0.3">
      <c r="C53" s="143"/>
    </row>
    <row r="54" spans="3:3" x14ac:dyDescent="0.3">
      <c r="C54" s="143"/>
    </row>
    <row r="55" spans="3:3" x14ac:dyDescent="0.3">
      <c r="C55" s="143"/>
    </row>
    <row r="56" spans="3:3" x14ac:dyDescent="0.3">
      <c r="C56" s="143"/>
    </row>
    <row r="57" spans="3:3" x14ac:dyDescent="0.3">
      <c r="C57" s="143"/>
    </row>
    <row r="58" spans="3:3" x14ac:dyDescent="0.3">
      <c r="C58" s="143"/>
    </row>
    <row r="59" spans="3:3" x14ac:dyDescent="0.3">
      <c r="C59" s="143"/>
    </row>
    <row r="60" spans="3:3" x14ac:dyDescent="0.3">
      <c r="C60" s="143"/>
    </row>
    <row r="61" spans="3:3" x14ac:dyDescent="0.3">
      <c r="C61" s="143"/>
    </row>
    <row r="62" spans="3:3" x14ac:dyDescent="0.3">
      <c r="C62" s="143"/>
    </row>
    <row r="63" spans="3:3" x14ac:dyDescent="0.3">
      <c r="C63" s="143"/>
    </row>
    <row r="64" spans="3:3" x14ac:dyDescent="0.3">
      <c r="C64" s="143"/>
    </row>
    <row r="65" spans="3:3" x14ac:dyDescent="0.3">
      <c r="C65" s="143"/>
    </row>
    <row r="66" spans="3:3" x14ac:dyDescent="0.3">
      <c r="C66" s="143"/>
    </row>
    <row r="67" spans="3:3" x14ac:dyDescent="0.3">
      <c r="C67" s="143"/>
    </row>
    <row r="68" spans="3:3" x14ac:dyDescent="0.3">
      <c r="C68" s="143"/>
    </row>
    <row r="69" spans="3:3" x14ac:dyDescent="0.3">
      <c r="C69" s="143"/>
    </row>
    <row r="70" spans="3:3" x14ac:dyDescent="0.3">
      <c r="C70" s="143"/>
    </row>
    <row r="71" spans="3:3" x14ac:dyDescent="0.3">
      <c r="C71" s="143"/>
    </row>
    <row r="72" spans="3:3" x14ac:dyDescent="0.3">
      <c r="C72" s="143"/>
    </row>
    <row r="73" spans="3:3" x14ac:dyDescent="0.3">
      <c r="C73" s="143"/>
    </row>
    <row r="74" spans="3:3" x14ac:dyDescent="0.3">
      <c r="C74" s="143"/>
    </row>
    <row r="75" spans="3:3" x14ac:dyDescent="0.3">
      <c r="C75" s="143"/>
    </row>
    <row r="76" spans="3:3" x14ac:dyDescent="0.3">
      <c r="C76" s="143"/>
    </row>
    <row r="77" spans="3:3" x14ac:dyDescent="0.3">
      <c r="C77" s="143"/>
    </row>
    <row r="78" spans="3:3" x14ac:dyDescent="0.3">
      <c r="C78" s="143"/>
    </row>
    <row r="79" spans="3:3" x14ac:dyDescent="0.3">
      <c r="C79" s="143"/>
    </row>
    <row r="80" spans="3:3" x14ac:dyDescent="0.3">
      <c r="C80" s="143"/>
    </row>
    <row r="81" spans="3:3" x14ac:dyDescent="0.3">
      <c r="C81" s="143"/>
    </row>
    <row r="82" spans="3:3" x14ac:dyDescent="0.3">
      <c r="C82" s="143"/>
    </row>
    <row r="83" spans="3:3" x14ac:dyDescent="0.3">
      <c r="C83" s="143"/>
    </row>
    <row r="84" spans="3:3" x14ac:dyDescent="0.3">
      <c r="C84" s="143"/>
    </row>
    <row r="85" spans="3:3" x14ac:dyDescent="0.3">
      <c r="C85" s="143"/>
    </row>
    <row r="86" spans="3:3" x14ac:dyDescent="0.3">
      <c r="C86" s="143"/>
    </row>
    <row r="87" spans="3:3" x14ac:dyDescent="0.3">
      <c r="C87" s="143"/>
    </row>
    <row r="88" spans="3:3" x14ac:dyDescent="0.3">
      <c r="C88" s="143"/>
    </row>
    <row r="89" spans="3:3" x14ac:dyDescent="0.3">
      <c r="C89" s="143"/>
    </row>
    <row r="90" spans="3:3" x14ac:dyDescent="0.3">
      <c r="C90" s="143"/>
    </row>
    <row r="91" spans="3:3" x14ac:dyDescent="0.3">
      <c r="C91" s="143"/>
    </row>
    <row r="92" spans="3:3" x14ac:dyDescent="0.3">
      <c r="C92" s="143"/>
    </row>
    <row r="93" spans="3:3" x14ac:dyDescent="0.3">
      <c r="C93" s="143"/>
    </row>
    <row r="94" spans="3:3" x14ac:dyDescent="0.3">
      <c r="C94" s="143"/>
    </row>
    <row r="95" spans="3:3" x14ac:dyDescent="0.3">
      <c r="C95" s="143"/>
    </row>
    <row r="96" spans="3:3" x14ac:dyDescent="0.3">
      <c r="C96" s="143"/>
    </row>
    <row r="97" spans="3:3" x14ac:dyDescent="0.3">
      <c r="C97" s="143"/>
    </row>
    <row r="98" spans="3:3" x14ac:dyDescent="0.3">
      <c r="C98" s="143"/>
    </row>
    <row r="99" spans="3:3" x14ac:dyDescent="0.3">
      <c r="C99" s="143"/>
    </row>
    <row r="100" spans="3:3" x14ac:dyDescent="0.3">
      <c r="C100" s="143"/>
    </row>
    <row r="101" spans="3:3" x14ac:dyDescent="0.3">
      <c r="C101" s="143"/>
    </row>
    <row r="102" spans="3:3" x14ac:dyDescent="0.3">
      <c r="C102" s="143"/>
    </row>
    <row r="103" spans="3:3" x14ac:dyDescent="0.3">
      <c r="C103" s="143"/>
    </row>
    <row r="104" spans="3:3" x14ac:dyDescent="0.3">
      <c r="C104" s="143"/>
    </row>
    <row r="105" spans="3:3" x14ac:dyDescent="0.3">
      <c r="C105" s="143"/>
    </row>
    <row r="106" spans="3:3" x14ac:dyDescent="0.3">
      <c r="C106" s="143"/>
    </row>
    <row r="107" spans="3:3" x14ac:dyDescent="0.3">
      <c r="C107" s="143"/>
    </row>
    <row r="108" spans="3:3" x14ac:dyDescent="0.3">
      <c r="C108" s="143"/>
    </row>
    <row r="109" spans="3:3" x14ac:dyDescent="0.3">
      <c r="C109" s="143"/>
    </row>
    <row r="110" spans="3:3" x14ac:dyDescent="0.3">
      <c r="C110" s="143"/>
    </row>
    <row r="111" spans="3:3" x14ac:dyDescent="0.3">
      <c r="C111" s="143"/>
    </row>
    <row r="112" spans="3:3" x14ac:dyDescent="0.3">
      <c r="C112" s="143"/>
    </row>
    <row r="113" spans="3:3" x14ac:dyDescent="0.3">
      <c r="C113" s="143"/>
    </row>
    <row r="114" spans="3:3" x14ac:dyDescent="0.3">
      <c r="C114" s="143"/>
    </row>
    <row r="115" spans="3:3" x14ac:dyDescent="0.3">
      <c r="C115" s="143"/>
    </row>
    <row r="116" spans="3:3" x14ac:dyDescent="0.3">
      <c r="C116" s="143"/>
    </row>
    <row r="117" spans="3:3" x14ac:dyDescent="0.3">
      <c r="C117" s="143"/>
    </row>
    <row r="118" spans="3:3" x14ac:dyDescent="0.3">
      <c r="C118" s="143"/>
    </row>
    <row r="119" spans="3:3" x14ac:dyDescent="0.3">
      <c r="C119" s="143"/>
    </row>
    <row r="120" spans="3:3" x14ac:dyDescent="0.3">
      <c r="C120" s="143"/>
    </row>
    <row r="121" spans="3:3" x14ac:dyDescent="0.3">
      <c r="C121" s="143"/>
    </row>
    <row r="122" spans="3:3" x14ac:dyDescent="0.3">
      <c r="C122" s="143"/>
    </row>
    <row r="123" spans="3:3" x14ac:dyDescent="0.3">
      <c r="C123" s="143"/>
    </row>
    <row r="124" spans="3:3" x14ac:dyDescent="0.3">
      <c r="C124" s="143"/>
    </row>
    <row r="125" spans="3:3" x14ac:dyDescent="0.3">
      <c r="C125" s="143"/>
    </row>
    <row r="126" spans="3:3" x14ac:dyDescent="0.3">
      <c r="C126" s="143"/>
    </row>
    <row r="127" spans="3:3" x14ac:dyDescent="0.3">
      <c r="C127" s="143"/>
    </row>
    <row r="128" spans="3:3" x14ac:dyDescent="0.3">
      <c r="C128" s="143"/>
    </row>
    <row r="129" spans="3:3" x14ac:dyDescent="0.3">
      <c r="C129" s="143"/>
    </row>
    <row r="130" spans="3:3" x14ac:dyDescent="0.3">
      <c r="C130" s="143"/>
    </row>
    <row r="131" spans="3:3" x14ac:dyDescent="0.3">
      <c r="C131" s="143"/>
    </row>
    <row r="132" spans="3:3" x14ac:dyDescent="0.3">
      <c r="C132" s="143"/>
    </row>
    <row r="133" spans="3:3" x14ac:dyDescent="0.3">
      <c r="C133" s="143"/>
    </row>
    <row r="134" spans="3:3" x14ac:dyDescent="0.3">
      <c r="C134" s="143"/>
    </row>
    <row r="135" spans="3:3" x14ac:dyDescent="0.3">
      <c r="C135" s="143"/>
    </row>
    <row r="136" spans="3:3" x14ac:dyDescent="0.3">
      <c r="C136" s="143"/>
    </row>
    <row r="137" spans="3:3" x14ac:dyDescent="0.3">
      <c r="C137" s="143"/>
    </row>
    <row r="138" spans="3:3" x14ac:dyDescent="0.3">
      <c r="C138" s="143"/>
    </row>
    <row r="139" spans="3:3" x14ac:dyDescent="0.3">
      <c r="C139" s="143"/>
    </row>
    <row r="140" spans="3:3" x14ac:dyDescent="0.3">
      <c r="C140" s="143"/>
    </row>
    <row r="141" spans="3:3" x14ac:dyDescent="0.3">
      <c r="C141" s="143"/>
    </row>
    <row r="142" spans="3:3" x14ac:dyDescent="0.3">
      <c r="C142" s="143"/>
    </row>
    <row r="143" spans="3:3" x14ac:dyDescent="0.3">
      <c r="C143" s="143"/>
    </row>
    <row r="144" spans="3:3" x14ac:dyDescent="0.3">
      <c r="C144" s="143"/>
    </row>
    <row r="145" spans="3:3" x14ac:dyDescent="0.3">
      <c r="C145" s="143"/>
    </row>
    <row r="146" spans="3:3" x14ac:dyDescent="0.3">
      <c r="C146" s="143"/>
    </row>
    <row r="147" spans="3:3" x14ac:dyDescent="0.3">
      <c r="C147" s="143"/>
    </row>
    <row r="148" spans="3:3" x14ac:dyDescent="0.3">
      <c r="C148" s="143"/>
    </row>
    <row r="149" spans="3:3" x14ac:dyDescent="0.3">
      <c r="C149" s="143"/>
    </row>
    <row r="150" spans="3:3" x14ac:dyDescent="0.3">
      <c r="C150" s="143"/>
    </row>
    <row r="151" spans="3:3" x14ac:dyDescent="0.3">
      <c r="C151" s="143"/>
    </row>
    <row r="152" spans="3:3" x14ac:dyDescent="0.3">
      <c r="C152" s="143"/>
    </row>
    <row r="153" spans="3:3" x14ac:dyDescent="0.3">
      <c r="C153" s="143"/>
    </row>
    <row r="154" spans="3:3" x14ac:dyDescent="0.3">
      <c r="C154" s="143"/>
    </row>
    <row r="155" spans="3:3" x14ac:dyDescent="0.3">
      <c r="C155" s="143"/>
    </row>
    <row r="156" spans="3:3" x14ac:dyDescent="0.3">
      <c r="C156" s="143"/>
    </row>
    <row r="157" spans="3:3" x14ac:dyDescent="0.3">
      <c r="C157" s="143"/>
    </row>
    <row r="158" spans="3:3" x14ac:dyDescent="0.3">
      <c r="C158" s="143"/>
    </row>
    <row r="159" spans="3:3" x14ac:dyDescent="0.3">
      <c r="C159" s="143"/>
    </row>
    <row r="160" spans="3:3" x14ac:dyDescent="0.3">
      <c r="C160" s="143"/>
    </row>
    <row r="161" spans="3:3" x14ac:dyDescent="0.3">
      <c r="C161" s="143"/>
    </row>
    <row r="162" spans="3:3" x14ac:dyDescent="0.3">
      <c r="C162" s="143"/>
    </row>
    <row r="163" spans="3:3" x14ac:dyDescent="0.3">
      <c r="C163" s="143"/>
    </row>
    <row r="164" spans="3:3" x14ac:dyDescent="0.3">
      <c r="C164" s="143"/>
    </row>
    <row r="165" spans="3:3" x14ac:dyDescent="0.3">
      <c r="C165" s="143"/>
    </row>
    <row r="166" spans="3:3" x14ac:dyDescent="0.3">
      <c r="C166" s="143"/>
    </row>
    <row r="167" spans="3:3" x14ac:dyDescent="0.3">
      <c r="C167" s="143"/>
    </row>
    <row r="168" spans="3:3" x14ac:dyDescent="0.3">
      <c r="C168" s="143"/>
    </row>
    <row r="169" spans="3:3" x14ac:dyDescent="0.3">
      <c r="C169" s="143"/>
    </row>
    <row r="170" spans="3:3" x14ac:dyDescent="0.3">
      <c r="C170" s="143"/>
    </row>
    <row r="171" spans="3:3" x14ac:dyDescent="0.3">
      <c r="C171" s="143"/>
    </row>
    <row r="172" spans="3:3" x14ac:dyDescent="0.3">
      <c r="C172" s="143"/>
    </row>
    <row r="173" spans="3:3" x14ac:dyDescent="0.3">
      <c r="C173" s="143"/>
    </row>
    <row r="174" spans="3:3" x14ac:dyDescent="0.3">
      <c r="C174" s="143"/>
    </row>
    <row r="175" spans="3:3" x14ac:dyDescent="0.3">
      <c r="C175" s="143"/>
    </row>
    <row r="176" spans="3:3" x14ac:dyDescent="0.3">
      <c r="C176" s="143"/>
    </row>
    <row r="177" spans="3:3" x14ac:dyDescent="0.3">
      <c r="C177" s="143"/>
    </row>
    <row r="178" spans="3:3" x14ac:dyDescent="0.3">
      <c r="C178" s="143"/>
    </row>
    <row r="179" spans="3:3" x14ac:dyDescent="0.3">
      <c r="C179" s="143"/>
    </row>
    <row r="180" spans="3:3" x14ac:dyDescent="0.3">
      <c r="C180" s="143"/>
    </row>
    <row r="181" spans="3:3" x14ac:dyDescent="0.3">
      <c r="C181" s="143"/>
    </row>
    <row r="182" spans="3:3" x14ac:dyDescent="0.3">
      <c r="C182" s="143"/>
    </row>
    <row r="183" spans="3:3" x14ac:dyDescent="0.3">
      <c r="C183" s="143"/>
    </row>
    <row r="184" spans="3:3" x14ac:dyDescent="0.3">
      <c r="C184" s="143"/>
    </row>
    <row r="185" spans="3:3" x14ac:dyDescent="0.3">
      <c r="C185" s="143"/>
    </row>
    <row r="186" spans="3:3" x14ac:dyDescent="0.3">
      <c r="C186" s="143"/>
    </row>
    <row r="187" spans="3:3" x14ac:dyDescent="0.3">
      <c r="C187" s="143"/>
    </row>
    <row r="188" spans="3:3" x14ac:dyDescent="0.3">
      <c r="C188" s="143"/>
    </row>
    <row r="189" spans="3:3" x14ac:dyDescent="0.3">
      <c r="C189" s="143"/>
    </row>
    <row r="190" spans="3:3" x14ac:dyDescent="0.3">
      <c r="C190" s="143"/>
    </row>
    <row r="191" spans="3:3" x14ac:dyDescent="0.3">
      <c r="C191" s="143"/>
    </row>
    <row r="192" spans="3:3" x14ac:dyDescent="0.3">
      <c r="C192" s="143"/>
    </row>
    <row r="193" spans="3:3" x14ac:dyDescent="0.3">
      <c r="C193" s="143"/>
    </row>
    <row r="194" spans="3:3" x14ac:dyDescent="0.3">
      <c r="C194" s="143"/>
    </row>
    <row r="195" spans="3:3" x14ac:dyDescent="0.3">
      <c r="C195" s="143"/>
    </row>
    <row r="196" spans="3:3" x14ac:dyDescent="0.3">
      <c r="C196" s="143"/>
    </row>
    <row r="197" spans="3:3" x14ac:dyDescent="0.3">
      <c r="C197" s="143"/>
    </row>
    <row r="198" spans="3:3" x14ac:dyDescent="0.3">
      <c r="C198" s="143"/>
    </row>
    <row r="199" spans="3:3" x14ac:dyDescent="0.3">
      <c r="C199" s="143"/>
    </row>
    <row r="200" spans="3:3" x14ac:dyDescent="0.3">
      <c r="C200" s="143"/>
    </row>
    <row r="201" spans="3:3" x14ac:dyDescent="0.3">
      <c r="C201" s="143"/>
    </row>
    <row r="202" spans="3:3" x14ac:dyDescent="0.3">
      <c r="C202" s="143"/>
    </row>
    <row r="203" spans="3:3" x14ac:dyDescent="0.3">
      <c r="C203" s="143"/>
    </row>
    <row r="204" spans="3:3" x14ac:dyDescent="0.3">
      <c r="C204" s="143"/>
    </row>
    <row r="205" spans="3:3" x14ac:dyDescent="0.3">
      <c r="C205" s="143"/>
    </row>
    <row r="206" spans="3:3" x14ac:dyDescent="0.3">
      <c r="C206" s="143"/>
    </row>
    <row r="207" spans="3:3" x14ac:dyDescent="0.3">
      <c r="C207" s="143"/>
    </row>
    <row r="208" spans="3:3" x14ac:dyDescent="0.3">
      <c r="C208" s="143"/>
    </row>
    <row r="209" spans="3:3" x14ac:dyDescent="0.3">
      <c r="C209" s="143"/>
    </row>
    <row r="210" spans="3:3" x14ac:dyDescent="0.3">
      <c r="C210" s="143"/>
    </row>
    <row r="211" spans="3:3" x14ac:dyDescent="0.3">
      <c r="C211" s="143"/>
    </row>
    <row r="212" spans="3:3" x14ac:dyDescent="0.3">
      <c r="C212" s="143"/>
    </row>
    <row r="213" spans="3:3" x14ac:dyDescent="0.3">
      <c r="C213" s="143"/>
    </row>
    <row r="214" spans="3:3" x14ac:dyDescent="0.3">
      <c r="C214" s="143"/>
    </row>
    <row r="215" spans="3:3" x14ac:dyDescent="0.3">
      <c r="C215" s="143"/>
    </row>
    <row r="216" spans="3:3" x14ac:dyDescent="0.3">
      <c r="C216" s="143"/>
    </row>
    <row r="217" spans="3:3" x14ac:dyDescent="0.3">
      <c r="C217" s="143"/>
    </row>
    <row r="218" spans="3:3" x14ac:dyDescent="0.3">
      <c r="C218" s="143"/>
    </row>
    <row r="219" spans="3:3" x14ac:dyDescent="0.3">
      <c r="C219" s="143"/>
    </row>
    <row r="220" spans="3:3" x14ac:dyDescent="0.3">
      <c r="C220" s="143"/>
    </row>
    <row r="221" spans="3:3" x14ac:dyDescent="0.3">
      <c r="C221" s="143"/>
    </row>
    <row r="222" spans="3:3" x14ac:dyDescent="0.3">
      <c r="C222" s="143"/>
    </row>
    <row r="223" spans="3:3" x14ac:dyDescent="0.3">
      <c r="C223" s="143"/>
    </row>
    <row r="224" spans="3:3" x14ac:dyDescent="0.3">
      <c r="C224" s="143"/>
    </row>
    <row r="225" spans="3:3" x14ac:dyDescent="0.3">
      <c r="C225" s="143"/>
    </row>
    <row r="226" spans="3:3" x14ac:dyDescent="0.3">
      <c r="C226" s="143"/>
    </row>
    <row r="227" spans="3:3" x14ac:dyDescent="0.3">
      <c r="C227" s="143"/>
    </row>
    <row r="228" spans="3:3" x14ac:dyDescent="0.3">
      <c r="C228" s="143"/>
    </row>
    <row r="229" spans="3:3" x14ac:dyDescent="0.3">
      <c r="C229" s="143"/>
    </row>
    <row r="230" spans="3:3" x14ac:dyDescent="0.3">
      <c r="C230" s="143"/>
    </row>
    <row r="231" spans="3:3" x14ac:dyDescent="0.3">
      <c r="C231" s="143"/>
    </row>
    <row r="232" spans="3:3" x14ac:dyDescent="0.3">
      <c r="C232" s="143"/>
    </row>
    <row r="233" spans="3:3" x14ac:dyDescent="0.3">
      <c r="C233" s="143"/>
    </row>
    <row r="234" spans="3:3" x14ac:dyDescent="0.3">
      <c r="C234" s="143"/>
    </row>
    <row r="235" spans="3:3" x14ac:dyDescent="0.3">
      <c r="C235" s="143"/>
    </row>
    <row r="236" spans="3:3" x14ac:dyDescent="0.3">
      <c r="C236" s="143"/>
    </row>
    <row r="237" spans="3:3" x14ac:dyDescent="0.3">
      <c r="C237" s="143"/>
    </row>
    <row r="238" spans="3:3" x14ac:dyDescent="0.3">
      <c r="C238" s="143"/>
    </row>
    <row r="239" spans="3:3" x14ac:dyDescent="0.3">
      <c r="C239" s="143"/>
    </row>
    <row r="240" spans="3:3" x14ac:dyDescent="0.3">
      <c r="C240" s="143"/>
    </row>
    <row r="241" spans="3:3" x14ac:dyDescent="0.3">
      <c r="C241" s="143"/>
    </row>
    <row r="242" spans="3:3" x14ac:dyDescent="0.3">
      <c r="C242" s="143"/>
    </row>
    <row r="243" spans="3:3" x14ac:dyDescent="0.3">
      <c r="C243" s="143"/>
    </row>
    <row r="244" spans="3:3" x14ac:dyDescent="0.3">
      <c r="C244" s="143"/>
    </row>
    <row r="245" spans="3:3" x14ac:dyDescent="0.3">
      <c r="C245" s="143"/>
    </row>
    <row r="246" spans="3:3" x14ac:dyDescent="0.3">
      <c r="C246" s="143"/>
    </row>
    <row r="247" spans="3:3" x14ac:dyDescent="0.3">
      <c r="C247" s="143"/>
    </row>
    <row r="248" spans="3:3" x14ac:dyDescent="0.3">
      <c r="C248" s="143"/>
    </row>
    <row r="249" spans="3:3" x14ac:dyDescent="0.3">
      <c r="C249" s="143"/>
    </row>
    <row r="250" spans="3:3" x14ac:dyDescent="0.3">
      <c r="C250" s="143"/>
    </row>
    <row r="251" spans="3:3" x14ac:dyDescent="0.3">
      <c r="C251" s="143"/>
    </row>
    <row r="252" spans="3:3" x14ac:dyDescent="0.3">
      <c r="C252" s="143"/>
    </row>
    <row r="253" spans="3:3" x14ac:dyDescent="0.3">
      <c r="C253" s="143"/>
    </row>
    <row r="254" spans="3:3" x14ac:dyDescent="0.3">
      <c r="C254" s="143"/>
    </row>
    <row r="255" spans="3:3" x14ac:dyDescent="0.3">
      <c r="C255" s="143"/>
    </row>
    <row r="256" spans="3:3" x14ac:dyDescent="0.3">
      <c r="C256" s="143"/>
    </row>
    <row r="257" spans="3:3" x14ac:dyDescent="0.3">
      <c r="C257" s="143"/>
    </row>
    <row r="258" spans="3:3" x14ac:dyDescent="0.3">
      <c r="C258" s="143"/>
    </row>
    <row r="259" spans="3:3" x14ac:dyDescent="0.3">
      <c r="C259" s="143"/>
    </row>
    <row r="260" spans="3:3" x14ac:dyDescent="0.3">
      <c r="C260" s="143"/>
    </row>
    <row r="261" spans="3:3" x14ac:dyDescent="0.3">
      <c r="C261" s="143"/>
    </row>
    <row r="262" spans="3:3" x14ac:dyDescent="0.3">
      <c r="C262" s="143"/>
    </row>
    <row r="263" spans="3:3" x14ac:dyDescent="0.3">
      <c r="C263" s="143"/>
    </row>
    <row r="264" spans="3:3" x14ac:dyDescent="0.3">
      <c r="C264" s="143"/>
    </row>
    <row r="265" spans="3:3" x14ac:dyDescent="0.3">
      <c r="C265" s="143"/>
    </row>
    <row r="266" spans="3:3" x14ac:dyDescent="0.3">
      <c r="C266" s="143"/>
    </row>
    <row r="267" spans="3:3" x14ac:dyDescent="0.3">
      <c r="C267" s="143"/>
    </row>
    <row r="268" spans="3:3" x14ac:dyDescent="0.3">
      <c r="C268" s="143"/>
    </row>
    <row r="269" spans="3:3" x14ac:dyDescent="0.3">
      <c r="C269" s="143"/>
    </row>
    <row r="270" spans="3:3" x14ac:dyDescent="0.3">
      <c r="C270" s="143"/>
    </row>
    <row r="271" spans="3:3" x14ac:dyDescent="0.3">
      <c r="C271" s="143"/>
    </row>
    <row r="272" spans="3:3" x14ac:dyDescent="0.3">
      <c r="C272" s="143"/>
    </row>
    <row r="273" spans="3:3" x14ac:dyDescent="0.3">
      <c r="C273" s="143"/>
    </row>
    <row r="274" spans="3:3" x14ac:dyDescent="0.3">
      <c r="C274" s="143"/>
    </row>
    <row r="275" spans="3:3" x14ac:dyDescent="0.3">
      <c r="C275" s="143"/>
    </row>
    <row r="276" spans="3:3" x14ac:dyDescent="0.3">
      <c r="C276" s="143"/>
    </row>
    <row r="277" spans="3:3" x14ac:dyDescent="0.3">
      <c r="C277" s="143"/>
    </row>
    <row r="278" spans="3:3" x14ac:dyDescent="0.3">
      <c r="C278" s="143"/>
    </row>
    <row r="279" spans="3:3" x14ac:dyDescent="0.3">
      <c r="C279" s="143"/>
    </row>
    <row r="280" spans="3:3" x14ac:dyDescent="0.3">
      <c r="C280" s="143"/>
    </row>
    <row r="281" spans="3:3" x14ac:dyDescent="0.3">
      <c r="C281" s="143"/>
    </row>
    <row r="282" spans="3:3" x14ac:dyDescent="0.3">
      <c r="C282" s="143"/>
    </row>
    <row r="283" spans="3:3" x14ac:dyDescent="0.3">
      <c r="C283" s="143"/>
    </row>
    <row r="284" spans="3:3" x14ac:dyDescent="0.3">
      <c r="C284" s="143"/>
    </row>
    <row r="285" spans="3:3" x14ac:dyDescent="0.3">
      <c r="C285" s="143"/>
    </row>
    <row r="286" spans="3:3" x14ac:dyDescent="0.3">
      <c r="C286" s="143"/>
    </row>
    <row r="287" spans="3:3" x14ac:dyDescent="0.3">
      <c r="C287" s="143"/>
    </row>
    <row r="288" spans="3:3" x14ac:dyDescent="0.3">
      <c r="C288" s="143"/>
    </row>
    <row r="289" spans="3:3" x14ac:dyDescent="0.3">
      <c r="C289" s="143"/>
    </row>
    <row r="290" spans="3:3" x14ac:dyDescent="0.3">
      <c r="C290" s="143"/>
    </row>
    <row r="291" spans="3:3" x14ac:dyDescent="0.3">
      <c r="C291" s="143"/>
    </row>
    <row r="292" spans="3:3" x14ac:dyDescent="0.3">
      <c r="C292" s="143"/>
    </row>
    <row r="293" spans="3:3" x14ac:dyDescent="0.3">
      <c r="C293" s="143"/>
    </row>
    <row r="294" spans="3:3" x14ac:dyDescent="0.3">
      <c r="C294" s="143"/>
    </row>
    <row r="295" spans="3:3" x14ac:dyDescent="0.3">
      <c r="C295" s="143"/>
    </row>
    <row r="296" spans="3:3" x14ac:dyDescent="0.3">
      <c r="C296" s="143"/>
    </row>
    <row r="297" spans="3:3" x14ac:dyDescent="0.3">
      <c r="C297" s="143"/>
    </row>
    <row r="298" spans="3:3" x14ac:dyDescent="0.3">
      <c r="C298" s="143"/>
    </row>
    <row r="299" spans="3:3" x14ac:dyDescent="0.3">
      <c r="C299" s="143"/>
    </row>
    <row r="300" spans="3:3" x14ac:dyDescent="0.3">
      <c r="C300" s="143"/>
    </row>
    <row r="301" spans="3:3" x14ac:dyDescent="0.3">
      <c r="C301" s="143"/>
    </row>
    <row r="302" spans="3:3" x14ac:dyDescent="0.3">
      <c r="C302" s="143"/>
    </row>
    <row r="303" spans="3:3" x14ac:dyDescent="0.3">
      <c r="C303" s="143"/>
    </row>
    <row r="304" spans="3:3" x14ac:dyDescent="0.3">
      <c r="C304" s="143"/>
    </row>
    <row r="305" spans="3:3" x14ac:dyDescent="0.3">
      <c r="C305" s="143"/>
    </row>
    <row r="306" spans="3:3" x14ac:dyDescent="0.3">
      <c r="C306" s="143"/>
    </row>
    <row r="307" spans="3:3" x14ac:dyDescent="0.3">
      <c r="C307" s="143"/>
    </row>
    <row r="308" spans="3:3" x14ac:dyDescent="0.3">
      <c r="C308" s="143"/>
    </row>
    <row r="309" spans="3:3" x14ac:dyDescent="0.3">
      <c r="C309" s="143"/>
    </row>
    <row r="310" spans="3:3" x14ac:dyDescent="0.3">
      <c r="C310" s="143"/>
    </row>
    <row r="311" spans="3:3" x14ac:dyDescent="0.3">
      <c r="C311" s="143"/>
    </row>
    <row r="312" spans="3:3" x14ac:dyDescent="0.3">
      <c r="C312" s="143"/>
    </row>
    <row r="313" spans="3:3" x14ac:dyDescent="0.3">
      <c r="C313" s="143"/>
    </row>
    <row r="314" spans="3:3" x14ac:dyDescent="0.3">
      <c r="C314" s="143"/>
    </row>
    <row r="315" spans="3:3" x14ac:dyDescent="0.3">
      <c r="C315" s="143"/>
    </row>
    <row r="316" spans="3:3" x14ac:dyDescent="0.3">
      <c r="C316" s="143"/>
    </row>
    <row r="317" spans="3:3" x14ac:dyDescent="0.3">
      <c r="C317" s="143"/>
    </row>
    <row r="318" spans="3:3" x14ac:dyDescent="0.3">
      <c r="C318" s="143"/>
    </row>
    <row r="319" spans="3:3" x14ac:dyDescent="0.3">
      <c r="C319" s="143"/>
    </row>
    <row r="320" spans="3:3" x14ac:dyDescent="0.3">
      <c r="C320" s="143"/>
    </row>
    <row r="321" spans="3:3" x14ac:dyDescent="0.3">
      <c r="C321" s="143"/>
    </row>
    <row r="322" spans="3:3" x14ac:dyDescent="0.3">
      <c r="C322" s="143"/>
    </row>
    <row r="323" spans="3:3" x14ac:dyDescent="0.3">
      <c r="C323" s="143"/>
    </row>
    <row r="324" spans="3:3" x14ac:dyDescent="0.3">
      <c r="C324" s="143"/>
    </row>
    <row r="325" spans="3:3" x14ac:dyDescent="0.3">
      <c r="C325" s="143"/>
    </row>
    <row r="326" spans="3:3" x14ac:dyDescent="0.3">
      <c r="C326" s="143"/>
    </row>
    <row r="327" spans="3:3" x14ac:dyDescent="0.3">
      <c r="C327" s="143"/>
    </row>
    <row r="328" spans="3:3" x14ac:dyDescent="0.3">
      <c r="C328" s="143"/>
    </row>
    <row r="329" spans="3:3" x14ac:dyDescent="0.3">
      <c r="C329" s="143"/>
    </row>
    <row r="330" spans="3:3" x14ac:dyDescent="0.3">
      <c r="C330" s="143"/>
    </row>
    <row r="331" spans="3:3" x14ac:dyDescent="0.3">
      <c r="C331" s="143"/>
    </row>
    <row r="332" spans="3:3" x14ac:dyDescent="0.3">
      <c r="C332" s="143"/>
    </row>
    <row r="333" spans="3:3" x14ac:dyDescent="0.3">
      <c r="C333" s="143"/>
    </row>
    <row r="334" spans="3:3" x14ac:dyDescent="0.3">
      <c r="C334" s="143"/>
    </row>
    <row r="335" spans="3:3" x14ac:dyDescent="0.3">
      <c r="C335" s="143"/>
    </row>
    <row r="336" spans="3:3" x14ac:dyDescent="0.3">
      <c r="C336" s="143"/>
    </row>
    <row r="337" spans="3:3" x14ac:dyDescent="0.3">
      <c r="C337" s="143"/>
    </row>
    <row r="338" spans="3:3" x14ac:dyDescent="0.3">
      <c r="C338" s="143"/>
    </row>
    <row r="339" spans="3:3" x14ac:dyDescent="0.3">
      <c r="C339" s="143"/>
    </row>
    <row r="340" spans="3:3" x14ac:dyDescent="0.3">
      <c r="C340" s="143"/>
    </row>
    <row r="341" spans="3:3" x14ac:dyDescent="0.3">
      <c r="C341" s="143"/>
    </row>
    <row r="342" spans="3:3" x14ac:dyDescent="0.3">
      <c r="C342" s="143"/>
    </row>
    <row r="343" spans="3:3" x14ac:dyDescent="0.3">
      <c r="C343" s="143"/>
    </row>
    <row r="344" spans="3:3" x14ac:dyDescent="0.3">
      <c r="C344" s="143"/>
    </row>
    <row r="345" spans="3:3" x14ac:dyDescent="0.3">
      <c r="C345" s="143"/>
    </row>
    <row r="346" spans="3:3" x14ac:dyDescent="0.3">
      <c r="C346" s="143"/>
    </row>
    <row r="347" spans="3:3" x14ac:dyDescent="0.3">
      <c r="C347" s="143"/>
    </row>
    <row r="348" spans="3:3" x14ac:dyDescent="0.3">
      <c r="C348" s="143"/>
    </row>
    <row r="349" spans="3:3" x14ac:dyDescent="0.3">
      <c r="C349" s="143"/>
    </row>
    <row r="350" spans="3:3" x14ac:dyDescent="0.3">
      <c r="C350" s="143"/>
    </row>
    <row r="351" spans="3:3" x14ac:dyDescent="0.3">
      <c r="C351" s="143"/>
    </row>
    <row r="352" spans="3:3" x14ac:dyDescent="0.3">
      <c r="C352" s="143"/>
    </row>
    <row r="353" spans="3:3" x14ac:dyDescent="0.3">
      <c r="C353" s="143"/>
    </row>
    <row r="354" spans="3:3" x14ac:dyDescent="0.3">
      <c r="C354" s="143"/>
    </row>
    <row r="355" spans="3:3" x14ac:dyDescent="0.3">
      <c r="C355" s="143"/>
    </row>
    <row r="356" spans="3:3" x14ac:dyDescent="0.3">
      <c r="C356" s="143"/>
    </row>
    <row r="357" spans="3:3" x14ac:dyDescent="0.3">
      <c r="C357" s="143"/>
    </row>
    <row r="358" spans="3:3" x14ac:dyDescent="0.3">
      <c r="C358" s="143"/>
    </row>
    <row r="359" spans="3:3" x14ac:dyDescent="0.3">
      <c r="C359" s="143"/>
    </row>
    <row r="360" spans="3:3" x14ac:dyDescent="0.3">
      <c r="C360" s="143"/>
    </row>
    <row r="361" spans="3:3" x14ac:dyDescent="0.3">
      <c r="C361" s="143"/>
    </row>
    <row r="362" spans="3:3" x14ac:dyDescent="0.3">
      <c r="C362" s="143"/>
    </row>
    <row r="363" spans="3:3" x14ac:dyDescent="0.3">
      <c r="C363" s="143"/>
    </row>
    <row r="364" spans="3:3" x14ac:dyDescent="0.3">
      <c r="C364" s="143"/>
    </row>
    <row r="365" spans="3:3" x14ac:dyDescent="0.3">
      <c r="C365" s="143"/>
    </row>
    <row r="366" spans="3:3" x14ac:dyDescent="0.3">
      <c r="C366" s="143"/>
    </row>
    <row r="367" spans="3:3" x14ac:dyDescent="0.3">
      <c r="C367" s="143"/>
    </row>
    <row r="368" spans="3:3" x14ac:dyDescent="0.3">
      <c r="C368" s="143"/>
    </row>
    <row r="369" spans="3:3" x14ac:dyDescent="0.3">
      <c r="C369" s="143"/>
    </row>
    <row r="370" spans="3:3" x14ac:dyDescent="0.3">
      <c r="C370" s="143"/>
    </row>
    <row r="371" spans="3:3" x14ac:dyDescent="0.3">
      <c r="C371" s="143"/>
    </row>
    <row r="372" spans="3:3" x14ac:dyDescent="0.3">
      <c r="C372" s="143"/>
    </row>
    <row r="373" spans="3:3" x14ac:dyDescent="0.3">
      <c r="C373" s="143"/>
    </row>
    <row r="374" spans="3:3" x14ac:dyDescent="0.3">
      <c r="C374" s="143"/>
    </row>
    <row r="375" spans="3:3" x14ac:dyDescent="0.3">
      <c r="C375" s="143"/>
    </row>
    <row r="376" spans="3:3" x14ac:dyDescent="0.3">
      <c r="C376" s="143"/>
    </row>
    <row r="377" spans="3:3" x14ac:dyDescent="0.3">
      <c r="C377" s="143"/>
    </row>
    <row r="378" spans="3:3" x14ac:dyDescent="0.3">
      <c r="C378" s="143"/>
    </row>
    <row r="379" spans="3:3" x14ac:dyDescent="0.3">
      <c r="C379" s="143"/>
    </row>
    <row r="380" spans="3:3" x14ac:dyDescent="0.3">
      <c r="C380" s="143"/>
    </row>
    <row r="381" spans="3:3" x14ac:dyDescent="0.3">
      <c r="C381" s="143"/>
    </row>
    <row r="382" spans="3:3" x14ac:dyDescent="0.3">
      <c r="C382" s="143"/>
    </row>
    <row r="383" spans="3:3" x14ac:dyDescent="0.3">
      <c r="C383" s="143"/>
    </row>
    <row r="384" spans="3:3" x14ac:dyDescent="0.3">
      <c r="C384" s="143"/>
    </row>
    <row r="385" spans="3:3" x14ac:dyDescent="0.3">
      <c r="C385" s="143"/>
    </row>
    <row r="386" spans="3:3" x14ac:dyDescent="0.3">
      <c r="C386" s="143"/>
    </row>
    <row r="387" spans="3:3" x14ac:dyDescent="0.3">
      <c r="C387" s="143"/>
    </row>
    <row r="388" spans="3:3" x14ac:dyDescent="0.3">
      <c r="C388" s="143"/>
    </row>
    <row r="389" spans="3:3" x14ac:dyDescent="0.3">
      <c r="C389" s="143"/>
    </row>
    <row r="390" spans="3:3" x14ac:dyDescent="0.3">
      <c r="C390" s="143"/>
    </row>
    <row r="391" spans="3:3" x14ac:dyDescent="0.3">
      <c r="C391" s="143"/>
    </row>
    <row r="392" spans="3:3" x14ac:dyDescent="0.3">
      <c r="C392" s="143"/>
    </row>
    <row r="393" spans="3:3" x14ac:dyDescent="0.3">
      <c r="C393" s="143"/>
    </row>
    <row r="394" spans="3:3" x14ac:dyDescent="0.3">
      <c r="C394" s="143"/>
    </row>
    <row r="395" spans="3:3" x14ac:dyDescent="0.3">
      <c r="C395" s="143"/>
    </row>
    <row r="396" spans="3:3" x14ac:dyDescent="0.3">
      <c r="C396" s="143"/>
    </row>
    <row r="397" spans="3:3" x14ac:dyDescent="0.3">
      <c r="C397" s="143"/>
    </row>
    <row r="398" spans="3:3" x14ac:dyDescent="0.3">
      <c r="C398" s="143"/>
    </row>
    <row r="399" spans="3:3" x14ac:dyDescent="0.3">
      <c r="C399" s="143"/>
    </row>
    <row r="400" spans="3:3" x14ac:dyDescent="0.3">
      <c r="C400" s="143"/>
    </row>
    <row r="401" spans="3:3" x14ac:dyDescent="0.3">
      <c r="C401" s="143"/>
    </row>
    <row r="402" spans="3:3" x14ac:dyDescent="0.3">
      <c r="C402" s="143"/>
    </row>
    <row r="403" spans="3:3" x14ac:dyDescent="0.3">
      <c r="C403" s="143"/>
    </row>
    <row r="404" spans="3:3" x14ac:dyDescent="0.3">
      <c r="C404" s="143"/>
    </row>
    <row r="405" spans="3:3" x14ac:dyDescent="0.3">
      <c r="C405" s="143"/>
    </row>
    <row r="406" spans="3:3" x14ac:dyDescent="0.3">
      <c r="C406" s="143"/>
    </row>
    <row r="407" spans="3:3" x14ac:dyDescent="0.3">
      <c r="C407" s="143"/>
    </row>
    <row r="408" spans="3:3" x14ac:dyDescent="0.3">
      <c r="C408" s="143"/>
    </row>
    <row r="409" spans="3:3" x14ac:dyDescent="0.3">
      <c r="C409" s="143"/>
    </row>
    <row r="410" spans="3:3" x14ac:dyDescent="0.3">
      <c r="C410" s="143"/>
    </row>
    <row r="411" spans="3:3" x14ac:dyDescent="0.3">
      <c r="C411" s="143"/>
    </row>
    <row r="412" spans="3:3" x14ac:dyDescent="0.3">
      <c r="C412" s="143"/>
    </row>
    <row r="413" spans="3:3" x14ac:dyDescent="0.3">
      <c r="C413" s="143"/>
    </row>
    <row r="414" spans="3:3" x14ac:dyDescent="0.3">
      <c r="C414" s="143"/>
    </row>
    <row r="415" spans="3:3" x14ac:dyDescent="0.3">
      <c r="C415" s="143"/>
    </row>
    <row r="416" spans="3:3" x14ac:dyDescent="0.3">
      <c r="C416" s="143"/>
    </row>
    <row r="417" spans="3:3" x14ac:dyDescent="0.3">
      <c r="C417" s="143"/>
    </row>
    <row r="418" spans="3:3" x14ac:dyDescent="0.3">
      <c r="C418" s="143"/>
    </row>
    <row r="419" spans="3:3" x14ac:dyDescent="0.3">
      <c r="C419" s="143"/>
    </row>
    <row r="420" spans="3:3" x14ac:dyDescent="0.3">
      <c r="C420" s="143"/>
    </row>
    <row r="421" spans="3:3" x14ac:dyDescent="0.3">
      <c r="C421" s="143"/>
    </row>
    <row r="422" spans="3:3" x14ac:dyDescent="0.3">
      <c r="C422" s="143"/>
    </row>
    <row r="423" spans="3:3" x14ac:dyDescent="0.3">
      <c r="C423" s="143"/>
    </row>
    <row r="424" spans="3:3" x14ac:dyDescent="0.3">
      <c r="C424" s="143"/>
    </row>
    <row r="425" spans="3:3" x14ac:dyDescent="0.3">
      <c r="C425" s="143"/>
    </row>
    <row r="426" spans="3:3" x14ac:dyDescent="0.3">
      <c r="C426" s="143"/>
    </row>
    <row r="427" spans="3:3" x14ac:dyDescent="0.3">
      <c r="C427" s="143"/>
    </row>
    <row r="428" spans="3:3" x14ac:dyDescent="0.3">
      <c r="C428" s="143"/>
    </row>
    <row r="429" spans="3:3" x14ac:dyDescent="0.3">
      <c r="C429" s="143"/>
    </row>
    <row r="430" spans="3:3" x14ac:dyDescent="0.3">
      <c r="C430" s="143"/>
    </row>
    <row r="431" spans="3:3" x14ac:dyDescent="0.3">
      <c r="C431" s="143"/>
    </row>
    <row r="432" spans="3:3" x14ac:dyDescent="0.3">
      <c r="C432" s="143"/>
    </row>
    <row r="433" spans="3:3" x14ac:dyDescent="0.3">
      <c r="C433" s="143"/>
    </row>
    <row r="434" spans="3:3" x14ac:dyDescent="0.3">
      <c r="C434" s="143"/>
    </row>
    <row r="435" spans="3:3" x14ac:dyDescent="0.3">
      <c r="C435" s="143"/>
    </row>
    <row r="436" spans="3:3" x14ac:dyDescent="0.3">
      <c r="C436" s="143"/>
    </row>
    <row r="437" spans="3:3" x14ac:dyDescent="0.3">
      <c r="C437" s="143"/>
    </row>
    <row r="438" spans="3:3" x14ac:dyDescent="0.3">
      <c r="C438" s="143"/>
    </row>
    <row r="439" spans="3:3" x14ac:dyDescent="0.3">
      <c r="C439" s="143"/>
    </row>
    <row r="440" spans="3:3" x14ac:dyDescent="0.3">
      <c r="C440" s="143"/>
    </row>
    <row r="441" spans="3:3" x14ac:dyDescent="0.3">
      <c r="C441" s="143"/>
    </row>
    <row r="442" spans="3:3" x14ac:dyDescent="0.3">
      <c r="C442" s="143"/>
    </row>
    <row r="443" spans="3:3" x14ac:dyDescent="0.3">
      <c r="C443" s="143"/>
    </row>
    <row r="444" spans="3:3" x14ac:dyDescent="0.3">
      <c r="C444" s="143"/>
    </row>
    <row r="445" spans="3:3" x14ac:dyDescent="0.3">
      <c r="C445" s="143"/>
    </row>
    <row r="446" spans="3:3" x14ac:dyDescent="0.3">
      <c r="C446" s="143"/>
    </row>
    <row r="447" spans="3:3" x14ac:dyDescent="0.3">
      <c r="C447" s="143"/>
    </row>
    <row r="448" spans="3:3" x14ac:dyDescent="0.3">
      <c r="C448" s="143"/>
    </row>
    <row r="449" spans="3:3" x14ac:dyDescent="0.3">
      <c r="C449" s="143"/>
    </row>
    <row r="450" spans="3:3" x14ac:dyDescent="0.3">
      <c r="C450" s="143"/>
    </row>
    <row r="451" spans="3:3" x14ac:dyDescent="0.3">
      <c r="C451" s="143"/>
    </row>
    <row r="452" spans="3:3" x14ac:dyDescent="0.3">
      <c r="C452" s="143"/>
    </row>
    <row r="453" spans="3:3" x14ac:dyDescent="0.3">
      <c r="C453" s="143"/>
    </row>
    <row r="454" spans="3:3" x14ac:dyDescent="0.3">
      <c r="C454" s="143"/>
    </row>
    <row r="455" spans="3:3" x14ac:dyDescent="0.3">
      <c r="C455" s="143"/>
    </row>
    <row r="456" spans="3:3" x14ac:dyDescent="0.3">
      <c r="C456" s="143"/>
    </row>
    <row r="457" spans="3:3" x14ac:dyDescent="0.3">
      <c r="C457" s="143"/>
    </row>
    <row r="458" spans="3:3" x14ac:dyDescent="0.3">
      <c r="C458" s="143"/>
    </row>
    <row r="459" spans="3:3" x14ac:dyDescent="0.3">
      <c r="C459" s="143"/>
    </row>
    <row r="460" spans="3:3" x14ac:dyDescent="0.3">
      <c r="C460" s="143"/>
    </row>
    <row r="461" spans="3:3" x14ac:dyDescent="0.3">
      <c r="C461" s="143"/>
    </row>
    <row r="462" spans="3:3" x14ac:dyDescent="0.3">
      <c r="C462" s="143"/>
    </row>
    <row r="463" spans="3:3" x14ac:dyDescent="0.3">
      <c r="C463" s="143"/>
    </row>
    <row r="464" spans="3:3" x14ac:dyDescent="0.3">
      <c r="C464" s="143"/>
    </row>
    <row r="465" spans="3:3" x14ac:dyDescent="0.3">
      <c r="C465" s="143"/>
    </row>
    <row r="466" spans="3:3" x14ac:dyDescent="0.3">
      <c r="C466" s="143"/>
    </row>
    <row r="467" spans="3:3" x14ac:dyDescent="0.3">
      <c r="C467" s="143"/>
    </row>
    <row r="468" spans="3:3" x14ac:dyDescent="0.3">
      <c r="C468" s="143"/>
    </row>
    <row r="469" spans="3:3" x14ac:dyDescent="0.3">
      <c r="C469" s="143"/>
    </row>
    <row r="470" spans="3:3" x14ac:dyDescent="0.3">
      <c r="C470" s="143"/>
    </row>
    <row r="471" spans="3:3" x14ac:dyDescent="0.3">
      <c r="C471" s="143"/>
    </row>
    <row r="472" spans="3:3" x14ac:dyDescent="0.3">
      <c r="C472" s="143"/>
    </row>
    <row r="473" spans="3:3" x14ac:dyDescent="0.3">
      <c r="C473" s="143"/>
    </row>
    <row r="474" spans="3:3" x14ac:dyDescent="0.3">
      <c r="C474" s="143"/>
    </row>
    <row r="475" spans="3:3" x14ac:dyDescent="0.3">
      <c r="C475" s="143"/>
    </row>
    <row r="476" spans="3:3" x14ac:dyDescent="0.3">
      <c r="C476" s="143"/>
    </row>
    <row r="477" spans="3:3" x14ac:dyDescent="0.3">
      <c r="C477" s="143"/>
    </row>
    <row r="478" spans="3:3" x14ac:dyDescent="0.3">
      <c r="C478" s="143"/>
    </row>
    <row r="479" spans="3:3" x14ac:dyDescent="0.3">
      <c r="C479" s="143"/>
    </row>
    <row r="480" spans="3:3" x14ac:dyDescent="0.3">
      <c r="C480" s="143"/>
    </row>
    <row r="481" spans="3:3" x14ac:dyDescent="0.3">
      <c r="C481" s="143"/>
    </row>
    <row r="482" spans="3:3" x14ac:dyDescent="0.3">
      <c r="C482" s="143"/>
    </row>
    <row r="483" spans="3:3" x14ac:dyDescent="0.3">
      <c r="C483" s="143"/>
    </row>
    <row r="484" spans="3:3" x14ac:dyDescent="0.3">
      <c r="C484" s="143"/>
    </row>
    <row r="485" spans="3:3" x14ac:dyDescent="0.3">
      <c r="C485" s="143"/>
    </row>
    <row r="486" spans="3:3" x14ac:dyDescent="0.3">
      <c r="C486" s="143"/>
    </row>
    <row r="487" spans="3:3" x14ac:dyDescent="0.3">
      <c r="C487" s="143"/>
    </row>
    <row r="488" spans="3:3" x14ac:dyDescent="0.3">
      <c r="C488" s="143"/>
    </row>
    <row r="489" spans="3:3" x14ac:dyDescent="0.3">
      <c r="C489" s="143"/>
    </row>
    <row r="490" spans="3:3" x14ac:dyDescent="0.3">
      <c r="C490" s="143"/>
    </row>
    <row r="491" spans="3:3" x14ac:dyDescent="0.3">
      <c r="C491" s="143"/>
    </row>
    <row r="492" spans="3:3" x14ac:dyDescent="0.3">
      <c r="C492" s="143"/>
    </row>
    <row r="493" spans="3:3" x14ac:dyDescent="0.3">
      <c r="C493" s="143"/>
    </row>
    <row r="494" spans="3:3" x14ac:dyDescent="0.3">
      <c r="C494" s="143"/>
    </row>
    <row r="495" spans="3:3" x14ac:dyDescent="0.3">
      <c r="C495" s="143"/>
    </row>
    <row r="496" spans="3:3" x14ac:dyDescent="0.3">
      <c r="C496" s="143"/>
    </row>
    <row r="497" spans="3:3" x14ac:dyDescent="0.3">
      <c r="C497" s="143"/>
    </row>
    <row r="498" spans="3:3" x14ac:dyDescent="0.3">
      <c r="C498" s="143"/>
    </row>
    <row r="499" spans="3:3" x14ac:dyDescent="0.3">
      <c r="C499" s="143"/>
    </row>
    <row r="500" spans="3:3" x14ac:dyDescent="0.3">
      <c r="C500" s="143"/>
    </row>
    <row r="501" spans="3:3" x14ac:dyDescent="0.3">
      <c r="C501" s="143"/>
    </row>
    <row r="502" spans="3:3" x14ac:dyDescent="0.3">
      <c r="C502" s="143"/>
    </row>
    <row r="503" spans="3:3" x14ac:dyDescent="0.3">
      <c r="C503" s="143"/>
    </row>
    <row r="504" spans="3:3" x14ac:dyDescent="0.3">
      <c r="C504" s="143"/>
    </row>
    <row r="505" spans="3:3" x14ac:dyDescent="0.3">
      <c r="C505" s="143"/>
    </row>
    <row r="506" spans="3:3" x14ac:dyDescent="0.3">
      <c r="C506" s="143"/>
    </row>
    <row r="507" spans="3:3" x14ac:dyDescent="0.3">
      <c r="C507" s="143"/>
    </row>
    <row r="508" spans="3:3" x14ac:dyDescent="0.3">
      <c r="C508" s="143"/>
    </row>
    <row r="509" spans="3:3" x14ac:dyDescent="0.3">
      <c r="C509" s="143"/>
    </row>
    <row r="510" spans="3:3" x14ac:dyDescent="0.3">
      <c r="C510" s="143"/>
    </row>
    <row r="511" spans="3:3" x14ac:dyDescent="0.3">
      <c r="C511" s="143"/>
    </row>
    <row r="512" spans="3:3" x14ac:dyDescent="0.3">
      <c r="C512" s="143"/>
    </row>
    <row r="513" spans="3:3" x14ac:dyDescent="0.3">
      <c r="C513" s="143"/>
    </row>
    <row r="514" spans="3:3" x14ac:dyDescent="0.3">
      <c r="C514" s="143"/>
    </row>
    <row r="515" spans="3:3" x14ac:dyDescent="0.3">
      <c r="C515" s="143"/>
    </row>
    <row r="516" spans="3:3" x14ac:dyDescent="0.3">
      <c r="C516" s="143"/>
    </row>
    <row r="517" spans="3:3" x14ac:dyDescent="0.3">
      <c r="C517" s="143"/>
    </row>
    <row r="518" spans="3:3" x14ac:dyDescent="0.3">
      <c r="C518" s="143"/>
    </row>
    <row r="519" spans="3:3" x14ac:dyDescent="0.3">
      <c r="C519" s="143"/>
    </row>
    <row r="520" spans="3:3" x14ac:dyDescent="0.3">
      <c r="C520" s="143"/>
    </row>
    <row r="521" spans="3:3" x14ac:dyDescent="0.3">
      <c r="C521" s="143"/>
    </row>
    <row r="522" spans="3:3" x14ac:dyDescent="0.3">
      <c r="C522" s="143"/>
    </row>
    <row r="523" spans="3:3" x14ac:dyDescent="0.3">
      <c r="C523" s="143"/>
    </row>
    <row r="524" spans="3:3" x14ac:dyDescent="0.3">
      <c r="C524" s="143"/>
    </row>
    <row r="525" spans="3:3" x14ac:dyDescent="0.3">
      <c r="C525" s="143"/>
    </row>
    <row r="526" spans="3:3" x14ac:dyDescent="0.3">
      <c r="C526" s="143"/>
    </row>
    <row r="527" spans="3:3" x14ac:dyDescent="0.3">
      <c r="C527" s="143"/>
    </row>
    <row r="528" spans="3:3" x14ac:dyDescent="0.3">
      <c r="C528" s="143"/>
    </row>
    <row r="529" spans="3:3" x14ac:dyDescent="0.3">
      <c r="C529" s="143"/>
    </row>
    <row r="530" spans="3:3" x14ac:dyDescent="0.3">
      <c r="C530" s="143"/>
    </row>
    <row r="531" spans="3:3" x14ac:dyDescent="0.3">
      <c r="C531" s="143"/>
    </row>
    <row r="532" spans="3:3" x14ac:dyDescent="0.3">
      <c r="C532" s="143"/>
    </row>
    <row r="533" spans="3:3" x14ac:dyDescent="0.3">
      <c r="C533" s="143"/>
    </row>
    <row r="534" spans="3:3" x14ac:dyDescent="0.3">
      <c r="C534" s="143"/>
    </row>
    <row r="535" spans="3:3" x14ac:dyDescent="0.3">
      <c r="C535" s="143"/>
    </row>
    <row r="536" spans="3:3" x14ac:dyDescent="0.3">
      <c r="C536" s="143"/>
    </row>
    <row r="537" spans="3:3" x14ac:dyDescent="0.3">
      <c r="C537" s="143"/>
    </row>
    <row r="538" spans="3:3" x14ac:dyDescent="0.3">
      <c r="C538" s="143"/>
    </row>
    <row r="539" spans="3:3" x14ac:dyDescent="0.3">
      <c r="C539" s="143"/>
    </row>
    <row r="540" spans="3:3" x14ac:dyDescent="0.3">
      <c r="C540" s="143"/>
    </row>
    <row r="541" spans="3:3" x14ac:dyDescent="0.3">
      <c r="C541" s="143"/>
    </row>
    <row r="542" spans="3:3" x14ac:dyDescent="0.3">
      <c r="C542" s="143"/>
    </row>
    <row r="543" spans="3:3" x14ac:dyDescent="0.3">
      <c r="C543" s="143"/>
    </row>
    <row r="544" spans="3:3" x14ac:dyDescent="0.3">
      <c r="C544" s="143"/>
    </row>
    <row r="545" spans="3:3" x14ac:dyDescent="0.3">
      <c r="C545" s="143"/>
    </row>
    <row r="546" spans="3:3" x14ac:dyDescent="0.3">
      <c r="C546" s="143"/>
    </row>
    <row r="547" spans="3:3" x14ac:dyDescent="0.3">
      <c r="C547" s="143"/>
    </row>
    <row r="548" spans="3:3" x14ac:dyDescent="0.3">
      <c r="C548" s="143"/>
    </row>
    <row r="549" spans="3:3" x14ac:dyDescent="0.3">
      <c r="C549" s="143"/>
    </row>
    <row r="550" spans="3:3" x14ac:dyDescent="0.3">
      <c r="C550" s="143"/>
    </row>
    <row r="551" spans="3:3" x14ac:dyDescent="0.3">
      <c r="C551" s="143"/>
    </row>
    <row r="552" spans="3:3" x14ac:dyDescent="0.3">
      <c r="C552" s="143"/>
    </row>
    <row r="553" spans="3:3" x14ac:dyDescent="0.3">
      <c r="C553" s="143"/>
    </row>
    <row r="554" spans="3:3" x14ac:dyDescent="0.3">
      <c r="C554" s="143"/>
    </row>
    <row r="555" spans="3:3" x14ac:dyDescent="0.3">
      <c r="C555" s="143"/>
    </row>
    <row r="556" spans="3:3" x14ac:dyDescent="0.3">
      <c r="C556" s="143"/>
    </row>
    <row r="557" spans="3:3" x14ac:dyDescent="0.3">
      <c r="C557" s="143"/>
    </row>
    <row r="558" spans="3:3" x14ac:dyDescent="0.3">
      <c r="C558" s="143"/>
    </row>
    <row r="559" spans="3:3" x14ac:dyDescent="0.3">
      <c r="C559" s="143"/>
    </row>
    <row r="560" spans="3:3" x14ac:dyDescent="0.3">
      <c r="C560" s="143"/>
    </row>
    <row r="561" spans="3:3" x14ac:dyDescent="0.3">
      <c r="C561" s="143"/>
    </row>
    <row r="562" spans="3:3" x14ac:dyDescent="0.3">
      <c r="C562" s="143"/>
    </row>
    <row r="563" spans="3:3" x14ac:dyDescent="0.3">
      <c r="C563" s="143"/>
    </row>
    <row r="564" spans="3:3" x14ac:dyDescent="0.3">
      <c r="C564" s="143"/>
    </row>
    <row r="565" spans="3:3" x14ac:dyDescent="0.3">
      <c r="C565" s="143"/>
    </row>
    <row r="566" spans="3:3" x14ac:dyDescent="0.3">
      <c r="C566" s="143"/>
    </row>
    <row r="567" spans="3:3" x14ac:dyDescent="0.3">
      <c r="C567" s="143"/>
    </row>
    <row r="568" spans="3:3" x14ac:dyDescent="0.3">
      <c r="C568" s="143"/>
    </row>
    <row r="569" spans="3:3" x14ac:dyDescent="0.3">
      <c r="C569" s="143"/>
    </row>
    <row r="570" spans="3:3" x14ac:dyDescent="0.3">
      <c r="C570" s="143"/>
    </row>
    <row r="571" spans="3:3" x14ac:dyDescent="0.3">
      <c r="C571" s="143"/>
    </row>
    <row r="572" spans="3:3" x14ac:dyDescent="0.3">
      <c r="C572" s="143"/>
    </row>
    <row r="573" spans="3:3" x14ac:dyDescent="0.3">
      <c r="C573" s="143"/>
    </row>
    <row r="574" spans="3:3" x14ac:dyDescent="0.3">
      <c r="C574" s="143"/>
    </row>
    <row r="575" spans="3:3" x14ac:dyDescent="0.3">
      <c r="C575" s="143"/>
    </row>
    <row r="576" spans="3:3" x14ac:dyDescent="0.3">
      <c r="C576" s="143"/>
    </row>
    <row r="577" spans="3:3" x14ac:dyDescent="0.3">
      <c r="C577" s="143"/>
    </row>
    <row r="578" spans="3:3" x14ac:dyDescent="0.3">
      <c r="C578" s="143"/>
    </row>
    <row r="579" spans="3:3" x14ac:dyDescent="0.3">
      <c r="C579" s="143"/>
    </row>
    <row r="580" spans="3:3" x14ac:dyDescent="0.3">
      <c r="C580" s="143"/>
    </row>
    <row r="581" spans="3:3" x14ac:dyDescent="0.3">
      <c r="C581" s="143"/>
    </row>
    <row r="582" spans="3:3" x14ac:dyDescent="0.3">
      <c r="C582" s="143"/>
    </row>
    <row r="583" spans="3:3" x14ac:dyDescent="0.3">
      <c r="C583" s="143"/>
    </row>
    <row r="584" spans="3:3" x14ac:dyDescent="0.3">
      <c r="C584" s="143"/>
    </row>
    <row r="585" spans="3:3" x14ac:dyDescent="0.3">
      <c r="C585" s="143"/>
    </row>
    <row r="586" spans="3:3" x14ac:dyDescent="0.3">
      <c r="C586" s="143"/>
    </row>
    <row r="587" spans="3:3" x14ac:dyDescent="0.3">
      <c r="C587" s="143"/>
    </row>
    <row r="588" spans="3:3" x14ac:dyDescent="0.3">
      <c r="C588" s="143"/>
    </row>
    <row r="589" spans="3:3" x14ac:dyDescent="0.3">
      <c r="C589" s="143"/>
    </row>
    <row r="590" spans="3:3" x14ac:dyDescent="0.3">
      <c r="C590" s="143"/>
    </row>
    <row r="591" spans="3:3" x14ac:dyDescent="0.3">
      <c r="C591" s="143"/>
    </row>
    <row r="592" spans="3:3" x14ac:dyDescent="0.3">
      <c r="C592" s="143"/>
    </row>
    <row r="593" spans="3:3" x14ac:dyDescent="0.3">
      <c r="C593" s="143"/>
    </row>
    <row r="594" spans="3:3" x14ac:dyDescent="0.3">
      <c r="C594" s="143"/>
    </row>
    <row r="595" spans="3:3" x14ac:dyDescent="0.3">
      <c r="C595" s="143"/>
    </row>
    <row r="596" spans="3:3" x14ac:dyDescent="0.3">
      <c r="C596" s="143"/>
    </row>
    <row r="597" spans="3:3" x14ac:dyDescent="0.3">
      <c r="C597" s="143"/>
    </row>
    <row r="598" spans="3:3" x14ac:dyDescent="0.3">
      <c r="C598" s="143"/>
    </row>
    <row r="599" spans="3:3" x14ac:dyDescent="0.3">
      <c r="C599" s="143"/>
    </row>
    <row r="600" spans="3:3" x14ac:dyDescent="0.3">
      <c r="C600" s="143"/>
    </row>
    <row r="601" spans="3:3" x14ac:dyDescent="0.3">
      <c r="C601" s="143"/>
    </row>
    <row r="602" spans="3:3" x14ac:dyDescent="0.3">
      <c r="C602" s="143"/>
    </row>
    <row r="603" spans="3:3" x14ac:dyDescent="0.3">
      <c r="C603" s="143"/>
    </row>
    <row r="604" spans="3:3" x14ac:dyDescent="0.3">
      <c r="C604" s="143"/>
    </row>
    <row r="605" spans="3:3" x14ac:dyDescent="0.3">
      <c r="C605" s="143"/>
    </row>
    <row r="606" spans="3:3" x14ac:dyDescent="0.3">
      <c r="C606" s="143"/>
    </row>
    <row r="607" spans="3:3" x14ac:dyDescent="0.3">
      <c r="C607" s="143"/>
    </row>
    <row r="608" spans="3:3" x14ac:dyDescent="0.3">
      <c r="C608" s="143"/>
    </row>
    <row r="609" spans="3:3" x14ac:dyDescent="0.3">
      <c r="C609" s="143"/>
    </row>
    <row r="610" spans="3:3" x14ac:dyDescent="0.3">
      <c r="C610" s="143"/>
    </row>
    <row r="611" spans="3:3" x14ac:dyDescent="0.3">
      <c r="C611" s="143"/>
    </row>
    <row r="612" spans="3:3" x14ac:dyDescent="0.3">
      <c r="C612" s="143"/>
    </row>
    <row r="613" spans="3:3" x14ac:dyDescent="0.3">
      <c r="C613" s="143"/>
    </row>
    <row r="614" spans="3:3" x14ac:dyDescent="0.3">
      <c r="C614" s="143"/>
    </row>
    <row r="615" spans="3:3" x14ac:dyDescent="0.3">
      <c r="C615" s="143"/>
    </row>
    <row r="616" spans="3:3" x14ac:dyDescent="0.3">
      <c r="C616" s="143"/>
    </row>
    <row r="617" spans="3:3" x14ac:dyDescent="0.3">
      <c r="C617" s="143"/>
    </row>
    <row r="618" spans="3:3" x14ac:dyDescent="0.3">
      <c r="C618" s="143"/>
    </row>
    <row r="619" spans="3:3" x14ac:dyDescent="0.3">
      <c r="C619" s="143"/>
    </row>
    <row r="620" spans="3:3" x14ac:dyDescent="0.3">
      <c r="C620" s="143"/>
    </row>
    <row r="621" spans="3:3" x14ac:dyDescent="0.3">
      <c r="C621" s="143"/>
    </row>
    <row r="622" spans="3:3" x14ac:dyDescent="0.3">
      <c r="C622" s="143"/>
    </row>
    <row r="623" spans="3:3" x14ac:dyDescent="0.3">
      <c r="C623" s="143"/>
    </row>
    <row r="624" spans="3:3" x14ac:dyDescent="0.3">
      <c r="C624" s="143"/>
    </row>
    <row r="625" spans="3:3" x14ac:dyDescent="0.3">
      <c r="C625" s="143"/>
    </row>
    <row r="626" spans="3:3" x14ac:dyDescent="0.3">
      <c r="C626" s="143"/>
    </row>
    <row r="627" spans="3:3" x14ac:dyDescent="0.3">
      <c r="C627" s="143"/>
    </row>
    <row r="628" spans="3:3" x14ac:dyDescent="0.3">
      <c r="C628" s="143"/>
    </row>
    <row r="629" spans="3:3" x14ac:dyDescent="0.3">
      <c r="C629" s="143"/>
    </row>
    <row r="630" spans="3:3" x14ac:dyDescent="0.3">
      <c r="C630" s="143"/>
    </row>
    <row r="631" spans="3:3" x14ac:dyDescent="0.3">
      <c r="C631" s="143"/>
    </row>
    <row r="632" spans="3:3" x14ac:dyDescent="0.3">
      <c r="C632" s="143"/>
    </row>
    <row r="633" spans="3:3" x14ac:dyDescent="0.3">
      <c r="C633" s="143"/>
    </row>
    <row r="634" spans="3:3" x14ac:dyDescent="0.3">
      <c r="C634" s="143"/>
    </row>
    <row r="635" spans="3:3" x14ac:dyDescent="0.3">
      <c r="C635" s="143"/>
    </row>
    <row r="636" spans="3:3" x14ac:dyDescent="0.3">
      <c r="C636" s="143"/>
    </row>
    <row r="637" spans="3:3" x14ac:dyDescent="0.3">
      <c r="C637" s="143"/>
    </row>
    <row r="638" spans="3:3" x14ac:dyDescent="0.3">
      <c r="C638" s="143"/>
    </row>
    <row r="639" spans="3:3" x14ac:dyDescent="0.3">
      <c r="C639" s="143"/>
    </row>
    <row r="640" spans="3:3" x14ac:dyDescent="0.3">
      <c r="C640" s="143"/>
    </row>
    <row r="641" spans="3:3" x14ac:dyDescent="0.3">
      <c r="C641" s="143"/>
    </row>
    <row r="642" spans="3:3" x14ac:dyDescent="0.3">
      <c r="C642" s="143"/>
    </row>
    <row r="643" spans="3:3" x14ac:dyDescent="0.3">
      <c r="C643" s="143"/>
    </row>
    <row r="644" spans="3:3" x14ac:dyDescent="0.3">
      <c r="C644" s="143"/>
    </row>
    <row r="645" spans="3:3" x14ac:dyDescent="0.3">
      <c r="C645" s="143"/>
    </row>
    <row r="646" spans="3:3" x14ac:dyDescent="0.3">
      <c r="C646" s="143"/>
    </row>
    <row r="647" spans="3:3" x14ac:dyDescent="0.3">
      <c r="C647" s="143"/>
    </row>
    <row r="648" spans="3:3" x14ac:dyDescent="0.3">
      <c r="C648" s="143"/>
    </row>
    <row r="649" spans="3:3" x14ac:dyDescent="0.3">
      <c r="C649" s="143"/>
    </row>
    <row r="650" spans="3:3" x14ac:dyDescent="0.3">
      <c r="C650" s="143"/>
    </row>
    <row r="651" spans="3:3" x14ac:dyDescent="0.3">
      <c r="C651" s="143"/>
    </row>
    <row r="652" spans="3:3" x14ac:dyDescent="0.3">
      <c r="C652" s="143"/>
    </row>
    <row r="653" spans="3:3" x14ac:dyDescent="0.3">
      <c r="C653" s="143"/>
    </row>
    <row r="654" spans="3:3" x14ac:dyDescent="0.3">
      <c r="C654" s="143"/>
    </row>
    <row r="655" spans="3:3" x14ac:dyDescent="0.3">
      <c r="C655" s="143"/>
    </row>
    <row r="656" spans="3:3" x14ac:dyDescent="0.3">
      <c r="C656" s="143"/>
    </row>
    <row r="657" spans="3:3" x14ac:dyDescent="0.3">
      <c r="C657" s="143"/>
    </row>
    <row r="658" spans="3:3" x14ac:dyDescent="0.3">
      <c r="C658" s="143"/>
    </row>
    <row r="659" spans="3:3" x14ac:dyDescent="0.3">
      <c r="C659" s="143"/>
    </row>
    <row r="660" spans="3:3" x14ac:dyDescent="0.3">
      <c r="C660" s="143"/>
    </row>
    <row r="661" spans="3:3" x14ac:dyDescent="0.3">
      <c r="C661" s="143"/>
    </row>
    <row r="662" spans="3:3" x14ac:dyDescent="0.3">
      <c r="C662" s="143"/>
    </row>
    <row r="663" spans="3:3" x14ac:dyDescent="0.3">
      <c r="C663" s="143"/>
    </row>
    <row r="664" spans="3:3" x14ac:dyDescent="0.3">
      <c r="C664" s="143"/>
    </row>
    <row r="665" spans="3:3" x14ac:dyDescent="0.3">
      <c r="C665" s="143"/>
    </row>
    <row r="666" spans="3:3" x14ac:dyDescent="0.3">
      <c r="C666" s="143"/>
    </row>
    <row r="667" spans="3:3" x14ac:dyDescent="0.3">
      <c r="C667" s="143"/>
    </row>
    <row r="668" spans="3:3" x14ac:dyDescent="0.3">
      <c r="C668" s="143"/>
    </row>
    <row r="669" spans="3:3" x14ac:dyDescent="0.3">
      <c r="C669" s="143"/>
    </row>
    <row r="670" spans="3:3" x14ac:dyDescent="0.3">
      <c r="C670" s="143"/>
    </row>
    <row r="671" spans="3:3" x14ac:dyDescent="0.3">
      <c r="C671" s="143"/>
    </row>
    <row r="672" spans="3:3" x14ac:dyDescent="0.3">
      <c r="C672" s="143"/>
    </row>
    <row r="673" spans="3:3" x14ac:dyDescent="0.3">
      <c r="C673" s="143"/>
    </row>
    <row r="674" spans="3:3" x14ac:dyDescent="0.3">
      <c r="C674" s="143"/>
    </row>
    <row r="675" spans="3:3" x14ac:dyDescent="0.3">
      <c r="C675" s="143"/>
    </row>
    <row r="676" spans="3:3" x14ac:dyDescent="0.3">
      <c r="C676" s="143"/>
    </row>
    <row r="677" spans="3:3" x14ac:dyDescent="0.3">
      <c r="C677" s="143"/>
    </row>
    <row r="678" spans="3:3" x14ac:dyDescent="0.3">
      <c r="C678" s="143"/>
    </row>
    <row r="679" spans="3:3" x14ac:dyDescent="0.3">
      <c r="C679" s="143"/>
    </row>
    <row r="680" spans="3:3" x14ac:dyDescent="0.3">
      <c r="C680" s="143"/>
    </row>
    <row r="681" spans="3:3" x14ac:dyDescent="0.3">
      <c r="C681" s="143"/>
    </row>
    <row r="682" spans="3:3" x14ac:dyDescent="0.3">
      <c r="C682" s="143"/>
    </row>
    <row r="683" spans="3:3" x14ac:dyDescent="0.3">
      <c r="C683" s="143"/>
    </row>
    <row r="684" spans="3:3" x14ac:dyDescent="0.3">
      <c r="C684" s="143"/>
    </row>
    <row r="685" spans="3:3" x14ac:dyDescent="0.3">
      <c r="C685" s="143"/>
    </row>
    <row r="686" spans="3:3" x14ac:dyDescent="0.3">
      <c r="C686" s="143"/>
    </row>
    <row r="687" spans="3:3" x14ac:dyDescent="0.3">
      <c r="C687" s="143"/>
    </row>
    <row r="688" spans="3:3" x14ac:dyDescent="0.3">
      <c r="C688" s="143"/>
    </row>
    <row r="689" spans="3:3" x14ac:dyDescent="0.3">
      <c r="C689" s="143"/>
    </row>
    <row r="690" spans="3:3" x14ac:dyDescent="0.3">
      <c r="C690" s="143"/>
    </row>
    <row r="691" spans="3:3" x14ac:dyDescent="0.3">
      <c r="C691" s="143"/>
    </row>
    <row r="692" spans="3:3" x14ac:dyDescent="0.3">
      <c r="C692" s="143"/>
    </row>
    <row r="693" spans="3:3" x14ac:dyDescent="0.3">
      <c r="C693" s="143"/>
    </row>
    <row r="694" spans="3:3" x14ac:dyDescent="0.3">
      <c r="C694" s="143"/>
    </row>
    <row r="695" spans="3:3" x14ac:dyDescent="0.3">
      <c r="C695" s="143"/>
    </row>
    <row r="696" spans="3:3" x14ac:dyDescent="0.3">
      <c r="C696" s="143"/>
    </row>
    <row r="697" spans="3:3" x14ac:dyDescent="0.3">
      <c r="C697" s="143"/>
    </row>
    <row r="698" spans="3:3" x14ac:dyDescent="0.3">
      <c r="C698" s="143"/>
    </row>
    <row r="699" spans="3:3" x14ac:dyDescent="0.3">
      <c r="C699" s="143"/>
    </row>
    <row r="700" spans="3:3" x14ac:dyDescent="0.3">
      <c r="C700" s="143"/>
    </row>
    <row r="701" spans="3:3" x14ac:dyDescent="0.3">
      <c r="C701" s="143"/>
    </row>
    <row r="702" spans="3:3" x14ac:dyDescent="0.3">
      <c r="C702" s="143"/>
    </row>
    <row r="703" spans="3:3" x14ac:dyDescent="0.3">
      <c r="C703" s="143"/>
    </row>
    <row r="704" spans="3:3" x14ac:dyDescent="0.3">
      <c r="C704" s="143"/>
    </row>
    <row r="705" spans="3:3" x14ac:dyDescent="0.3">
      <c r="C705" s="143"/>
    </row>
    <row r="706" spans="3:3" x14ac:dyDescent="0.3">
      <c r="C706" s="143"/>
    </row>
    <row r="707" spans="3:3" x14ac:dyDescent="0.3">
      <c r="C707" s="143"/>
    </row>
    <row r="708" spans="3:3" x14ac:dyDescent="0.3">
      <c r="C708" s="143"/>
    </row>
    <row r="709" spans="3:3" x14ac:dyDescent="0.3">
      <c r="C709" s="143"/>
    </row>
    <row r="710" spans="3:3" x14ac:dyDescent="0.3">
      <c r="C710" s="143"/>
    </row>
    <row r="711" spans="3:3" x14ac:dyDescent="0.3">
      <c r="C711" s="143"/>
    </row>
    <row r="712" spans="3:3" x14ac:dyDescent="0.3">
      <c r="C712" s="143"/>
    </row>
    <row r="713" spans="3:3" x14ac:dyDescent="0.3">
      <c r="C713" s="143"/>
    </row>
    <row r="714" spans="3:3" x14ac:dyDescent="0.3">
      <c r="C714" s="143"/>
    </row>
    <row r="715" spans="3:3" x14ac:dyDescent="0.3">
      <c r="C715" s="143"/>
    </row>
    <row r="716" spans="3:3" x14ac:dyDescent="0.3">
      <c r="C716" s="143"/>
    </row>
    <row r="717" spans="3:3" x14ac:dyDescent="0.3">
      <c r="C717" s="143"/>
    </row>
    <row r="718" spans="3:3" x14ac:dyDescent="0.3">
      <c r="C718" s="143"/>
    </row>
    <row r="719" spans="3:3" x14ac:dyDescent="0.3">
      <c r="C719" s="143"/>
    </row>
    <row r="720" spans="3:3" x14ac:dyDescent="0.3">
      <c r="C720" s="143"/>
    </row>
    <row r="721" spans="3:3" x14ac:dyDescent="0.3">
      <c r="C721" s="143"/>
    </row>
    <row r="722" spans="3:3" x14ac:dyDescent="0.3">
      <c r="C722" s="143"/>
    </row>
    <row r="723" spans="3:3" x14ac:dyDescent="0.3">
      <c r="C723" s="143"/>
    </row>
    <row r="724" spans="3:3" x14ac:dyDescent="0.3">
      <c r="C724" s="143"/>
    </row>
    <row r="725" spans="3:3" x14ac:dyDescent="0.3">
      <c r="C725" s="143"/>
    </row>
    <row r="726" spans="3:3" x14ac:dyDescent="0.3">
      <c r="C726" s="143"/>
    </row>
    <row r="727" spans="3:3" x14ac:dyDescent="0.3">
      <c r="C727" s="143"/>
    </row>
    <row r="728" spans="3:3" x14ac:dyDescent="0.3">
      <c r="C728" s="143"/>
    </row>
    <row r="729" spans="3:3" x14ac:dyDescent="0.3">
      <c r="C729" s="143"/>
    </row>
    <row r="730" spans="3:3" x14ac:dyDescent="0.3">
      <c r="C730" s="143"/>
    </row>
    <row r="731" spans="3:3" x14ac:dyDescent="0.3">
      <c r="C731" s="143"/>
    </row>
    <row r="732" spans="3:3" x14ac:dyDescent="0.3">
      <c r="C732" s="143"/>
    </row>
    <row r="733" spans="3:3" x14ac:dyDescent="0.3">
      <c r="C733" s="143"/>
    </row>
    <row r="734" spans="3:3" x14ac:dyDescent="0.3">
      <c r="C734" s="143"/>
    </row>
    <row r="735" spans="3:3" x14ac:dyDescent="0.3">
      <c r="C735" s="143"/>
    </row>
    <row r="736" spans="3:3" x14ac:dyDescent="0.3">
      <c r="C736" s="143"/>
    </row>
    <row r="737" spans="3:3" x14ac:dyDescent="0.3">
      <c r="C737" s="143"/>
    </row>
    <row r="738" spans="3:3" x14ac:dyDescent="0.3">
      <c r="C738" s="143"/>
    </row>
    <row r="739" spans="3:3" x14ac:dyDescent="0.3">
      <c r="C739" s="143"/>
    </row>
    <row r="740" spans="3:3" x14ac:dyDescent="0.3">
      <c r="C740" s="143"/>
    </row>
    <row r="741" spans="3:3" x14ac:dyDescent="0.3">
      <c r="C741" s="143"/>
    </row>
    <row r="742" spans="3:3" x14ac:dyDescent="0.3">
      <c r="C742" s="143"/>
    </row>
    <row r="743" spans="3:3" x14ac:dyDescent="0.3">
      <c r="C743" s="143"/>
    </row>
    <row r="744" spans="3:3" x14ac:dyDescent="0.3">
      <c r="C744" s="143"/>
    </row>
    <row r="745" spans="3:3" x14ac:dyDescent="0.3">
      <c r="C745" s="143"/>
    </row>
    <row r="746" spans="3:3" x14ac:dyDescent="0.3">
      <c r="C746" s="143"/>
    </row>
    <row r="747" spans="3:3" x14ac:dyDescent="0.3">
      <c r="C747" s="143"/>
    </row>
    <row r="748" spans="3:3" x14ac:dyDescent="0.3">
      <c r="C748" s="143"/>
    </row>
    <row r="749" spans="3:3" x14ac:dyDescent="0.3">
      <c r="C749" s="143"/>
    </row>
    <row r="750" spans="3:3" x14ac:dyDescent="0.3">
      <c r="C750" s="143"/>
    </row>
    <row r="751" spans="3:3" x14ac:dyDescent="0.3">
      <c r="C751" s="143"/>
    </row>
    <row r="752" spans="3:3" x14ac:dyDescent="0.3">
      <c r="C752" s="143"/>
    </row>
    <row r="753" spans="3:3" x14ac:dyDescent="0.3">
      <c r="C753" s="143"/>
    </row>
    <row r="754" spans="3:3" x14ac:dyDescent="0.3">
      <c r="C754" s="143"/>
    </row>
    <row r="755" spans="3:3" x14ac:dyDescent="0.3">
      <c r="C755" s="143"/>
    </row>
    <row r="756" spans="3:3" x14ac:dyDescent="0.3">
      <c r="C756" s="143"/>
    </row>
    <row r="757" spans="3:3" x14ac:dyDescent="0.3">
      <c r="C757" s="143"/>
    </row>
    <row r="758" spans="3:3" x14ac:dyDescent="0.3">
      <c r="C758" s="143"/>
    </row>
    <row r="759" spans="3:3" x14ac:dyDescent="0.3">
      <c r="C759" s="143"/>
    </row>
    <row r="760" spans="3:3" x14ac:dyDescent="0.3">
      <c r="C760" s="143"/>
    </row>
    <row r="761" spans="3:3" x14ac:dyDescent="0.3">
      <c r="C761" s="143"/>
    </row>
    <row r="762" spans="3:3" x14ac:dyDescent="0.3">
      <c r="C762" s="143"/>
    </row>
    <row r="763" spans="3:3" x14ac:dyDescent="0.3">
      <c r="C763" s="143"/>
    </row>
    <row r="764" spans="3:3" x14ac:dyDescent="0.3">
      <c r="C764" s="143"/>
    </row>
    <row r="765" spans="3:3" x14ac:dyDescent="0.3">
      <c r="C765" s="143"/>
    </row>
    <row r="766" spans="3:3" x14ac:dyDescent="0.3">
      <c r="C766" s="143"/>
    </row>
    <row r="767" spans="3:3" x14ac:dyDescent="0.3">
      <c r="C767" s="143"/>
    </row>
    <row r="768" spans="3:3" x14ac:dyDescent="0.3">
      <c r="C768" s="143"/>
    </row>
    <row r="769" spans="3:3" x14ac:dyDescent="0.3">
      <c r="C769" s="143"/>
    </row>
    <row r="770" spans="3:3" x14ac:dyDescent="0.3">
      <c r="C770" s="143"/>
    </row>
    <row r="771" spans="3:3" x14ac:dyDescent="0.3">
      <c r="C771" s="143"/>
    </row>
    <row r="772" spans="3:3" x14ac:dyDescent="0.3">
      <c r="C772" s="143"/>
    </row>
    <row r="773" spans="3:3" x14ac:dyDescent="0.3">
      <c r="C773" s="143"/>
    </row>
    <row r="774" spans="3:3" x14ac:dyDescent="0.3">
      <c r="C774" s="143"/>
    </row>
    <row r="775" spans="3:3" x14ac:dyDescent="0.3">
      <c r="C775" s="143"/>
    </row>
    <row r="776" spans="3:3" x14ac:dyDescent="0.3">
      <c r="C776" s="143"/>
    </row>
    <row r="777" spans="3:3" x14ac:dyDescent="0.3">
      <c r="C777" s="143"/>
    </row>
    <row r="778" spans="3:3" x14ac:dyDescent="0.3">
      <c r="C778" s="143"/>
    </row>
    <row r="779" spans="3:3" x14ac:dyDescent="0.3">
      <c r="C779" s="143"/>
    </row>
    <row r="780" spans="3:3" x14ac:dyDescent="0.3">
      <c r="C780" s="143"/>
    </row>
    <row r="781" spans="3:3" x14ac:dyDescent="0.3">
      <c r="C781" s="143"/>
    </row>
    <row r="782" spans="3:3" x14ac:dyDescent="0.3">
      <c r="C782" s="143"/>
    </row>
    <row r="783" spans="3:3" x14ac:dyDescent="0.3">
      <c r="C783" s="143"/>
    </row>
    <row r="784" spans="3:3" x14ac:dyDescent="0.3">
      <c r="C784" s="143"/>
    </row>
    <row r="785" spans="3:3" x14ac:dyDescent="0.3">
      <c r="C785" s="143"/>
    </row>
    <row r="786" spans="3:3" x14ac:dyDescent="0.3">
      <c r="C786" s="143"/>
    </row>
    <row r="787" spans="3:3" x14ac:dyDescent="0.3">
      <c r="C787" s="143"/>
    </row>
    <row r="788" spans="3:3" x14ac:dyDescent="0.3">
      <c r="C788" s="143"/>
    </row>
    <row r="789" spans="3:3" x14ac:dyDescent="0.3">
      <c r="C789" s="143"/>
    </row>
    <row r="790" spans="3:3" x14ac:dyDescent="0.3">
      <c r="C790" s="143"/>
    </row>
    <row r="791" spans="3:3" x14ac:dyDescent="0.3">
      <c r="C791" s="143"/>
    </row>
    <row r="792" spans="3:3" x14ac:dyDescent="0.3">
      <c r="C792" s="143"/>
    </row>
    <row r="793" spans="3:3" x14ac:dyDescent="0.3">
      <c r="C793" s="143"/>
    </row>
    <row r="794" spans="3:3" x14ac:dyDescent="0.3">
      <c r="C794" s="143"/>
    </row>
    <row r="795" spans="3:3" x14ac:dyDescent="0.3">
      <c r="C795" s="143"/>
    </row>
    <row r="796" spans="3:3" x14ac:dyDescent="0.3">
      <c r="C796" s="143"/>
    </row>
    <row r="797" spans="3:3" x14ac:dyDescent="0.3">
      <c r="C797" s="143"/>
    </row>
    <row r="798" spans="3:3" x14ac:dyDescent="0.3">
      <c r="C798" s="143"/>
    </row>
    <row r="799" spans="3:3" x14ac:dyDescent="0.3">
      <c r="C799" s="143"/>
    </row>
    <row r="800" spans="3:3" x14ac:dyDescent="0.3">
      <c r="C800" s="143"/>
    </row>
    <row r="801" spans="3:3" x14ac:dyDescent="0.3">
      <c r="C801" s="143"/>
    </row>
    <row r="802" spans="3:3" x14ac:dyDescent="0.3">
      <c r="C802" s="143"/>
    </row>
    <row r="803" spans="3:3" x14ac:dyDescent="0.3">
      <c r="C803" s="143"/>
    </row>
    <row r="804" spans="3:3" x14ac:dyDescent="0.3">
      <c r="C804" s="143"/>
    </row>
    <row r="805" spans="3:3" x14ac:dyDescent="0.3">
      <c r="C805" s="143"/>
    </row>
    <row r="806" spans="3:3" x14ac:dyDescent="0.3">
      <c r="C806" s="143"/>
    </row>
    <row r="807" spans="3:3" x14ac:dyDescent="0.3">
      <c r="C807" s="143"/>
    </row>
    <row r="808" spans="3:3" x14ac:dyDescent="0.3">
      <c r="C808" s="143"/>
    </row>
    <row r="809" spans="3:3" x14ac:dyDescent="0.3">
      <c r="C809" s="143"/>
    </row>
    <row r="810" spans="3:3" x14ac:dyDescent="0.3">
      <c r="C810" s="143"/>
    </row>
    <row r="811" spans="3:3" x14ac:dyDescent="0.3">
      <c r="C811" s="143"/>
    </row>
    <row r="812" spans="3:3" x14ac:dyDescent="0.3">
      <c r="C812" s="143"/>
    </row>
    <row r="813" spans="3:3" x14ac:dyDescent="0.3">
      <c r="C813" s="143"/>
    </row>
    <row r="814" spans="3:3" x14ac:dyDescent="0.3">
      <c r="C814" s="143"/>
    </row>
    <row r="815" spans="3:3" x14ac:dyDescent="0.3">
      <c r="C815" s="143"/>
    </row>
    <row r="816" spans="3:3" x14ac:dyDescent="0.3">
      <c r="C816" s="143"/>
    </row>
    <row r="817" spans="3:3" x14ac:dyDescent="0.3">
      <c r="C817" s="143"/>
    </row>
    <row r="818" spans="3:3" x14ac:dyDescent="0.3">
      <c r="C818" s="143"/>
    </row>
    <row r="819" spans="3:3" x14ac:dyDescent="0.3">
      <c r="C819" s="143"/>
    </row>
    <row r="820" spans="3:3" x14ac:dyDescent="0.3">
      <c r="C820" s="143"/>
    </row>
    <row r="821" spans="3:3" x14ac:dyDescent="0.3">
      <c r="C821" s="143"/>
    </row>
    <row r="822" spans="3:3" x14ac:dyDescent="0.3">
      <c r="C822" s="143"/>
    </row>
    <row r="823" spans="3:3" x14ac:dyDescent="0.3">
      <c r="C823" s="143"/>
    </row>
    <row r="824" spans="3:3" x14ac:dyDescent="0.3">
      <c r="C824" s="143"/>
    </row>
    <row r="825" spans="3:3" x14ac:dyDescent="0.3">
      <c r="C825" s="143"/>
    </row>
    <row r="826" spans="3:3" x14ac:dyDescent="0.3">
      <c r="C826" s="143"/>
    </row>
    <row r="827" spans="3:3" x14ac:dyDescent="0.3">
      <c r="C827" s="143"/>
    </row>
    <row r="828" spans="3:3" x14ac:dyDescent="0.3">
      <c r="C828" s="143"/>
    </row>
    <row r="829" spans="3:3" x14ac:dyDescent="0.3">
      <c r="C829" s="143"/>
    </row>
    <row r="830" spans="3:3" x14ac:dyDescent="0.3">
      <c r="C830" s="143"/>
    </row>
    <row r="831" spans="3:3" x14ac:dyDescent="0.3">
      <c r="C831" s="143"/>
    </row>
    <row r="832" spans="3:3" x14ac:dyDescent="0.3">
      <c r="C832" s="143"/>
    </row>
    <row r="833" spans="3:3" x14ac:dyDescent="0.3">
      <c r="C833" s="143"/>
    </row>
    <row r="834" spans="3:3" x14ac:dyDescent="0.3">
      <c r="C834" s="143"/>
    </row>
    <row r="835" spans="3:3" x14ac:dyDescent="0.3">
      <c r="C835" s="143"/>
    </row>
    <row r="836" spans="3:3" x14ac:dyDescent="0.3">
      <c r="C836" s="143"/>
    </row>
    <row r="837" spans="3:3" x14ac:dyDescent="0.3">
      <c r="C837" s="143"/>
    </row>
    <row r="838" spans="3:3" x14ac:dyDescent="0.3">
      <c r="C838" s="143"/>
    </row>
    <row r="839" spans="3:3" x14ac:dyDescent="0.3">
      <c r="C839" s="143"/>
    </row>
    <row r="840" spans="3:3" x14ac:dyDescent="0.3">
      <c r="C840" s="143"/>
    </row>
    <row r="841" spans="3:3" x14ac:dyDescent="0.3">
      <c r="C841" s="143"/>
    </row>
    <row r="842" spans="3:3" x14ac:dyDescent="0.3">
      <c r="C842" s="143"/>
    </row>
    <row r="843" spans="3:3" x14ac:dyDescent="0.3">
      <c r="C843" s="143"/>
    </row>
    <row r="844" spans="3:3" x14ac:dyDescent="0.3">
      <c r="C844" s="143"/>
    </row>
    <row r="845" spans="3:3" x14ac:dyDescent="0.3">
      <c r="C845" s="143"/>
    </row>
    <row r="846" spans="3:3" x14ac:dyDescent="0.3">
      <c r="C846" s="143"/>
    </row>
    <row r="847" spans="3:3" x14ac:dyDescent="0.3">
      <c r="C847" s="143"/>
    </row>
    <row r="848" spans="3:3" x14ac:dyDescent="0.3">
      <c r="C848" s="143"/>
    </row>
    <row r="849" spans="3:3" x14ac:dyDescent="0.3">
      <c r="C849" s="143"/>
    </row>
    <row r="850" spans="3:3" x14ac:dyDescent="0.3">
      <c r="C850" s="143"/>
    </row>
    <row r="851" spans="3:3" x14ac:dyDescent="0.3">
      <c r="C851" s="143"/>
    </row>
    <row r="852" spans="3:3" x14ac:dyDescent="0.3">
      <c r="C852" s="143"/>
    </row>
    <row r="853" spans="3:3" x14ac:dyDescent="0.3">
      <c r="C853" s="143"/>
    </row>
    <row r="854" spans="3:3" x14ac:dyDescent="0.3">
      <c r="C854" s="143"/>
    </row>
    <row r="855" spans="3:3" x14ac:dyDescent="0.3">
      <c r="C855" s="143"/>
    </row>
    <row r="856" spans="3:3" x14ac:dyDescent="0.3">
      <c r="C856" s="143"/>
    </row>
    <row r="857" spans="3:3" x14ac:dyDescent="0.3">
      <c r="C857" s="143"/>
    </row>
    <row r="858" spans="3:3" x14ac:dyDescent="0.3">
      <c r="C858" s="143"/>
    </row>
    <row r="859" spans="3:3" x14ac:dyDescent="0.3">
      <c r="C859" s="143"/>
    </row>
    <row r="860" spans="3:3" x14ac:dyDescent="0.3">
      <c r="C860" s="143"/>
    </row>
    <row r="861" spans="3:3" x14ac:dyDescent="0.3">
      <c r="C861" s="143"/>
    </row>
    <row r="862" spans="3:3" x14ac:dyDescent="0.3">
      <c r="C862" s="143"/>
    </row>
    <row r="863" spans="3:3" x14ac:dyDescent="0.3">
      <c r="C863" s="143"/>
    </row>
    <row r="864" spans="3:3" x14ac:dyDescent="0.3">
      <c r="C864" s="143"/>
    </row>
    <row r="865" spans="3:3" x14ac:dyDescent="0.3">
      <c r="C865" s="143"/>
    </row>
    <row r="866" spans="3:3" x14ac:dyDescent="0.3">
      <c r="C866" s="143"/>
    </row>
    <row r="867" spans="3:3" x14ac:dyDescent="0.3">
      <c r="C867" s="143"/>
    </row>
    <row r="868" spans="3:3" x14ac:dyDescent="0.3">
      <c r="C868" s="143"/>
    </row>
    <row r="869" spans="3:3" x14ac:dyDescent="0.3">
      <c r="C869" s="143"/>
    </row>
    <row r="870" spans="3:3" x14ac:dyDescent="0.3">
      <c r="C870" s="143"/>
    </row>
    <row r="871" spans="3:3" x14ac:dyDescent="0.3">
      <c r="C871" s="143"/>
    </row>
    <row r="872" spans="3:3" x14ac:dyDescent="0.3">
      <c r="C872" s="143"/>
    </row>
    <row r="873" spans="3:3" x14ac:dyDescent="0.3">
      <c r="C873" s="143"/>
    </row>
    <row r="874" spans="3:3" x14ac:dyDescent="0.3">
      <c r="C874" s="143"/>
    </row>
    <row r="875" spans="3:3" x14ac:dyDescent="0.3">
      <c r="C875" s="143"/>
    </row>
    <row r="876" spans="3:3" x14ac:dyDescent="0.3">
      <c r="C876" s="143"/>
    </row>
    <row r="877" spans="3:3" x14ac:dyDescent="0.3">
      <c r="C877" s="143"/>
    </row>
    <row r="878" spans="3:3" x14ac:dyDescent="0.3">
      <c r="C878" s="143"/>
    </row>
    <row r="879" spans="3:3" x14ac:dyDescent="0.3">
      <c r="C879" s="143"/>
    </row>
    <row r="880" spans="3:3" x14ac:dyDescent="0.3">
      <c r="C880" s="143"/>
    </row>
    <row r="881" spans="3:3" x14ac:dyDescent="0.3">
      <c r="C881" s="143"/>
    </row>
    <row r="882" spans="3:3" x14ac:dyDescent="0.3">
      <c r="C882" s="143"/>
    </row>
    <row r="883" spans="3:3" x14ac:dyDescent="0.3">
      <c r="C883" s="143"/>
    </row>
    <row r="884" spans="3:3" x14ac:dyDescent="0.3">
      <c r="C884" s="143"/>
    </row>
    <row r="885" spans="3:3" x14ac:dyDescent="0.3">
      <c r="C885" s="143"/>
    </row>
    <row r="886" spans="3:3" x14ac:dyDescent="0.3">
      <c r="C886" s="143"/>
    </row>
    <row r="887" spans="3:3" x14ac:dyDescent="0.3">
      <c r="C887" s="143"/>
    </row>
    <row r="888" spans="3:3" x14ac:dyDescent="0.3">
      <c r="C888" s="143"/>
    </row>
    <row r="889" spans="3:3" x14ac:dyDescent="0.3">
      <c r="C889" s="143"/>
    </row>
    <row r="890" spans="3:3" x14ac:dyDescent="0.3">
      <c r="C890" s="143"/>
    </row>
    <row r="891" spans="3:3" x14ac:dyDescent="0.3">
      <c r="C891" s="143"/>
    </row>
    <row r="892" spans="3:3" x14ac:dyDescent="0.3">
      <c r="C892" s="143"/>
    </row>
    <row r="893" spans="3:3" x14ac:dyDescent="0.3">
      <c r="C893" s="143"/>
    </row>
    <row r="894" spans="3:3" x14ac:dyDescent="0.3">
      <c r="C894" s="143"/>
    </row>
    <row r="895" spans="3:3" x14ac:dyDescent="0.3">
      <c r="C895" s="143"/>
    </row>
    <row r="896" spans="3:3" x14ac:dyDescent="0.3">
      <c r="C896" s="143"/>
    </row>
    <row r="897" spans="3:3" x14ac:dyDescent="0.3">
      <c r="C897" s="143"/>
    </row>
    <row r="898" spans="3:3" x14ac:dyDescent="0.3">
      <c r="C898" s="143"/>
    </row>
    <row r="899" spans="3:3" x14ac:dyDescent="0.3">
      <c r="C899" s="143"/>
    </row>
    <row r="900" spans="3:3" x14ac:dyDescent="0.3">
      <c r="C900" s="143"/>
    </row>
    <row r="901" spans="3:3" x14ac:dyDescent="0.3">
      <c r="C901" s="143"/>
    </row>
    <row r="902" spans="3:3" x14ac:dyDescent="0.3">
      <c r="C902" s="143"/>
    </row>
    <row r="903" spans="3:3" x14ac:dyDescent="0.3">
      <c r="C903" s="143"/>
    </row>
    <row r="904" spans="3:3" x14ac:dyDescent="0.3">
      <c r="C904" s="143"/>
    </row>
    <row r="905" spans="3:3" x14ac:dyDescent="0.3">
      <c r="C905" s="143"/>
    </row>
    <row r="906" spans="3:3" x14ac:dyDescent="0.3">
      <c r="C906" s="143"/>
    </row>
    <row r="907" spans="3:3" x14ac:dyDescent="0.3">
      <c r="C907" s="143"/>
    </row>
    <row r="908" spans="3:3" x14ac:dyDescent="0.3">
      <c r="C908" s="143"/>
    </row>
    <row r="909" spans="3:3" x14ac:dyDescent="0.3">
      <c r="C909" s="143"/>
    </row>
    <row r="910" spans="3:3" x14ac:dyDescent="0.3">
      <c r="C910" s="143"/>
    </row>
    <row r="911" spans="3:3" x14ac:dyDescent="0.3">
      <c r="C911" s="143"/>
    </row>
    <row r="912" spans="3:3" x14ac:dyDescent="0.3">
      <c r="C912" s="143"/>
    </row>
    <row r="913" spans="3:3" x14ac:dyDescent="0.3">
      <c r="C913" s="143"/>
    </row>
    <row r="914" spans="3:3" x14ac:dyDescent="0.3">
      <c r="C914" s="143"/>
    </row>
    <row r="915" spans="3:3" x14ac:dyDescent="0.3">
      <c r="C915" s="143"/>
    </row>
    <row r="916" spans="3:3" x14ac:dyDescent="0.3">
      <c r="C916" s="143"/>
    </row>
    <row r="917" spans="3:3" x14ac:dyDescent="0.3">
      <c r="C917" s="143"/>
    </row>
    <row r="918" spans="3:3" x14ac:dyDescent="0.3">
      <c r="C918" s="143"/>
    </row>
    <row r="919" spans="3:3" x14ac:dyDescent="0.3">
      <c r="C919" s="143"/>
    </row>
    <row r="920" spans="3:3" x14ac:dyDescent="0.3">
      <c r="C920" s="143"/>
    </row>
    <row r="921" spans="3:3" x14ac:dyDescent="0.3">
      <c r="C921" s="143"/>
    </row>
    <row r="922" spans="3:3" x14ac:dyDescent="0.3">
      <c r="C922" s="143"/>
    </row>
    <row r="923" spans="3:3" x14ac:dyDescent="0.3">
      <c r="C923" s="143"/>
    </row>
    <row r="924" spans="3:3" x14ac:dyDescent="0.3">
      <c r="C924" s="143"/>
    </row>
    <row r="925" spans="3:3" x14ac:dyDescent="0.3">
      <c r="C925" s="143"/>
    </row>
    <row r="926" spans="3:3" x14ac:dyDescent="0.3">
      <c r="C926" s="143"/>
    </row>
    <row r="927" spans="3:3" x14ac:dyDescent="0.3">
      <c r="C927" s="143"/>
    </row>
    <row r="928" spans="3:3" x14ac:dyDescent="0.3">
      <c r="C928" s="143"/>
    </row>
    <row r="929" spans="3:3" x14ac:dyDescent="0.3">
      <c r="C929" s="143"/>
    </row>
    <row r="930" spans="3:3" x14ac:dyDescent="0.3">
      <c r="C930" s="143"/>
    </row>
    <row r="931" spans="3:3" x14ac:dyDescent="0.3">
      <c r="C931" s="143"/>
    </row>
    <row r="932" spans="3:3" x14ac:dyDescent="0.3">
      <c r="C932" s="143"/>
    </row>
    <row r="933" spans="3:3" x14ac:dyDescent="0.3">
      <c r="C933" s="143"/>
    </row>
    <row r="934" spans="3:3" x14ac:dyDescent="0.3">
      <c r="C934" s="143"/>
    </row>
    <row r="935" spans="3:3" x14ac:dyDescent="0.3">
      <c r="C935" s="143"/>
    </row>
    <row r="936" spans="3:3" x14ac:dyDescent="0.3">
      <c r="C936" s="143"/>
    </row>
    <row r="937" spans="3:3" x14ac:dyDescent="0.3">
      <c r="C937" s="143"/>
    </row>
    <row r="938" spans="3:3" x14ac:dyDescent="0.3">
      <c r="C938" s="143"/>
    </row>
    <row r="939" spans="3:3" x14ac:dyDescent="0.3">
      <c r="C939" s="143"/>
    </row>
    <row r="940" spans="3:3" x14ac:dyDescent="0.3">
      <c r="C940" s="143"/>
    </row>
    <row r="941" spans="3:3" x14ac:dyDescent="0.3">
      <c r="C941" s="143"/>
    </row>
    <row r="942" spans="3:3" x14ac:dyDescent="0.3">
      <c r="C942" s="143"/>
    </row>
    <row r="943" spans="3:3" x14ac:dyDescent="0.3">
      <c r="C943" s="143"/>
    </row>
    <row r="944" spans="3:3" x14ac:dyDescent="0.3">
      <c r="C944" s="143"/>
    </row>
    <row r="945" spans="3:3" x14ac:dyDescent="0.3">
      <c r="C945" s="143"/>
    </row>
    <row r="946" spans="3:3" x14ac:dyDescent="0.3">
      <c r="C946" s="143"/>
    </row>
    <row r="947" spans="3:3" x14ac:dyDescent="0.3">
      <c r="C947" s="143"/>
    </row>
    <row r="948" spans="3:3" x14ac:dyDescent="0.3">
      <c r="C948" s="143"/>
    </row>
    <row r="949" spans="3:3" x14ac:dyDescent="0.3">
      <c r="C949" s="143"/>
    </row>
    <row r="950" spans="3:3" x14ac:dyDescent="0.3">
      <c r="C950" s="143"/>
    </row>
    <row r="951" spans="3:3" x14ac:dyDescent="0.3">
      <c r="C951" s="143"/>
    </row>
    <row r="952" spans="3:3" x14ac:dyDescent="0.3">
      <c r="C952" s="143"/>
    </row>
    <row r="953" spans="3:3" x14ac:dyDescent="0.3">
      <c r="C953" s="143"/>
    </row>
    <row r="954" spans="3:3" x14ac:dyDescent="0.3">
      <c r="C954" s="143"/>
    </row>
    <row r="955" spans="3:3" x14ac:dyDescent="0.3">
      <c r="C955" s="143"/>
    </row>
    <row r="956" spans="3:3" x14ac:dyDescent="0.3">
      <c r="C956" s="143"/>
    </row>
    <row r="957" spans="3:3" x14ac:dyDescent="0.3">
      <c r="C957" s="143"/>
    </row>
    <row r="958" spans="3:3" x14ac:dyDescent="0.3">
      <c r="C958" s="143"/>
    </row>
    <row r="959" spans="3:3" x14ac:dyDescent="0.3">
      <c r="C959" s="143"/>
    </row>
    <row r="960" spans="3:3" x14ac:dyDescent="0.3">
      <c r="C960" s="143"/>
    </row>
    <row r="961" spans="3:3" x14ac:dyDescent="0.3">
      <c r="C961" s="143"/>
    </row>
    <row r="962" spans="3:3" x14ac:dyDescent="0.3">
      <c r="C962" s="143"/>
    </row>
    <row r="963" spans="3:3" x14ac:dyDescent="0.3">
      <c r="C963" s="143"/>
    </row>
    <row r="964" spans="3:3" x14ac:dyDescent="0.3">
      <c r="C964" s="143"/>
    </row>
    <row r="965" spans="3:3" x14ac:dyDescent="0.3">
      <c r="C965" s="143"/>
    </row>
    <row r="966" spans="3:3" x14ac:dyDescent="0.3">
      <c r="C966" s="143"/>
    </row>
    <row r="967" spans="3:3" x14ac:dyDescent="0.3">
      <c r="C967" s="143"/>
    </row>
    <row r="968" spans="3:3" x14ac:dyDescent="0.3">
      <c r="C968" s="143"/>
    </row>
    <row r="969" spans="3:3" x14ac:dyDescent="0.3">
      <c r="C969" s="143"/>
    </row>
    <row r="970" spans="3:3" x14ac:dyDescent="0.3">
      <c r="C970" s="143"/>
    </row>
    <row r="971" spans="3:3" x14ac:dyDescent="0.3">
      <c r="C971" s="143"/>
    </row>
    <row r="972" spans="3:3" x14ac:dyDescent="0.3">
      <c r="C972" s="143"/>
    </row>
    <row r="973" spans="3:3" x14ac:dyDescent="0.3">
      <c r="C973" s="143"/>
    </row>
    <row r="974" spans="3:3" x14ac:dyDescent="0.3">
      <c r="C974" s="143"/>
    </row>
    <row r="975" spans="3:3" x14ac:dyDescent="0.3">
      <c r="C975" s="143"/>
    </row>
    <row r="976" spans="3:3" x14ac:dyDescent="0.3">
      <c r="C976" s="143"/>
    </row>
    <row r="977" spans="3:3" x14ac:dyDescent="0.3">
      <c r="C977" s="143"/>
    </row>
    <row r="978" spans="3:3" x14ac:dyDescent="0.3">
      <c r="C978" s="143"/>
    </row>
    <row r="979" spans="3:3" x14ac:dyDescent="0.3">
      <c r="C979" s="143"/>
    </row>
    <row r="980" spans="3:3" x14ac:dyDescent="0.3">
      <c r="C980" s="143"/>
    </row>
    <row r="981" spans="3:3" x14ac:dyDescent="0.3">
      <c r="C981" s="143"/>
    </row>
    <row r="982" spans="3:3" x14ac:dyDescent="0.3">
      <c r="C982" s="143"/>
    </row>
    <row r="983" spans="3:3" x14ac:dyDescent="0.3">
      <c r="C983" s="143"/>
    </row>
    <row r="984" spans="3:3" x14ac:dyDescent="0.3">
      <c r="C984" s="143"/>
    </row>
    <row r="985" spans="3:3" x14ac:dyDescent="0.3">
      <c r="C985" s="143"/>
    </row>
    <row r="986" spans="3:3" x14ac:dyDescent="0.3">
      <c r="C986" s="143"/>
    </row>
    <row r="987" spans="3:3" x14ac:dyDescent="0.3">
      <c r="C987" s="143"/>
    </row>
    <row r="988" spans="3:3" x14ac:dyDescent="0.3">
      <c r="C988" s="143"/>
    </row>
    <row r="989" spans="3:3" x14ac:dyDescent="0.3">
      <c r="C989" s="143"/>
    </row>
    <row r="990" spans="3:3" x14ac:dyDescent="0.3">
      <c r="C990" s="143"/>
    </row>
    <row r="991" spans="3:3" x14ac:dyDescent="0.3">
      <c r="C991" s="143"/>
    </row>
    <row r="992" spans="3:3" x14ac:dyDescent="0.3">
      <c r="C992" s="143"/>
    </row>
    <row r="993" spans="3:3" x14ac:dyDescent="0.3">
      <c r="C993" s="143"/>
    </row>
    <row r="994" spans="3:3" x14ac:dyDescent="0.3">
      <c r="C994" s="143"/>
    </row>
    <row r="995" spans="3:3" x14ac:dyDescent="0.3">
      <c r="C995" s="143"/>
    </row>
    <row r="996" spans="3:3" x14ac:dyDescent="0.3">
      <c r="C996" s="143"/>
    </row>
    <row r="997" spans="3:3" x14ac:dyDescent="0.3">
      <c r="C997" s="143"/>
    </row>
    <row r="998" spans="3:3" x14ac:dyDescent="0.3">
      <c r="C998" s="14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D0A5E764-9A00-4EF6-A8D9-DFB89A4C11C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E3AEC9-BC46-4B14-B4F7-4C35448A090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17" sqref="A17:H18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9" t="s">
        <v>69</v>
      </c>
      <c r="B1" s="59" t="s">
        <v>63</v>
      </c>
      <c r="C1" s="59" t="s">
        <v>64</v>
      </c>
      <c r="D1" s="60" t="s">
        <v>72</v>
      </c>
      <c r="E1" s="59" t="s">
        <v>46</v>
      </c>
      <c r="F1" s="59" t="s">
        <v>65</v>
      </c>
      <c r="G1" s="59" t="s">
        <v>66</v>
      </c>
      <c r="H1" s="43" t="str">
        <f>_xlfn.TEXTJOIN("
",TRUE,F2:F99)</f>
        <v>19.02.12 Технология продуктов питания животного происхождения</v>
      </c>
    </row>
    <row r="2" spans="1:8" ht="27.6" x14ac:dyDescent="0.3">
      <c r="A2" s="61" t="s">
        <v>73</v>
      </c>
      <c r="B2" s="66" t="s">
        <v>74</v>
      </c>
      <c r="C2" s="66" t="s">
        <v>75</v>
      </c>
      <c r="D2" s="62">
        <v>12</v>
      </c>
      <c r="E2" s="63" t="s">
        <v>76</v>
      </c>
      <c r="F2" s="64" t="s">
        <v>77</v>
      </c>
      <c r="G2" s="65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30"/>
  <sheetViews>
    <sheetView workbookViewId="0">
      <selection activeCell="A17" sqref="A17:H18"/>
    </sheetView>
  </sheetViews>
  <sheetFormatPr defaultRowHeight="14.4" x14ac:dyDescent="0.3"/>
  <cols>
    <col min="1" max="1" width="5.109375" customWidth="1"/>
    <col min="2" max="2" width="58.44140625" customWidth="1"/>
    <col min="3" max="3" width="48.88671875" customWidth="1"/>
    <col min="4" max="4" width="24.33203125" customWidth="1"/>
    <col min="5" max="5" width="15.5546875" customWidth="1"/>
    <col min="6" max="6" width="14.88671875" customWidth="1"/>
    <col min="7" max="7" width="14.44140625" customWidth="1"/>
    <col min="8" max="8" width="19" customWidth="1"/>
  </cols>
  <sheetData>
    <row r="1" spans="1:8" ht="21" x14ac:dyDescent="0.3">
      <c r="A1" s="193" t="s">
        <v>78</v>
      </c>
      <c r="B1" s="193"/>
      <c r="C1" s="193"/>
      <c r="D1" s="193"/>
      <c r="E1" s="193"/>
      <c r="F1" s="193"/>
      <c r="G1" s="193"/>
      <c r="H1" s="193"/>
    </row>
    <row r="2" spans="1:8" ht="18" x14ac:dyDescent="0.35">
      <c r="A2" s="194" t="s">
        <v>79</v>
      </c>
      <c r="B2" s="195"/>
      <c r="C2" s="195"/>
      <c r="D2" s="195"/>
      <c r="E2" s="195"/>
      <c r="F2" s="195"/>
      <c r="G2" s="195"/>
      <c r="H2" s="196"/>
    </row>
    <row r="3" spans="1:8" ht="18" x14ac:dyDescent="0.35">
      <c r="A3" s="194" t="s">
        <v>80</v>
      </c>
      <c r="B3" s="195"/>
      <c r="C3" s="195"/>
      <c r="D3" s="195"/>
      <c r="E3" s="195"/>
      <c r="F3" s="195"/>
      <c r="G3" s="195"/>
      <c r="H3" s="196"/>
    </row>
    <row r="4" spans="1:8" ht="18" x14ac:dyDescent="0.35">
      <c r="A4" s="194" t="s">
        <v>81</v>
      </c>
      <c r="B4" s="195"/>
      <c r="C4" s="195"/>
      <c r="D4" s="195"/>
      <c r="E4" s="195"/>
      <c r="F4" s="195"/>
      <c r="G4" s="195"/>
      <c r="H4" s="197"/>
    </row>
    <row r="5" spans="1:8" ht="18" x14ac:dyDescent="0.35">
      <c r="A5" s="67" t="s">
        <v>82</v>
      </c>
      <c r="B5" s="68"/>
      <c r="C5" s="68"/>
      <c r="D5" s="68"/>
      <c r="E5" s="68"/>
      <c r="F5" s="68"/>
      <c r="G5" s="68"/>
      <c r="H5" s="69"/>
    </row>
    <row r="6" spans="1:8" ht="18" x14ac:dyDescent="0.35">
      <c r="A6" s="70" t="s">
        <v>83</v>
      </c>
      <c r="B6" s="71"/>
      <c r="C6" s="68"/>
      <c r="D6" s="68"/>
      <c r="E6" s="68"/>
      <c r="F6" s="68"/>
      <c r="G6" s="68"/>
      <c r="H6" s="69"/>
    </row>
    <row r="7" spans="1:8" ht="18" x14ac:dyDescent="0.35">
      <c r="A7" s="70" t="s">
        <v>84</v>
      </c>
      <c r="B7" s="68"/>
      <c r="C7" s="68"/>
      <c r="D7" s="68"/>
      <c r="E7" s="68"/>
      <c r="F7" s="68"/>
      <c r="G7" s="68"/>
      <c r="H7" s="69"/>
    </row>
    <row r="8" spans="1:8" ht="18" x14ac:dyDescent="0.35">
      <c r="A8" s="70" t="s">
        <v>85</v>
      </c>
      <c r="B8" s="68"/>
      <c r="C8" s="68"/>
      <c r="D8" s="68"/>
      <c r="E8" s="68"/>
      <c r="F8" s="68"/>
      <c r="G8" s="68"/>
      <c r="H8" s="69"/>
    </row>
    <row r="9" spans="1:8" ht="18" x14ac:dyDescent="0.35">
      <c r="A9" s="70" t="s">
        <v>86</v>
      </c>
      <c r="B9" s="68"/>
      <c r="C9" s="68"/>
      <c r="D9" s="68"/>
      <c r="E9" s="68"/>
      <c r="F9" s="68"/>
      <c r="G9" s="68"/>
      <c r="H9" s="69"/>
    </row>
    <row r="10" spans="1:8" ht="18" x14ac:dyDescent="0.35">
      <c r="A10" s="71" t="s">
        <v>87</v>
      </c>
      <c r="B10" s="68"/>
      <c r="C10" s="68"/>
      <c r="D10" s="68"/>
      <c r="E10" s="68"/>
      <c r="F10" s="68"/>
      <c r="G10" s="68"/>
      <c r="H10" s="69"/>
    </row>
    <row r="11" spans="1:8" ht="18" x14ac:dyDescent="0.35">
      <c r="A11" s="72" t="s">
        <v>88</v>
      </c>
      <c r="B11" s="68"/>
      <c r="C11" s="68"/>
      <c r="D11" s="68"/>
      <c r="E11" s="68"/>
      <c r="F11" s="68"/>
      <c r="G11" s="68"/>
      <c r="H11" s="69"/>
    </row>
    <row r="12" spans="1:8" ht="18" x14ac:dyDescent="0.35">
      <c r="A12" s="67" t="s">
        <v>89</v>
      </c>
      <c r="B12" s="68"/>
      <c r="C12" s="68"/>
      <c r="D12" s="68"/>
      <c r="E12" s="68"/>
      <c r="F12" s="68"/>
      <c r="G12" s="68"/>
      <c r="H12" s="69"/>
    </row>
    <row r="13" spans="1:8" ht="18" x14ac:dyDescent="0.35">
      <c r="A13" s="70" t="s">
        <v>90</v>
      </c>
      <c r="B13" s="68"/>
      <c r="C13" s="68"/>
      <c r="D13" s="68"/>
      <c r="E13" s="68"/>
      <c r="F13" s="68"/>
      <c r="G13" s="68"/>
      <c r="H13" s="69"/>
    </row>
    <row r="14" spans="1:8" ht="18" x14ac:dyDescent="0.35">
      <c r="A14" s="70" t="s">
        <v>91</v>
      </c>
      <c r="B14" s="68"/>
      <c r="C14" s="68"/>
      <c r="D14" s="68"/>
      <c r="E14" s="68"/>
      <c r="F14" s="68"/>
      <c r="G14" s="68"/>
      <c r="H14" s="69"/>
    </row>
    <row r="15" spans="1:8" ht="18" x14ac:dyDescent="0.35">
      <c r="A15" s="70" t="s">
        <v>92</v>
      </c>
      <c r="B15" s="68"/>
      <c r="C15" s="68"/>
      <c r="D15" s="68"/>
      <c r="E15" s="68"/>
      <c r="F15" s="68"/>
      <c r="G15" s="68"/>
      <c r="H15" s="69"/>
    </row>
    <row r="16" spans="1:8" ht="18" x14ac:dyDescent="0.35">
      <c r="A16" s="73" t="s">
        <v>93</v>
      </c>
      <c r="B16" s="74"/>
      <c r="C16" s="74"/>
      <c r="D16" s="74"/>
      <c r="E16" s="74"/>
      <c r="F16" s="74"/>
      <c r="G16" s="74"/>
      <c r="H16" s="75"/>
    </row>
    <row r="17" spans="1:8" ht="21" x14ac:dyDescent="0.3">
      <c r="A17" s="198" t="s">
        <v>94</v>
      </c>
      <c r="B17" s="198"/>
      <c r="C17" s="198"/>
      <c r="D17" s="198"/>
      <c r="E17" s="198"/>
      <c r="F17" s="198"/>
      <c r="G17" s="198"/>
      <c r="H17" s="198"/>
    </row>
    <row r="18" spans="1:8" ht="21" x14ac:dyDescent="0.3">
      <c r="A18" s="189" t="s">
        <v>95</v>
      </c>
      <c r="B18" s="190"/>
      <c r="C18" s="191" t="s">
        <v>96</v>
      </c>
      <c r="D18" s="192"/>
      <c r="E18" s="192"/>
      <c r="F18" s="192"/>
      <c r="G18" s="192"/>
      <c r="H18" s="192"/>
    </row>
    <row r="19" spans="1:8" ht="18.600000000000001" thickBot="1" x14ac:dyDescent="0.35">
      <c r="A19" s="202" t="s">
        <v>12</v>
      </c>
      <c r="B19" s="203"/>
      <c r="C19" s="203"/>
      <c r="D19" s="203"/>
      <c r="E19" s="203"/>
      <c r="F19" s="203"/>
      <c r="G19" s="203"/>
      <c r="H19" s="204"/>
    </row>
    <row r="20" spans="1:8" x14ac:dyDescent="0.3">
      <c r="A20" s="199" t="s">
        <v>97</v>
      </c>
      <c r="B20" s="200"/>
      <c r="C20" s="200"/>
      <c r="D20" s="200"/>
      <c r="E20" s="200"/>
      <c r="F20" s="200"/>
      <c r="G20" s="200"/>
      <c r="H20" s="201"/>
    </row>
    <row r="21" spans="1:8" x14ac:dyDescent="0.3">
      <c r="A21" s="205" t="s">
        <v>98</v>
      </c>
      <c r="B21" s="206"/>
      <c r="C21" s="206"/>
      <c r="D21" s="206"/>
      <c r="E21" s="206"/>
      <c r="F21" s="206"/>
      <c r="G21" s="206"/>
      <c r="H21" s="207"/>
    </row>
    <row r="22" spans="1:8" x14ac:dyDescent="0.3">
      <c r="A22" s="205" t="s">
        <v>99</v>
      </c>
      <c r="B22" s="206"/>
      <c r="C22" s="206"/>
      <c r="D22" s="206"/>
      <c r="E22" s="206"/>
      <c r="F22" s="206"/>
      <c r="G22" s="206"/>
      <c r="H22" s="207"/>
    </row>
    <row r="23" spans="1:8" x14ac:dyDescent="0.3">
      <c r="A23" s="205" t="s">
        <v>100</v>
      </c>
      <c r="B23" s="206"/>
      <c r="C23" s="206"/>
      <c r="D23" s="206"/>
      <c r="E23" s="206"/>
      <c r="F23" s="206"/>
      <c r="G23" s="206"/>
      <c r="H23" s="207"/>
    </row>
    <row r="24" spans="1:8" x14ac:dyDescent="0.3">
      <c r="A24" s="205" t="s">
        <v>101</v>
      </c>
      <c r="B24" s="206"/>
      <c r="C24" s="206"/>
      <c r="D24" s="206"/>
      <c r="E24" s="206"/>
      <c r="F24" s="206"/>
      <c r="G24" s="206"/>
      <c r="H24" s="207"/>
    </row>
    <row r="25" spans="1:8" x14ac:dyDescent="0.3">
      <c r="A25" s="205" t="s">
        <v>102</v>
      </c>
      <c r="B25" s="206"/>
      <c r="C25" s="206"/>
      <c r="D25" s="206"/>
      <c r="E25" s="206"/>
      <c r="F25" s="206"/>
      <c r="G25" s="206"/>
      <c r="H25" s="207"/>
    </row>
    <row r="26" spans="1:8" x14ac:dyDescent="0.3">
      <c r="A26" s="205" t="s">
        <v>103</v>
      </c>
      <c r="B26" s="206"/>
      <c r="C26" s="206"/>
      <c r="D26" s="206"/>
      <c r="E26" s="206"/>
      <c r="F26" s="206"/>
      <c r="G26" s="206"/>
      <c r="H26" s="207"/>
    </row>
    <row r="27" spans="1:8" x14ac:dyDescent="0.3">
      <c r="A27" s="208" t="s">
        <v>104</v>
      </c>
      <c r="B27" s="209"/>
      <c r="C27" s="209"/>
      <c r="D27" s="209"/>
      <c r="E27" s="209"/>
      <c r="F27" s="209"/>
      <c r="G27" s="209"/>
      <c r="H27" s="210"/>
    </row>
    <row r="28" spans="1:8" x14ac:dyDescent="0.3">
      <c r="A28" s="208" t="s">
        <v>105</v>
      </c>
      <c r="B28" s="209"/>
      <c r="C28" s="209"/>
      <c r="D28" s="209"/>
      <c r="E28" s="209"/>
      <c r="F28" s="209"/>
      <c r="G28" s="209"/>
      <c r="H28" s="210"/>
    </row>
    <row r="29" spans="1:8" ht="27.6" x14ac:dyDescent="0.3">
      <c r="A29" s="76" t="s">
        <v>0</v>
      </c>
      <c r="B29" s="77" t="s">
        <v>1</v>
      </c>
      <c r="C29" s="119" t="s">
        <v>10</v>
      </c>
      <c r="D29" s="65" t="s">
        <v>2</v>
      </c>
      <c r="E29" s="65" t="s">
        <v>4</v>
      </c>
      <c r="F29" s="65" t="s">
        <v>3</v>
      </c>
      <c r="G29" s="65" t="s">
        <v>8</v>
      </c>
      <c r="H29" s="65" t="s">
        <v>106</v>
      </c>
    </row>
    <row r="30" spans="1:8" ht="15.6" x14ac:dyDescent="0.3">
      <c r="A30" s="78">
        <v>1</v>
      </c>
      <c r="B30" s="79" t="s">
        <v>107</v>
      </c>
      <c r="C30" s="120" t="s">
        <v>108</v>
      </c>
      <c r="D30" s="80" t="s">
        <v>11</v>
      </c>
      <c r="E30" s="44">
        <v>1</v>
      </c>
      <c r="F30" s="44" t="s">
        <v>109</v>
      </c>
      <c r="G30" s="44">
        <f t="shared" ref="G30" si="0">E30</f>
        <v>1</v>
      </c>
      <c r="H30" s="81" t="s">
        <v>110</v>
      </c>
    </row>
    <row r="31" spans="1:8" ht="15.6" x14ac:dyDescent="0.3">
      <c r="A31" s="82">
        <v>2</v>
      </c>
      <c r="B31" s="83" t="s">
        <v>111</v>
      </c>
      <c r="C31" s="121" t="s">
        <v>112</v>
      </c>
      <c r="D31" s="84" t="s">
        <v>113</v>
      </c>
      <c r="E31" s="84">
        <v>1</v>
      </c>
      <c r="F31" s="84" t="s">
        <v>6</v>
      </c>
      <c r="G31" s="85">
        <v>1</v>
      </c>
      <c r="H31" s="11" t="s">
        <v>110</v>
      </c>
    </row>
    <row r="32" spans="1:8" ht="15.6" x14ac:dyDescent="0.3">
      <c r="A32" s="86">
        <v>3</v>
      </c>
      <c r="B32" s="55" t="s">
        <v>114</v>
      </c>
      <c r="C32" s="122" t="s">
        <v>115</v>
      </c>
      <c r="D32" s="84" t="s">
        <v>7</v>
      </c>
      <c r="E32" s="84">
        <v>1</v>
      </c>
      <c r="F32" s="84" t="s">
        <v>109</v>
      </c>
      <c r="G32" s="85">
        <v>1</v>
      </c>
      <c r="H32" s="11" t="s">
        <v>110</v>
      </c>
    </row>
    <row r="33" spans="1:8" ht="15.6" x14ac:dyDescent="0.3">
      <c r="A33" s="82">
        <v>4</v>
      </c>
      <c r="B33" s="55" t="s">
        <v>116</v>
      </c>
      <c r="C33" s="122" t="s">
        <v>117</v>
      </c>
      <c r="D33" s="84" t="s">
        <v>11</v>
      </c>
      <c r="E33" s="84">
        <v>1</v>
      </c>
      <c r="F33" s="84" t="s">
        <v>109</v>
      </c>
      <c r="G33" s="84">
        <f t="shared" ref="G33:G36" si="1">E33</f>
        <v>1</v>
      </c>
      <c r="H33" s="11" t="s">
        <v>110</v>
      </c>
    </row>
    <row r="34" spans="1:8" ht="15.6" x14ac:dyDescent="0.3">
      <c r="A34" s="82">
        <v>5</v>
      </c>
      <c r="B34" s="12" t="s">
        <v>118</v>
      </c>
      <c r="C34" s="123" t="s">
        <v>119</v>
      </c>
      <c r="D34" s="84" t="s">
        <v>11</v>
      </c>
      <c r="E34" s="84">
        <v>1</v>
      </c>
      <c r="F34" s="84" t="s">
        <v>109</v>
      </c>
      <c r="G34" s="84">
        <f t="shared" si="1"/>
        <v>1</v>
      </c>
      <c r="H34" s="11" t="s">
        <v>110</v>
      </c>
    </row>
    <row r="35" spans="1:8" ht="15.6" x14ac:dyDescent="0.3">
      <c r="A35" s="82">
        <v>6</v>
      </c>
      <c r="B35" s="12" t="s">
        <v>120</v>
      </c>
      <c r="C35" s="123" t="s">
        <v>121</v>
      </c>
      <c r="D35" s="84" t="s">
        <v>11</v>
      </c>
      <c r="E35" s="84">
        <v>2</v>
      </c>
      <c r="F35" s="84" t="s">
        <v>109</v>
      </c>
      <c r="G35" s="84">
        <v>2</v>
      </c>
      <c r="H35" s="11" t="s">
        <v>110</v>
      </c>
    </row>
    <row r="36" spans="1:8" ht="15.6" x14ac:dyDescent="0.3">
      <c r="A36" s="86">
        <v>7</v>
      </c>
      <c r="B36" s="87" t="s">
        <v>67</v>
      </c>
      <c r="C36" s="123" t="s">
        <v>122</v>
      </c>
      <c r="D36" s="84" t="s">
        <v>7</v>
      </c>
      <c r="E36" s="84">
        <v>1</v>
      </c>
      <c r="F36" s="84" t="s">
        <v>109</v>
      </c>
      <c r="G36" s="84">
        <f t="shared" si="1"/>
        <v>1</v>
      </c>
      <c r="H36" s="11" t="s">
        <v>110</v>
      </c>
    </row>
    <row r="37" spans="1:8" ht="15.6" x14ac:dyDescent="0.3">
      <c r="A37" s="82">
        <v>8</v>
      </c>
      <c r="B37" s="55" t="s">
        <v>123</v>
      </c>
      <c r="C37" s="123" t="s">
        <v>124</v>
      </c>
      <c r="D37" s="84" t="s">
        <v>11</v>
      </c>
      <c r="E37" s="84">
        <v>1</v>
      </c>
      <c r="F37" s="84" t="s">
        <v>109</v>
      </c>
      <c r="G37" s="84">
        <f>E37</f>
        <v>1</v>
      </c>
      <c r="H37" s="11" t="s">
        <v>110</v>
      </c>
    </row>
    <row r="38" spans="1:8" ht="15.6" x14ac:dyDescent="0.3">
      <c r="A38" s="82">
        <v>9</v>
      </c>
      <c r="B38" s="12" t="s">
        <v>125</v>
      </c>
      <c r="C38" s="123" t="s">
        <v>126</v>
      </c>
      <c r="D38" s="84" t="s">
        <v>127</v>
      </c>
      <c r="E38" s="84">
        <v>2</v>
      </c>
      <c r="F38" s="84" t="s">
        <v>6</v>
      </c>
      <c r="G38" s="84">
        <f>E38</f>
        <v>2</v>
      </c>
      <c r="H38" s="11" t="s">
        <v>128</v>
      </c>
    </row>
    <row r="39" spans="1:8" ht="15.6" x14ac:dyDescent="0.3">
      <c r="A39" s="82">
        <v>10</v>
      </c>
      <c r="B39" s="12" t="s">
        <v>129</v>
      </c>
      <c r="C39" s="123" t="s">
        <v>130</v>
      </c>
      <c r="D39" s="84" t="s">
        <v>127</v>
      </c>
      <c r="E39" s="84">
        <v>1</v>
      </c>
      <c r="F39" s="84" t="s">
        <v>6</v>
      </c>
      <c r="G39" s="84">
        <f>E39</f>
        <v>1</v>
      </c>
      <c r="H39" s="11" t="s">
        <v>110</v>
      </c>
    </row>
    <row r="40" spans="1:8" ht="15.6" x14ac:dyDescent="0.3">
      <c r="A40" s="86">
        <v>11</v>
      </c>
      <c r="B40" s="87" t="s">
        <v>131</v>
      </c>
      <c r="C40" s="123" t="s">
        <v>132</v>
      </c>
      <c r="D40" s="84" t="s">
        <v>11</v>
      </c>
      <c r="E40" s="84">
        <v>1</v>
      </c>
      <c r="F40" s="84" t="s">
        <v>6</v>
      </c>
      <c r="G40" s="84">
        <f>E40</f>
        <v>1</v>
      </c>
      <c r="H40" s="11" t="s">
        <v>110</v>
      </c>
    </row>
    <row r="41" spans="1:8" ht="15.6" x14ac:dyDescent="0.3">
      <c r="A41" s="82">
        <v>12</v>
      </c>
      <c r="B41" s="12" t="s">
        <v>38</v>
      </c>
      <c r="C41" s="124" t="s">
        <v>133</v>
      </c>
      <c r="D41" s="84" t="s">
        <v>11</v>
      </c>
      <c r="E41" s="84">
        <v>2</v>
      </c>
      <c r="F41" s="84" t="s">
        <v>6</v>
      </c>
      <c r="G41" s="84">
        <v>2</v>
      </c>
      <c r="H41" s="11" t="s">
        <v>110</v>
      </c>
    </row>
    <row r="42" spans="1:8" ht="15.6" x14ac:dyDescent="0.3">
      <c r="A42" s="47">
        <v>13</v>
      </c>
      <c r="B42" s="10" t="s">
        <v>134</v>
      </c>
      <c r="C42" s="122" t="s">
        <v>135</v>
      </c>
      <c r="D42" s="47" t="s">
        <v>11</v>
      </c>
      <c r="E42" s="47">
        <v>1</v>
      </c>
      <c r="F42" s="47" t="s">
        <v>136</v>
      </c>
      <c r="G42" s="88">
        <v>1</v>
      </c>
      <c r="H42" s="11" t="s">
        <v>110</v>
      </c>
    </row>
    <row r="43" spans="1:8" ht="15.6" x14ac:dyDescent="0.3">
      <c r="A43" s="47">
        <v>14</v>
      </c>
      <c r="B43" s="10" t="s">
        <v>137</v>
      </c>
      <c r="C43" s="122" t="s">
        <v>138</v>
      </c>
      <c r="D43" s="89" t="s">
        <v>127</v>
      </c>
      <c r="E43" s="89">
        <v>1</v>
      </c>
      <c r="F43" s="89" t="s">
        <v>6</v>
      </c>
      <c r="G43" s="90">
        <v>1</v>
      </c>
      <c r="H43" s="91" t="s">
        <v>110</v>
      </c>
    </row>
    <row r="44" spans="1:8" ht="15.6" x14ac:dyDescent="0.3">
      <c r="A44" s="47">
        <v>15</v>
      </c>
      <c r="B44" s="10" t="s">
        <v>139</v>
      </c>
      <c r="C44" s="123" t="s">
        <v>140</v>
      </c>
      <c r="D44" s="11" t="s">
        <v>11</v>
      </c>
      <c r="E44" s="47">
        <v>1</v>
      </c>
      <c r="F44" s="47" t="s">
        <v>6</v>
      </c>
      <c r="G44" s="92">
        <v>1</v>
      </c>
      <c r="H44" s="91" t="s">
        <v>110</v>
      </c>
    </row>
    <row r="45" spans="1:8" ht="31.2" x14ac:dyDescent="0.3">
      <c r="A45" s="47">
        <v>16</v>
      </c>
      <c r="B45" s="23" t="s">
        <v>141</v>
      </c>
      <c r="C45" s="122" t="s">
        <v>142</v>
      </c>
      <c r="D45" s="47" t="s">
        <v>11</v>
      </c>
      <c r="E45" s="47">
        <v>1</v>
      </c>
      <c r="F45" s="47" t="s">
        <v>136</v>
      </c>
      <c r="G45" s="88">
        <v>1</v>
      </c>
      <c r="H45" s="91" t="s">
        <v>110</v>
      </c>
    </row>
    <row r="46" spans="1:8" ht="15.6" x14ac:dyDescent="0.3">
      <c r="A46" s="47">
        <v>17</v>
      </c>
      <c r="B46" s="10" t="s">
        <v>143</v>
      </c>
      <c r="C46" s="122" t="s">
        <v>144</v>
      </c>
      <c r="D46" s="47" t="s">
        <v>11</v>
      </c>
      <c r="E46" s="47">
        <v>1</v>
      </c>
      <c r="F46" s="47" t="s">
        <v>136</v>
      </c>
      <c r="G46" s="47">
        <v>1</v>
      </c>
      <c r="H46" s="91" t="s">
        <v>110</v>
      </c>
    </row>
    <row r="47" spans="1:8" ht="15.6" x14ac:dyDescent="0.3">
      <c r="A47" s="47">
        <v>18</v>
      </c>
      <c r="B47" s="10" t="s">
        <v>145</v>
      </c>
      <c r="C47" s="122" t="s">
        <v>146</v>
      </c>
      <c r="D47" s="47" t="s">
        <v>11</v>
      </c>
      <c r="E47" s="47">
        <v>1</v>
      </c>
      <c r="F47" s="47" t="s">
        <v>136</v>
      </c>
      <c r="G47" s="88">
        <v>1</v>
      </c>
      <c r="H47" s="91" t="s">
        <v>110</v>
      </c>
    </row>
    <row r="48" spans="1:8" ht="15.6" x14ac:dyDescent="0.3">
      <c r="A48" s="47">
        <v>19</v>
      </c>
      <c r="B48" s="10" t="s">
        <v>147</v>
      </c>
      <c r="C48" s="122" t="s">
        <v>148</v>
      </c>
      <c r="D48" s="47" t="s">
        <v>11</v>
      </c>
      <c r="E48" s="47">
        <v>1</v>
      </c>
      <c r="F48" s="47" t="s">
        <v>136</v>
      </c>
      <c r="G48" s="47">
        <v>1</v>
      </c>
      <c r="H48" s="91" t="s">
        <v>110</v>
      </c>
    </row>
    <row r="49" spans="1:8" ht="15.6" x14ac:dyDescent="0.3">
      <c r="A49" s="47">
        <v>20</v>
      </c>
      <c r="B49" s="10" t="s">
        <v>149</v>
      </c>
      <c r="C49" s="125" t="s">
        <v>150</v>
      </c>
      <c r="D49" s="47" t="s">
        <v>7</v>
      </c>
      <c r="E49" s="47">
        <v>1</v>
      </c>
      <c r="F49" s="47" t="s">
        <v>151</v>
      </c>
      <c r="G49" s="88">
        <v>1</v>
      </c>
      <c r="H49" s="11" t="s">
        <v>110</v>
      </c>
    </row>
    <row r="50" spans="1:8" ht="15.6" x14ac:dyDescent="0.3">
      <c r="A50" s="47">
        <v>21</v>
      </c>
      <c r="B50" s="10" t="s">
        <v>152</v>
      </c>
      <c r="C50" s="123" t="s">
        <v>153</v>
      </c>
      <c r="D50" s="11" t="s">
        <v>7</v>
      </c>
      <c r="E50" s="47">
        <v>1</v>
      </c>
      <c r="F50" s="47" t="s">
        <v>6</v>
      </c>
      <c r="G50" s="92">
        <v>1</v>
      </c>
      <c r="H50" s="11" t="s">
        <v>110</v>
      </c>
    </row>
    <row r="51" spans="1:8" ht="15.6" x14ac:dyDescent="0.3">
      <c r="A51" s="11">
        <v>22</v>
      </c>
      <c r="B51" s="93" t="s">
        <v>154</v>
      </c>
      <c r="C51" s="126" t="s">
        <v>155</v>
      </c>
      <c r="D51" s="94" t="s">
        <v>11</v>
      </c>
      <c r="E51" s="94">
        <v>1</v>
      </c>
      <c r="F51" s="82" t="s">
        <v>109</v>
      </c>
      <c r="G51" s="94">
        <v>1</v>
      </c>
      <c r="H51" s="11" t="s">
        <v>110</v>
      </c>
    </row>
    <row r="52" spans="1:8" ht="15.6" x14ac:dyDescent="0.3">
      <c r="A52" s="82">
        <v>23</v>
      </c>
      <c r="B52" s="95" t="s">
        <v>156</v>
      </c>
      <c r="C52" s="127" t="s">
        <v>157</v>
      </c>
      <c r="D52" s="82" t="s">
        <v>7</v>
      </c>
      <c r="E52" s="82">
        <v>1</v>
      </c>
      <c r="F52" s="82" t="s">
        <v>109</v>
      </c>
      <c r="G52" s="82">
        <v>1</v>
      </c>
      <c r="H52" s="11" t="s">
        <v>110</v>
      </c>
    </row>
    <row r="53" spans="1:8" ht="15.6" x14ac:dyDescent="0.3">
      <c r="A53" s="96">
        <v>24</v>
      </c>
      <c r="B53" s="12" t="s">
        <v>158</v>
      </c>
      <c r="C53" s="93" t="s">
        <v>159</v>
      </c>
      <c r="D53" s="84" t="s">
        <v>127</v>
      </c>
      <c r="E53" s="84">
        <v>1</v>
      </c>
      <c r="F53" s="84" t="s">
        <v>6</v>
      </c>
      <c r="G53" s="90">
        <v>1</v>
      </c>
      <c r="H53" s="91" t="s">
        <v>110</v>
      </c>
    </row>
    <row r="54" spans="1:8" ht="15.6" x14ac:dyDescent="0.3">
      <c r="A54" s="47">
        <v>25</v>
      </c>
      <c r="B54" s="97" t="s">
        <v>160</v>
      </c>
      <c r="C54" s="128" t="s">
        <v>161</v>
      </c>
      <c r="D54" s="47" t="s">
        <v>113</v>
      </c>
      <c r="E54" s="47">
        <v>20</v>
      </c>
      <c r="F54" s="88" t="s">
        <v>136</v>
      </c>
      <c r="G54" s="88">
        <v>20</v>
      </c>
      <c r="H54" s="11" t="s">
        <v>110</v>
      </c>
    </row>
    <row r="55" spans="1:8" ht="15.6" x14ac:dyDescent="0.3">
      <c r="A55" s="47">
        <v>26</v>
      </c>
      <c r="B55" s="97" t="s">
        <v>162</v>
      </c>
      <c r="C55" s="129" t="s">
        <v>163</v>
      </c>
      <c r="D55" s="47" t="s">
        <v>113</v>
      </c>
      <c r="E55" s="47">
        <v>10</v>
      </c>
      <c r="F55" s="98" t="s">
        <v>136</v>
      </c>
      <c r="G55" s="88">
        <v>10</v>
      </c>
      <c r="H55" s="11" t="s">
        <v>110</v>
      </c>
    </row>
    <row r="56" spans="1:8" ht="18.600000000000001" thickBot="1" x14ac:dyDescent="0.4">
      <c r="A56" s="211" t="s">
        <v>164</v>
      </c>
      <c r="B56" s="212"/>
      <c r="C56" s="212"/>
      <c r="D56" s="212"/>
      <c r="E56" s="212"/>
      <c r="F56" s="212"/>
      <c r="G56" s="212"/>
      <c r="H56" s="212"/>
    </row>
    <row r="57" spans="1:8" x14ac:dyDescent="0.3">
      <c r="A57" s="199" t="s">
        <v>97</v>
      </c>
      <c r="B57" s="200"/>
      <c r="C57" s="200"/>
      <c r="D57" s="200"/>
      <c r="E57" s="200"/>
      <c r="F57" s="200"/>
      <c r="G57" s="200"/>
      <c r="H57" s="201"/>
    </row>
    <row r="58" spans="1:8" x14ac:dyDescent="0.3">
      <c r="A58" s="205" t="s">
        <v>165</v>
      </c>
      <c r="B58" s="206"/>
      <c r="C58" s="206"/>
      <c r="D58" s="206"/>
      <c r="E58" s="206"/>
      <c r="F58" s="206"/>
      <c r="G58" s="206"/>
      <c r="H58" s="207"/>
    </row>
    <row r="59" spans="1:8" x14ac:dyDescent="0.3">
      <c r="A59" s="205" t="s">
        <v>166</v>
      </c>
      <c r="B59" s="206"/>
      <c r="C59" s="206"/>
      <c r="D59" s="206"/>
      <c r="E59" s="206"/>
      <c r="F59" s="206"/>
      <c r="G59" s="206"/>
      <c r="H59" s="207"/>
    </row>
    <row r="60" spans="1:8" x14ac:dyDescent="0.3">
      <c r="A60" s="205" t="s">
        <v>167</v>
      </c>
      <c r="B60" s="206"/>
      <c r="C60" s="206"/>
      <c r="D60" s="206"/>
      <c r="E60" s="206"/>
      <c r="F60" s="206"/>
      <c r="G60" s="206"/>
      <c r="H60" s="207"/>
    </row>
    <row r="61" spans="1:8" x14ac:dyDescent="0.3">
      <c r="A61" s="205" t="s">
        <v>168</v>
      </c>
      <c r="B61" s="206"/>
      <c r="C61" s="206"/>
      <c r="D61" s="206"/>
      <c r="E61" s="206"/>
      <c r="F61" s="206"/>
      <c r="G61" s="206"/>
      <c r="H61" s="207"/>
    </row>
    <row r="62" spans="1:8" x14ac:dyDescent="0.3">
      <c r="A62" s="205" t="s">
        <v>169</v>
      </c>
      <c r="B62" s="206"/>
      <c r="C62" s="206"/>
      <c r="D62" s="206"/>
      <c r="E62" s="206"/>
      <c r="F62" s="206"/>
      <c r="G62" s="206"/>
      <c r="H62" s="207"/>
    </row>
    <row r="63" spans="1:8" x14ac:dyDescent="0.3">
      <c r="A63" s="205" t="s">
        <v>170</v>
      </c>
      <c r="B63" s="206"/>
      <c r="C63" s="206"/>
      <c r="D63" s="206"/>
      <c r="E63" s="206"/>
      <c r="F63" s="206"/>
      <c r="G63" s="206"/>
      <c r="H63" s="207"/>
    </row>
    <row r="64" spans="1:8" x14ac:dyDescent="0.3">
      <c r="A64" s="205" t="s">
        <v>104</v>
      </c>
      <c r="B64" s="206"/>
      <c r="C64" s="206"/>
      <c r="D64" s="206"/>
      <c r="E64" s="206"/>
      <c r="F64" s="206"/>
      <c r="G64" s="206"/>
      <c r="H64" s="207"/>
    </row>
    <row r="65" spans="1:8" ht="15" thickBot="1" x14ac:dyDescent="0.35">
      <c r="A65" s="213" t="s">
        <v>171</v>
      </c>
      <c r="B65" s="214"/>
      <c r="C65" s="214"/>
      <c r="D65" s="214"/>
      <c r="E65" s="214"/>
      <c r="F65" s="214"/>
      <c r="G65" s="214"/>
      <c r="H65" s="215"/>
    </row>
    <row r="66" spans="1:8" ht="27.6" x14ac:dyDescent="0.3">
      <c r="A66" s="65" t="s">
        <v>0</v>
      </c>
      <c r="B66" s="65" t="s">
        <v>1</v>
      </c>
      <c r="C66" s="130" t="s">
        <v>10</v>
      </c>
      <c r="D66" s="65" t="s">
        <v>2</v>
      </c>
      <c r="E66" s="65" t="s">
        <v>4</v>
      </c>
      <c r="F66" s="65" t="s">
        <v>3</v>
      </c>
      <c r="G66" s="65" t="s">
        <v>8</v>
      </c>
      <c r="H66" s="65" t="s">
        <v>106</v>
      </c>
    </row>
    <row r="67" spans="1:8" ht="31.2" x14ac:dyDescent="0.3">
      <c r="A67" s="47">
        <v>1</v>
      </c>
      <c r="B67" s="99" t="s">
        <v>172</v>
      </c>
      <c r="C67" s="122" t="s">
        <v>173</v>
      </c>
      <c r="D67" s="45" t="s">
        <v>7</v>
      </c>
      <c r="E67" s="45">
        <v>1</v>
      </c>
      <c r="F67" s="45" t="s">
        <v>174</v>
      </c>
      <c r="G67" s="47">
        <v>4</v>
      </c>
      <c r="H67" s="11" t="s">
        <v>110</v>
      </c>
    </row>
    <row r="68" spans="1:8" ht="31.2" x14ac:dyDescent="0.3">
      <c r="A68" s="47">
        <v>2</v>
      </c>
      <c r="B68" s="97" t="s">
        <v>175</v>
      </c>
      <c r="C68" s="131" t="s">
        <v>176</v>
      </c>
      <c r="D68" s="11" t="s">
        <v>7</v>
      </c>
      <c r="E68" s="47">
        <v>2</v>
      </c>
      <c r="F68" s="45" t="s">
        <v>177</v>
      </c>
      <c r="G68" s="47">
        <v>2</v>
      </c>
      <c r="H68" s="11" t="s">
        <v>110</v>
      </c>
    </row>
    <row r="69" spans="1:8" ht="31.2" x14ac:dyDescent="0.3">
      <c r="A69" s="47">
        <v>3</v>
      </c>
      <c r="B69" s="97" t="s">
        <v>178</v>
      </c>
      <c r="C69" s="131" t="s">
        <v>179</v>
      </c>
      <c r="D69" s="11" t="s">
        <v>7</v>
      </c>
      <c r="E69" s="47">
        <v>1</v>
      </c>
      <c r="F69" s="45" t="s">
        <v>180</v>
      </c>
      <c r="G69" s="47">
        <v>1</v>
      </c>
      <c r="H69" s="11" t="s">
        <v>110</v>
      </c>
    </row>
    <row r="70" spans="1:8" ht="15.6" x14ac:dyDescent="0.3">
      <c r="A70" s="47">
        <v>4</v>
      </c>
      <c r="B70" s="10" t="s">
        <v>181</v>
      </c>
      <c r="C70" s="122" t="s">
        <v>182</v>
      </c>
      <c r="D70" s="47" t="s">
        <v>5</v>
      </c>
      <c r="E70" s="47">
        <v>5</v>
      </c>
      <c r="F70" s="47" t="s">
        <v>151</v>
      </c>
      <c r="G70" s="47">
        <v>5</v>
      </c>
      <c r="H70" s="11" t="s">
        <v>110</v>
      </c>
    </row>
    <row r="71" spans="1:8" ht="31.2" x14ac:dyDescent="0.3">
      <c r="A71" s="47">
        <v>5</v>
      </c>
      <c r="B71" s="100" t="s">
        <v>18</v>
      </c>
      <c r="C71" s="132" t="s">
        <v>183</v>
      </c>
      <c r="D71" s="101" t="s">
        <v>184</v>
      </c>
      <c r="E71" s="47">
        <v>5</v>
      </c>
      <c r="F71" s="47" t="s">
        <v>151</v>
      </c>
      <c r="G71" s="47">
        <v>5</v>
      </c>
      <c r="H71" s="11" t="s">
        <v>110</v>
      </c>
    </row>
    <row r="72" spans="1:8" ht="31.2" x14ac:dyDescent="0.3">
      <c r="A72" s="47">
        <v>6</v>
      </c>
      <c r="B72" s="10" t="s">
        <v>185</v>
      </c>
      <c r="C72" s="122" t="s">
        <v>186</v>
      </c>
      <c r="D72" s="47" t="s">
        <v>7</v>
      </c>
      <c r="E72" s="47">
        <v>1</v>
      </c>
      <c r="F72" s="47" t="s">
        <v>187</v>
      </c>
      <c r="G72" s="47">
        <v>4</v>
      </c>
      <c r="H72" s="11" t="s">
        <v>110</v>
      </c>
    </row>
    <row r="73" spans="1:8" ht="31.2" x14ac:dyDescent="0.3">
      <c r="A73" s="47">
        <v>7</v>
      </c>
      <c r="B73" s="10" t="s">
        <v>188</v>
      </c>
      <c r="C73" s="122" t="s">
        <v>189</v>
      </c>
      <c r="D73" s="47" t="s">
        <v>7</v>
      </c>
      <c r="E73" s="47">
        <v>1</v>
      </c>
      <c r="F73" s="47" t="s">
        <v>187</v>
      </c>
      <c r="G73" s="47">
        <v>4</v>
      </c>
      <c r="H73" s="102" t="s">
        <v>110</v>
      </c>
    </row>
    <row r="74" spans="1:8" ht="31.2" x14ac:dyDescent="0.3">
      <c r="A74" s="47">
        <v>8</v>
      </c>
      <c r="B74" s="10" t="s">
        <v>190</v>
      </c>
      <c r="C74" s="122" t="s">
        <v>191</v>
      </c>
      <c r="D74" s="47" t="s">
        <v>11</v>
      </c>
      <c r="E74" s="47">
        <v>1</v>
      </c>
      <c r="F74" s="47" t="s">
        <v>192</v>
      </c>
      <c r="G74" s="47">
        <v>4</v>
      </c>
      <c r="H74" s="11" t="s">
        <v>110</v>
      </c>
    </row>
    <row r="75" spans="1:8" ht="31.2" x14ac:dyDescent="0.3">
      <c r="A75" s="47">
        <v>9</v>
      </c>
      <c r="B75" s="10" t="s">
        <v>193</v>
      </c>
      <c r="C75" s="122" t="s">
        <v>194</v>
      </c>
      <c r="D75" s="47" t="s">
        <v>11</v>
      </c>
      <c r="E75" s="47">
        <v>1</v>
      </c>
      <c r="F75" s="47" t="s">
        <v>192</v>
      </c>
      <c r="G75" s="47">
        <v>4</v>
      </c>
      <c r="H75" s="11" t="s">
        <v>110</v>
      </c>
    </row>
    <row r="76" spans="1:8" ht="31.2" x14ac:dyDescent="0.3">
      <c r="A76" s="47">
        <v>10</v>
      </c>
      <c r="B76" s="10" t="s">
        <v>195</v>
      </c>
      <c r="C76" s="122" t="s">
        <v>196</v>
      </c>
      <c r="D76" s="47" t="s">
        <v>11</v>
      </c>
      <c r="E76" s="47">
        <v>1</v>
      </c>
      <c r="F76" s="47" t="s">
        <v>192</v>
      </c>
      <c r="G76" s="47">
        <v>4</v>
      </c>
      <c r="H76" s="11" t="s">
        <v>110</v>
      </c>
    </row>
    <row r="77" spans="1:8" ht="31.2" x14ac:dyDescent="0.3">
      <c r="A77" s="47">
        <v>11</v>
      </c>
      <c r="B77" s="10" t="s">
        <v>197</v>
      </c>
      <c r="C77" s="122" t="s">
        <v>198</v>
      </c>
      <c r="D77" s="47" t="s">
        <v>11</v>
      </c>
      <c r="E77" s="47">
        <v>1</v>
      </c>
      <c r="F77" s="47" t="s">
        <v>174</v>
      </c>
      <c r="G77" s="88">
        <v>4</v>
      </c>
      <c r="H77" s="11" t="s">
        <v>110</v>
      </c>
    </row>
    <row r="78" spans="1:8" ht="31.2" x14ac:dyDescent="0.3">
      <c r="A78" s="47">
        <v>12</v>
      </c>
      <c r="B78" s="10" t="s">
        <v>199</v>
      </c>
      <c r="C78" s="122" t="s">
        <v>200</v>
      </c>
      <c r="D78" s="47" t="s">
        <v>11</v>
      </c>
      <c r="E78" s="47">
        <v>1</v>
      </c>
      <c r="F78" s="47" t="s">
        <v>192</v>
      </c>
      <c r="G78" s="88">
        <v>4</v>
      </c>
      <c r="H78" s="11" t="s">
        <v>110</v>
      </c>
    </row>
    <row r="79" spans="1:8" ht="31.2" x14ac:dyDescent="0.3">
      <c r="A79" s="47">
        <v>13</v>
      </c>
      <c r="B79" s="10" t="s">
        <v>201</v>
      </c>
      <c r="C79" s="122" t="s">
        <v>202</v>
      </c>
      <c r="D79" s="47" t="s">
        <v>11</v>
      </c>
      <c r="E79" s="47">
        <v>1</v>
      </c>
      <c r="F79" s="47" t="s">
        <v>192</v>
      </c>
      <c r="G79" s="88">
        <v>4</v>
      </c>
      <c r="H79" s="11" t="s">
        <v>110</v>
      </c>
    </row>
    <row r="80" spans="1:8" ht="31.2" x14ac:dyDescent="0.3">
      <c r="A80" s="47">
        <v>14</v>
      </c>
      <c r="B80" s="10" t="s">
        <v>203</v>
      </c>
      <c r="C80" s="122" t="s">
        <v>204</v>
      </c>
      <c r="D80" s="47" t="s">
        <v>11</v>
      </c>
      <c r="E80" s="47">
        <v>1</v>
      </c>
      <c r="F80" s="47" t="s">
        <v>174</v>
      </c>
      <c r="G80" s="88">
        <v>4</v>
      </c>
      <c r="H80" s="11" t="s">
        <v>110</v>
      </c>
    </row>
    <row r="81" spans="1:8" ht="31.2" x14ac:dyDescent="0.3">
      <c r="A81" s="47">
        <v>15</v>
      </c>
      <c r="B81" s="10" t="s">
        <v>205</v>
      </c>
      <c r="C81" s="122" t="s">
        <v>206</v>
      </c>
      <c r="D81" s="47" t="s">
        <v>11</v>
      </c>
      <c r="E81" s="47">
        <v>1</v>
      </c>
      <c r="F81" s="47" t="s">
        <v>192</v>
      </c>
      <c r="G81" s="88">
        <v>4</v>
      </c>
      <c r="H81" s="11" t="s">
        <v>110</v>
      </c>
    </row>
    <row r="82" spans="1:8" ht="31.2" x14ac:dyDescent="0.3">
      <c r="A82" s="47">
        <v>16</v>
      </c>
      <c r="B82" s="10" t="s">
        <v>207</v>
      </c>
      <c r="C82" s="122" t="s">
        <v>208</v>
      </c>
      <c r="D82" s="47" t="s">
        <v>127</v>
      </c>
      <c r="E82" s="47">
        <v>1</v>
      </c>
      <c r="F82" s="47" t="s">
        <v>192</v>
      </c>
      <c r="G82" s="47">
        <v>4</v>
      </c>
      <c r="H82" s="11" t="s">
        <v>110</v>
      </c>
    </row>
    <row r="83" spans="1:8" ht="31.2" x14ac:dyDescent="0.3">
      <c r="A83" s="47">
        <v>17</v>
      </c>
      <c r="B83" s="12" t="s">
        <v>209</v>
      </c>
      <c r="C83" s="123" t="s">
        <v>210</v>
      </c>
      <c r="D83" s="47" t="s">
        <v>127</v>
      </c>
      <c r="E83" s="47">
        <v>1</v>
      </c>
      <c r="F83" s="47" t="s">
        <v>192</v>
      </c>
      <c r="G83" s="11">
        <v>4</v>
      </c>
      <c r="H83" s="11" t="s">
        <v>110</v>
      </c>
    </row>
    <row r="84" spans="1:8" ht="31.2" x14ac:dyDescent="0.3">
      <c r="A84" s="47">
        <v>18</v>
      </c>
      <c r="B84" s="10" t="s">
        <v>211</v>
      </c>
      <c r="C84" s="123" t="s">
        <v>208</v>
      </c>
      <c r="D84" s="47" t="s">
        <v>127</v>
      </c>
      <c r="E84" s="47">
        <v>1</v>
      </c>
      <c r="F84" s="47" t="s">
        <v>192</v>
      </c>
      <c r="G84" s="11">
        <v>4</v>
      </c>
      <c r="H84" s="11" t="s">
        <v>110</v>
      </c>
    </row>
    <row r="85" spans="1:8" ht="31.2" x14ac:dyDescent="0.3">
      <c r="A85" s="103">
        <v>19</v>
      </c>
      <c r="B85" s="104" t="s">
        <v>212</v>
      </c>
      <c r="C85" s="133" t="s">
        <v>213</v>
      </c>
      <c r="D85" s="105" t="s">
        <v>214</v>
      </c>
      <c r="E85" s="103">
        <v>1</v>
      </c>
      <c r="F85" s="103" t="s">
        <v>215</v>
      </c>
      <c r="G85" s="105">
        <v>4</v>
      </c>
      <c r="H85" s="11" t="s">
        <v>110</v>
      </c>
    </row>
    <row r="86" spans="1:8" ht="31.2" x14ac:dyDescent="0.3">
      <c r="A86" s="47">
        <v>20</v>
      </c>
      <c r="B86" s="10" t="s">
        <v>216</v>
      </c>
      <c r="C86" s="123" t="s">
        <v>217</v>
      </c>
      <c r="D86" s="11" t="s">
        <v>214</v>
      </c>
      <c r="E86" s="47">
        <v>10</v>
      </c>
      <c r="F86" s="47" t="s">
        <v>215</v>
      </c>
      <c r="G86" s="11">
        <v>50</v>
      </c>
      <c r="H86" s="11" t="s">
        <v>110</v>
      </c>
    </row>
    <row r="87" spans="1:8" ht="31.2" x14ac:dyDescent="0.3">
      <c r="A87" s="47">
        <v>21</v>
      </c>
      <c r="B87" s="10" t="s">
        <v>218</v>
      </c>
      <c r="C87" s="123" t="s">
        <v>219</v>
      </c>
      <c r="D87" s="11" t="s">
        <v>214</v>
      </c>
      <c r="E87" s="47">
        <v>1</v>
      </c>
      <c r="F87" s="47" t="s">
        <v>215</v>
      </c>
      <c r="G87" s="92">
        <v>4</v>
      </c>
      <c r="H87" s="11" t="s">
        <v>110</v>
      </c>
    </row>
    <row r="88" spans="1:8" ht="31.2" x14ac:dyDescent="0.3">
      <c r="A88" s="47">
        <v>22</v>
      </c>
      <c r="B88" s="10" t="s">
        <v>220</v>
      </c>
      <c r="C88" s="123" t="s">
        <v>221</v>
      </c>
      <c r="D88" s="11" t="s">
        <v>214</v>
      </c>
      <c r="E88" s="47">
        <v>1</v>
      </c>
      <c r="F88" s="47" t="s">
        <v>215</v>
      </c>
      <c r="G88" s="92">
        <v>4</v>
      </c>
      <c r="H88" s="11" t="s">
        <v>110</v>
      </c>
    </row>
    <row r="89" spans="1:8" ht="31.2" x14ac:dyDescent="0.3">
      <c r="A89" s="47">
        <v>23</v>
      </c>
      <c r="B89" s="10" t="s">
        <v>222</v>
      </c>
      <c r="C89" s="123" t="s">
        <v>223</v>
      </c>
      <c r="D89" s="11" t="s">
        <v>214</v>
      </c>
      <c r="E89" s="47">
        <v>5</v>
      </c>
      <c r="F89" s="47" t="s">
        <v>215</v>
      </c>
      <c r="G89" s="106">
        <v>25</v>
      </c>
      <c r="H89" s="11" t="s">
        <v>110</v>
      </c>
    </row>
    <row r="90" spans="1:8" ht="31.2" x14ac:dyDescent="0.3">
      <c r="A90" s="47">
        <v>24</v>
      </c>
      <c r="B90" s="10" t="s">
        <v>224</v>
      </c>
      <c r="C90" s="123" t="s">
        <v>225</v>
      </c>
      <c r="D90" s="11" t="s">
        <v>214</v>
      </c>
      <c r="E90" s="47">
        <v>1</v>
      </c>
      <c r="F90" s="47" t="s">
        <v>192</v>
      </c>
      <c r="G90" s="106">
        <v>4</v>
      </c>
      <c r="H90" s="11" t="s">
        <v>110</v>
      </c>
    </row>
    <row r="91" spans="1:8" ht="31.2" x14ac:dyDescent="0.3">
      <c r="A91" s="47">
        <v>25</v>
      </c>
      <c r="B91" s="10" t="s">
        <v>226</v>
      </c>
      <c r="C91" s="123" t="s">
        <v>227</v>
      </c>
      <c r="D91" s="11" t="s">
        <v>214</v>
      </c>
      <c r="E91" s="47">
        <v>1</v>
      </c>
      <c r="F91" s="47" t="s">
        <v>215</v>
      </c>
      <c r="G91" s="92">
        <v>4</v>
      </c>
      <c r="H91" s="11" t="s">
        <v>110</v>
      </c>
    </row>
    <row r="92" spans="1:8" ht="31.2" x14ac:dyDescent="0.3">
      <c r="A92" s="47">
        <v>26</v>
      </c>
      <c r="B92" s="10" t="s">
        <v>228</v>
      </c>
      <c r="C92" s="123" t="s">
        <v>229</v>
      </c>
      <c r="D92" s="11" t="s">
        <v>214</v>
      </c>
      <c r="E92" s="47">
        <v>1</v>
      </c>
      <c r="F92" s="47" t="s">
        <v>230</v>
      </c>
      <c r="G92" s="102">
        <v>1</v>
      </c>
      <c r="H92" s="11" t="s">
        <v>110</v>
      </c>
    </row>
    <row r="93" spans="1:8" ht="31.2" x14ac:dyDescent="0.3">
      <c r="A93" s="47">
        <v>27</v>
      </c>
      <c r="B93" s="10" t="s">
        <v>231</v>
      </c>
      <c r="C93" s="123" t="s">
        <v>232</v>
      </c>
      <c r="D93" s="11" t="s">
        <v>214</v>
      </c>
      <c r="E93" s="47">
        <v>5</v>
      </c>
      <c r="F93" s="47" t="s">
        <v>192</v>
      </c>
      <c r="G93" s="102">
        <v>25</v>
      </c>
      <c r="H93" s="11" t="s">
        <v>110</v>
      </c>
    </row>
    <row r="94" spans="1:8" ht="31.2" x14ac:dyDescent="0.3">
      <c r="A94" s="47">
        <v>28</v>
      </c>
      <c r="B94" s="10" t="s">
        <v>233</v>
      </c>
      <c r="C94" s="123" t="s">
        <v>234</v>
      </c>
      <c r="D94" s="11" t="s">
        <v>127</v>
      </c>
      <c r="E94" s="47">
        <v>1</v>
      </c>
      <c r="F94" s="47" t="s">
        <v>174</v>
      </c>
      <c r="G94" s="102">
        <v>4</v>
      </c>
      <c r="H94" s="11" t="s">
        <v>110</v>
      </c>
    </row>
    <row r="95" spans="1:8" ht="31.2" x14ac:dyDescent="0.3">
      <c r="A95" s="47">
        <v>29</v>
      </c>
      <c r="B95" s="10" t="s">
        <v>235</v>
      </c>
      <c r="C95" s="123" t="s">
        <v>236</v>
      </c>
      <c r="D95" s="11" t="s">
        <v>127</v>
      </c>
      <c r="E95" s="47">
        <v>1</v>
      </c>
      <c r="F95" s="47" t="s">
        <v>187</v>
      </c>
      <c r="G95" s="102">
        <v>4</v>
      </c>
      <c r="H95" s="11" t="s">
        <v>110</v>
      </c>
    </row>
    <row r="96" spans="1:8" ht="31.2" x14ac:dyDescent="0.3">
      <c r="A96" s="47">
        <v>30</v>
      </c>
      <c r="B96" s="10" t="s">
        <v>237</v>
      </c>
      <c r="C96" s="123" t="s">
        <v>238</v>
      </c>
      <c r="D96" s="11" t="s">
        <v>127</v>
      </c>
      <c r="E96" s="47">
        <v>1</v>
      </c>
      <c r="F96" s="47" t="s">
        <v>187</v>
      </c>
      <c r="G96" s="102">
        <v>4</v>
      </c>
      <c r="H96" s="11" t="s">
        <v>110</v>
      </c>
    </row>
    <row r="97" spans="1:8" ht="31.2" x14ac:dyDescent="0.3">
      <c r="A97" s="47">
        <v>31</v>
      </c>
      <c r="B97" s="10" t="s">
        <v>239</v>
      </c>
      <c r="C97" s="123" t="s">
        <v>240</v>
      </c>
      <c r="D97" s="11" t="s">
        <v>127</v>
      </c>
      <c r="E97" s="47">
        <v>1</v>
      </c>
      <c r="F97" s="47" t="s">
        <v>241</v>
      </c>
      <c r="G97" s="102">
        <v>3</v>
      </c>
      <c r="H97" s="11" t="s">
        <v>110</v>
      </c>
    </row>
    <row r="98" spans="1:8" ht="31.2" x14ac:dyDescent="0.3">
      <c r="A98" s="47">
        <v>32</v>
      </c>
      <c r="B98" s="10" t="s">
        <v>239</v>
      </c>
      <c r="C98" s="123" t="s">
        <v>242</v>
      </c>
      <c r="D98" s="11" t="s">
        <v>127</v>
      </c>
      <c r="E98" s="47">
        <v>1</v>
      </c>
      <c r="F98" s="47" t="s">
        <v>230</v>
      </c>
      <c r="G98" s="102">
        <v>1</v>
      </c>
      <c r="H98" s="11" t="s">
        <v>110</v>
      </c>
    </row>
    <row r="99" spans="1:8" ht="31.2" x14ac:dyDescent="0.3">
      <c r="A99" s="47">
        <v>33</v>
      </c>
      <c r="B99" s="10" t="s">
        <v>239</v>
      </c>
      <c r="C99" s="123" t="s">
        <v>243</v>
      </c>
      <c r="D99" s="11" t="s">
        <v>127</v>
      </c>
      <c r="E99" s="47">
        <v>1</v>
      </c>
      <c r="F99" s="47" t="s">
        <v>244</v>
      </c>
      <c r="G99" s="102">
        <v>1</v>
      </c>
      <c r="H99" s="11" t="s">
        <v>110</v>
      </c>
    </row>
    <row r="100" spans="1:8" ht="31.2" x14ac:dyDescent="0.3">
      <c r="A100" s="47">
        <v>34</v>
      </c>
      <c r="B100" s="10" t="s">
        <v>245</v>
      </c>
      <c r="C100" s="123" t="s">
        <v>246</v>
      </c>
      <c r="D100" s="11" t="s">
        <v>127</v>
      </c>
      <c r="E100" s="47">
        <v>1</v>
      </c>
      <c r="F100" s="47" t="s">
        <v>247</v>
      </c>
      <c r="G100" s="11">
        <v>4</v>
      </c>
      <c r="H100" s="11" t="s">
        <v>110</v>
      </c>
    </row>
    <row r="101" spans="1:8" ht="31.2" x14ac:dyDescent="0.3">
      <c r="A101" s="47">
        <v>35</v>
      </c>
      <c r="B101" s="10" t="s">
        <v>248</v>
      </c>
      <c r="C101" s="123" t="s">
        <v>249</v>
      </c>
      <c r="D101" s="11" t="s">
        <v>127</v>
      </c>
      <c r="E101" s="47">
        <v>1</v>
      </c>
      <c r="F101" s="47" t="s">
        <v>247</v>
      </c>
      <c r="G101" s="102">
        <v>5</v>
      </c>
      <c r="H101" s="11" t="s">
        <v>110</v>
      </c>
    </row>
    <row r="102" spans="1:8" ht="31.2" x14ac:dyDescent="0.3">
      <c r="A102" s="47">
        <v>36</v>
      </c>
      <c r="B102" s="10" t="s">
        <v>250</v>
      </c>
      <c r="C102" s="123" t="s">
        <v>251</v>
      </c>
      <c r="D102" s="11" t="s">
        <v>127</v>
      </c>
      <c r="E102" s="47">
        <v>1</v>
      </c>
      <c r="F102" s="47" t="s">
        <v>230</v>
      </c>
      <c r="G102" s="102">
        <v>1</v>
      </c>
      <c r="H102" s="11" t="s">
        <v>110</v>
      </c>
    </row>
    <row r="103" spans="1:8" ht="31.2" x14ac:dyDescent="0.3">
      <c r="A103" s="47">
        <v>37</v>
      </c>
      <c r="B103" s="10" t="s">
        <v>252</v>
      </c>
      <c r="C103" s="123" t="s">
        <v>253</v>
      </c>
      <c r="D103" s="11" t="s">
        <v>127</v>
      </c>
      <c r="E103" s="47">
        <v>1</v>
      </c>
      <c r="F103" s="47" t="s">
        <v>241</v>
      </c>
      <c r="G103" s="102">
        <v>2</v>
      </c>
      <c r="H103" s="11" t="s">
        <v>110</v>
      </c>
    </row>
    <row r="104" spans="1:8" ht="31.2" x14ac:dyDescent="0.3">
      <c r="A104" s="47">
        <v>38</v>
      </c>
      <c r="B104" s="10" t="s">
        <v>254</v>
      </c>
      <c r="C104" s="123" t="s">
        <v>255</v>
      </c>
      <c r="D104" s="11" t="s">
        <v>127</v>
      </c>
      <c r="E104" s="47">
        <v>1</v>
      </c>
      <c r="F104" s="47" t="s">
        <v>215</v>
      </c>
      <c r="G104" s="102">
        <v>4</v>
      </c>
      <c r="H104" s="11" t="s">
        <v>110</v>
      </c>
    </row>
    <row r="105" spans="1:8" ht="31.2" x14ac:dyDescent="0.3">
      <c r="A105" s="47">
        <v>39</v>
      </c>
      <c r="B105" s="10" t="s">
        <v>256</v>
      </c>
      <c r="C105" s="123" t="s">
        <v>253</v>
      </c>
      <c r="D105" s="11" t="s">
        <v>127</v>
      </c>
      <c r="E105" s="47">
        <v>1</v>
      </c>
      <c r="F105" s="47" t="s">
        <v>241</v>
      </c>
      <c r="G105" s="92">
        <v>2</v>
      </c>
      <c r="H105" s="11" t="s">
        <v>110</v>
      </c>
    </row>
    <row r="106" spans="1:8" ht="31.2" x14ac:dyDescent="0.3">
      <c r="A106" s="47">
        <v>40</v>
      </c>
      <c r="B106" s="10" t="s">
        <v>257</v>
      </c>
      <c r="C106" s="123" t="s">
        <v>258</v>
      </c>
      <c r="D106" s="11" t="s">
        <v>127</v>
      </c>
      <c r="E106" s="47">
        <v>1</v>
      </c>
      <c r="F106" s="47" t="s">
        <v>215</v>
      </c>
      <c r="G106" s="102">
        <v>5</v>
      </c>
      <c r="H106" s="11" t="s">
        <v>110</v>
      </c>
    </row>
    <row r="107" spans="1:8" ht="31.2" x14ac:dyDescent="0.3">
      <c r="A107" s="47">
        <v>41</v>
      </c>
      <c r="B107" s="10" t="s">
        <v>259</v>
      </c>
      <c r="C107" s="123" t="s">
        <v>260</v>
      </c>
      <c r="D107" s="11" t="s">
        <v>127</v>
      </c>
      <c r="E107" s="47">
        <v>1</v>
      </c>
      <c r="F107" s="47" t="s">
        <v>215</v>
      </c>
      <c r="G107" s="102">
        <v>5</v>
      </c>
      <c r="H107" s="11" t="s">
        <v>110</v>
      </c>
    </row>
    <row r="108" spans="1:8" ht="31.2" x14ac:dyDescent="0.3">
      <c r="A108" s="47">
        <v>42</v>
      </c>
      <c r="B108" s="10" t="s">
        <v>261</v>
      </c>
      <c r="C108" s="123" t="s">
        <v>262</v>
      </c>
      <c r="D108" s="11" t="s">
        <v>127</v>
      </c>
      <c r="E108" s="47">
        <v>1</v>
      </c>
      <c r="F108" s="47" t="s">
        <v>192</v>
      </c>
      <c r="G108" s="102">
        <v>5</v>
      </c>
      <c r="H108" s="11" t="s">
        <v>110</v>
      </c>
    </row>
    <row r="109" spans="1:8" ht="31.2" x14ac:dyDescent="0.3">
      <c r="A109" s="47">
        <v>43</v>
      </c>
      <c r="B109" s="10" t="s">
        <v>263</v>
      </c>
      <c r="C109" s="123" t="s">
        <v>264</v>
      </c>
      <c r="D109" s="11" t="s">
        <v>127</v>
      </c>
      <c r="E109" s="47">
        <v>1</v>
      </c>
      <c r="F109" s="47" t="s">
        <v>174</v>
      </c>
      <c r="G109" s="102">
        <v>5</v>
      </c>
      <c r="H109" s="11" t="s">
        <v>110</v>
      </c>
    </row>
    <row r="110" spans="1:8" ht="31.2" x14ac:dyDescent="0.3">
      <c r="A110" s="47">
        <v>44</v>
      </c>
      <c r="B110" s="10" t="s">
        <v>265</v>
      </c>
      <c r="C110" s="123" t="s">
        <v>266</v>
      </c>
      <c r="D110" s="11" t="s">
        <v>127</v>
      </c>
      <c r="E110" s="47">
        <v>1</v>
      </c>
      <c r="F110" s="47" t="s">
        <v>215</v>
      </c>
      <c r="G110" s="102">
        <v>5</v>
      </c>
      <c r="H110" s="11" t="s">
        <v>110</v>
      </c>
    </row>
    <row r="111" spans="1:8" ht="18.600000000000001" thickBot="1" x14ac:dyDescent="0.35">
      <c r="A111" s="202" t="s">
        <v>15</v>
      </c>
      <c r="B111" s="203"/>
      <c r="C111" s="203"/>
      <c r="D111" s="203"/>
      <c r="E111" s="203"/>
      <c r="F111" s="203"/>
      <c r="G111" s="203"/>
      <c r="H111" s="203"/>
    </row>
    <row r="112" spans="1:8" x14ac:dyDescent="0.3">
      <c r="A112" s="199" t="s">
        <v>97</v>
      </c>
      <c r="B112" s="200"/>
      <c r="C112" s="200"/>
      <c r="D112" s="200"/>
      <c r="E112" s="200"/>
      <c r="F112" s="200"/>
      <c r="G112" s="200"/>
      <c r="H112" s="201"/>
    </row>
    <row r="113" spans="1:8" x14ac:dyDescent="0.3">
      <c r="A113" s="205" t="s">
        <v>267</v>
      </c>
      <c r="B113" s="206"/>
      <c r="C113" s="206"/>
      <c r="D113" s="206"/>
      <c r="E113" s="206"/>
      <c r="F113" s="206"/>
      <c r="G113" s="206"/>
      <c r="H113" s="207"/>
    </row>
    <row r="114" spans="1:8" x14ac:dyDescent="0.3">
      <c r="A114" s="205" t="s">
        <v>166</v>
      </c>
      <c r="B114" s="206"/>
      <c r="C114" s="206"/>
      <c r="D114" s="206"/>
      <c r="E114" s="206"/>
      <c r="F114" s="206"/>
      <c r="G114" s="206"/>
      <c r="H114" s="207"/>
    </row>
    <row r="115" spans="1:8" x14ac:dyDescent="0.3">
      <c r="A115" s="205" t="s">
        <v>268</v>
      </c>
      <c r="B115" s="206"/>
      <c r="C115" s="206"/>
      <c r="D115" s="206"/>
      <c r="E115" s="206"/>
      <c r="F115" s="206"/>
      <c r="G115" s="206"/>
      <c r="H115" s="207"/>
    </row>
    <row r="116" spans="1:8" x14ac:dyDescent="0.3">
      <c r="A116" s="205" t="s">
        <v>269</v>
      </c>
      <c r="B116" s="206"/>
      <c r="C116" s="206"/>
      <c r="D116" s="206"/>
      <c r="E116" s="206"/>
      <c r="F116" s="206"/>
      <c r="G116" s="206"/>
      <c r="H116" s="207"/>
    </row>
    <row r="117" spans="1:8" x14ac:dyDescent="0.3">
      <c r="A117" s="205" t="s">
        <v>270</v>
      </c>
      <c r="B117" s="206"/>
      <c r="C117" s="206"/>
      <c r="D117" s="206"/>
      <c r="E117" s="206"/>
      <c r="F117" s="206"/>
      <c r="G117" s="206"/>
      <c r="H117" s="207"/>
    </row>
    <row r="118" spans="1:8" x14ac:dyDescent="0.3">
      <c r="A118" s="205" t="s">
        <v>271</v>
      </c>
      <c r="B118" s="206"/>
      <c r="C118" s="206"/>
      <c r="D118" s="206"/>
      <c r="E118" s="206"/>
      <c r="F118" s="206"/>
      <c r="G118" s="206"/>
      <c r="H118" s="207"/>
    </row>
    <row r="119" spans="1:8" x14ac:dyDescent="0.3">
      <c r="A119" s="205" t="s">
        <v>104</v>
      </c>
      <c r="B119" s="206"/>
      <c r="C119" s="206"/>
      <c r="D119" s="206"/>
      <c r="E119" s="206"/>
      <c r="F119" s="206"/>
      <c r="G119" s="206"/>
      <c r="H119" s="207"/>
    </row>
    <row r="120" spans="1:8" x14ac:dyDescent="0.3">
      <c r="A120" s="205" t="s">
        <v>272</v>
      </c>
      <c r="B120" s="206"/>
      <c r="C120" s="206"/>
      <c r="D120" s="206"/>
      <c r="E120" s="206"/>
      <c r="F120" s="206"/>
      <c r="G120" s="206"/>
      <c r="H120" s="207"/>
    </row>
    <row r="121" spans="1:8" ht="27.6" x14ac:dyDescent="0.3">
      <c r="A121" s="76" t="s">
        <v>0</v>
      </c>
      <c r="B121" s="65" t="s">
        <v>1</v>
      </c>
      <c r="C121" s="5" t="s">
        <v>10</v>
      </c>
      <c r="D121" s="65" t="s">
        <v>2</v>
      </c>
      <c r="E121" s="65" t="s">
        <v>4</v>
      </c>
      <c r="F121" s="65" t="s">
        <v>3</v>
      </c>
      <c r="G121" s="65" t="s">
        <v>8</v>
      </c>
      <c r="H121" s="65" t="s">
        <v>106</v>
      </c>
    </row>
    <row r="122" spans="1:8" ht="15.6" x14ac:dyDescent="0.3">
      <c r="A122" s="47">
        <v>1</v>
      </c>
      <c r="B122" s="55" t="s">
        <v>273</v>
      </c>
      <c r="C122" s="134" t="s">
        <v>274</v>
      </c>
      <c r="D122" s="47" t="s">
        <v>5</v>
      </c>
      <c r="E122" s="47">
        <v>3</v>
      </c>
      <c r="F122" s="47" t="s">
        <v>151</v>
      </c>
      <c r="G122" s="47">
        <v>3</v>
      </c>
      <c r="H122" s="11" t="s">
        <v>110</v>
      </c>
    </row>
    <row r="123" spans="1:8" ht="31.2" x14ac:dyDescent="0.3">
      <c r="A123" s="45">
        <v>2</v>
      </c>
      <c r="B123" s="107" t="s">
        <v>18</v>
      </c>
      <c r="C123" s="132" t="s">
        <v>275</v>
      </c>
      <c r="D123" s="101" t="s">
        <v>184</v>
      </c>
      <c r="E123" s="47">
        <v>3</v>
      </c>
      <c r="F123" s="47" t="s">
        <v>151</v>
      </c>
      <c r="G123" s="47">
        <v>3</v>
      </c>
      <c r="H123" s="11" t="s">
        <v>110</v>
      </c>
    </row>
    <row r="124" spans="1:8" ht="15.6" x14ac:dyDescent="0.3">
      <c r="A124" s="108">
        <v>3</v>
      </c>
      <c r="B124" s="93" t="s">
        <v>276</v>
      </c>
      <c r="C124" s="126" t="s">
        <v>277</v>
      </c>
      <c r="D124" s="109" t="s">
        <v>5</v>
      </c>
      <c r="E124" s="109">
        <v>1</v>
      </c>
      <c r="F124" s="82" t="s">
        <v>6</v>
      </c>
      <c r="G124" s="94">
        <v>1</v>
      </c>
      <c r="H124" s="102" t="s">
        <v>110</v>
      </c>
    </row>
    <row r="125" spans="1:8" ht="15.6" x14ac:dyDescent="0.3">
      <c r="A125" s="110">
        <v>4</v>
      </c>
      <c r="B125" s="111" t="s">
        <v>278</v>
      </c>
      <c r="C125" s="126" t="s">
        <v>279</v>
      </c>
      <c r="D125" s="94" t="s">
        <v>7</v>
      </c>
      <c r="E125" s="94">
        <v>3</v>
      </c>
      <c r="F125" s="82" t="s">
        <v>109</v>
      </c>
      <c r="G125" s="94">
        <v>3</v>
      </c>
      <c r="H125" s="102" t="s">
        <v>110</v>
      </c>
    </row>
    <row r="126" spans="1:8" ht="15.6" x14ac:dyDescent="0.3">
      <c r="A126" s="112">
        <v>5</v>
      </c>
      <c r="B126" s="113" t="s">
        <v>280</v>
      </c>
      <c r="C126" s="126" t="s">
        <v>281</v>
      </c>
      <c r="D126" s="94" t="s">
        <v>282</v>
      </c>
      <c r="E126" s="94">
        <v>3</v>
      </c>
      <c r="F126" s="82" t="s">
        <v>109</v>
      </c>
      <c r="G126" s="94">
        <v>3</v>
      </c>
      <c r="H126" s="11" t="s">
        <v>110</v>
      </c>
    </row>
    <row r="127" spans="1:8" ht="18" x14ac:dyDescent="0.3">
      <c r="A127" s="216" t="s">
        <v>14</v>
      </c>
      <c r="B127" s="217"/>
      <c r="C127" s="217"/>
      <c r="D127" s="217"/>
      <c r="E127" s="217"/>
      <c r="F127" s="217"/>
      <c r="G127" s="217"/>
      <c r="H127" s="217"/>
    </row>
    <row r="128" spans="1:8" ht="27.6" x14ac:dyDescent="0.3">
      <c r="A128" s="76" t="s">
        <v>0</v>
      </c>
      <c r="B128" s="77" t="s">
        <v>1</v>
      </c>
      <c r="C128" s="5" t="s">
        <v>10</v>
      </c>
      <c r="D128" s="65" t="s">
        <v>2</v>
      </c>
      <c r="E128" s="65" t="s">
        <v>4</v>
      </c>
      <c r="F128" s="65" t="s">
        <v>3</v>
      </c>
      <c r="G128" s="65" t="s">
        <v>8</v>
      </c>
      <c r="H128" s="65" t="s">
        <v>106</v>
      </c>
    </row>
    <row r="129" spans="1:8" ht="15.6" x14ac:dyDescent="0.3">
      <c r="A129" s="114">
        <v>1</v>
      </c>
      <c r="B129" s="115" t="s">
        <v>20</v>
      </c>
      <c r="C129" s="24" t="s">
        <v>283</v>
      </c>
      <c r="D129" s="92" t="s">
        <v>9</v>
      </c>
      <c r="E129" s="116">
        <v>1</v>
      </c>
      <c r="F129" s="117" t="s">
        <v>109</v>
      </c>
      <c r="G129" s="50">
        <f>E129</f>
        <v>1</v>
      </c>
      <c r="H129" s="92" t="s">
        <v>128</v>
      </c>
    </row>
    <row r="130" spans="1:8" ht="15.6" x14ac:dyDescent="0.3">
      <c r="A130" s="118">
        <v>2</v>
      </c>
      <c r="B130" s="115" t="s">
        <v>21</v>
      </c>
      <c r="C130" s="24" t="s">
        <v>284</v>
      </c>
      <c r="D130" s="92" t="s">
        <v>9</v>
      </c>
      <c r="E130" s="50">
        <v>1</v>
      </c>
      <c r="F130" s="117" t="s">
        <v>109</v>
      </c>
      <c r="G130" s="50">
        <f>E130</f>
        <v>1</v>
      </c>
      <c r="H130" s="92" t="s">
        <v>128</v>
      </c>
    </row>
  </sheetData>
  <mergeCells count="38">
    <mergeCell ref="A127:H127"/>
    <mergeCell ref="A115:H115"/>
    <mergeCell ref="A116:H116"/>
    <mergeCell ref="A117:H117"/>
    <mergeCell ref="A118:H118"/>
    <mergeCell ref="A119:H119"/>
    <mergeCell ref="A120:H120"/>
    <mergeCell ref="A114:H114"/>
    <mergeCell ref="A58:H58"/>
    <mergeCell ref="A59:H59"/>
    <mergeCell ref="A60:H60"/>
    <mergeCell ref="A61:H61"/>
    <mergeCell ref="A62:H62"/>
    <mergeCell ref="A63:H63"/>
    <mergeCell ref="A64:H64"/>
    <mergeCell ref="A65:H65"/>
    <mergeCell ref="A111:H111"/>
    <mergeCell ref="A112:H112"/>
    <mergeCell ref="A113:H113"/>
    <mergeCell ref="A57:H57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56:H56"/>
    <mergeCell ref="A18:B18"/>
    <mergeCell ref="C18:H18"/>
    <mergeCell ref="A1:H1"/>
    <mergeCell ref="A2:H2"/>
    <mergeCell ref="A3:H3"/>
    <mergeCell ref="A4:H4"/>
    <mergeCell ref="A17:H17"/>
  </mergeCells>
  <dataValidations count="1">
    <dataValidation allowBlank="1" showErrorMessage="1" sqref="B1:B130" xr:uid="{A99E55B8-6F0B-4B66-B848-78E54DFC87E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17" sqref="A17:H18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2026-03-27T11:07:14Z</dcterms:modified>
</cp:coreProperties>
</file>