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AB79688F-F5CE-4EB6-9636-6862220E72FE}"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МУ (Ногтевой сервис)" sheetId="17" state="hidden" r:id="rId5"/>
    <sheet name="РМУ (Визажист)" sheetId="16" state="hidden" r:id="rId6"/>
    <sheet name="РМУ (Парикмахер)" sheetId="15" state="hidden" r:id="rId7"/>
    <sheet name="Рабочее место преподавателя" sheetId="12" state="hidden" r:id="rId8"/>
    <sheet name="Охрана труда" sheetId="13" state="hidden" r:id="rId9"/>
    <sheet name="Перечень кластеров" sheetId="8" state="hidden" r:id="rId10"/>
    <sheet name="Все ИЛ" sheetId="14" state="hidden" r:id="rId11"/>
    <sheet name="Виды" sheetId="9" state="hidden" r:id="rId12"/>
  </sheets>
  <definedNames>
    <definedName name="_xlnm._FilterDatabase" localSheetId="2" hidden="1">'Общая зона'!$A$1:$H$246</definedName>
    <definedName name="_xlnm._FilterDatabase" localSheetId="8" hidden="1">'Охрана труда'!$A$1:$H$63</definedName>
    <definedName name="_xlnm._FilterDatabase" localSheetId="7" hidden="1">'Рабочее место преподавателя'!$A$1:$H$99</definedName>
    <definedName name="_xlnm._FilterDatabase" localSheetId="3" hidden="1">'Рабочее место учащегося'!$A$1:$H$166</definedName>
    <definedName name="_xlnm._FilterDatabase" localSheetId="5" hidden="1">'РМУ (Визажист)'!$A$1:$H$51</definedName>
    <definedName name="_xlnm._FilterDatabase" localSheetId="4" hidden="1">'РМУ (Ногтевой сервис)'!$A$1:$H$42</definedName>
    <definedName name="_xlnm._FilterDatabase" localSheetId="6" hidden="1">'РМУ (Парикмахер)'!$A$1:$H$59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1" i="6"/>
  <c r="G64" i="13"/>
  <c r="G56" i="6"/>
  <c r="G53" i="6"/>
  <c r="G49" i="6"/>
  <c r="G55" i="6"/>
  <c r="G50" i="6"/>
  <c r="G48" i="6"/>
  <c r="G54" i="6"/>
  <c r="G52" i="6"/>
  <c r="G42" i="6"/>
  <c r="G39" i="6"/>
  <c r="G38" i="6"/>
  <c r="G37" i="6"/>
  <c r="G44" i="6"/>
  <c r="G43" i="6"/>
  <c r="G49" i="16"/>
  <c r="G51" i="16"/>
  <c r="G50" i="16"/>
  <c r="G48" i="16"/>
  <c r="G33" i="16"/>
  <c r="G17" i="16"/>
  <c r="G47" i="16"/>
  <c r="G45" i="16"/>
  <c r="G43" i="16"/>
  <c r="G42" i="16"/>
  <c r="G41" i="16"/>
  <c r="G40" i="16"/>
  <c r="G39" i="16"/>
  <c r="G38" i="16"/>
  <c r="G37" i="16"/>
  <c r="G35" i="16"/>
  <c r="G34" i="16"/>
  <c r="G36" i="16"/>
  <c r="G31" i="16"/>
  <c r="G30" i="16"/>
  <c r="G29" i="16"/>
  <c r="G28" i="16"/>
  <c r="G6" i="16"/>
  <c r="G27" i="16"/>
  <c r="G46" i="16"/>
  <c r="G26" i="16"/>
  <c r="G32" i="16"/>
  <c r="G24" i="16"/>
  <c r="G25" i="16"/>
  <c r="G22" i="16"/>
  <c r="G21" i="16"/>
  <c r="G19" i="16"/>
  <c r="G20" i="16"/>
  <c r="G18" i="16"/>
  <c r="G16" i="16"/>
  <c r="G44" i="16"/>
  <c r="G23" i="16"/>
  <c r="G13" i="16"/>
  <c r="G12" i="16"/>
  <c r="G11" i="16"/>
  <c r="G15" i="16"/>
  <c r="G14" i="16"/>
  <c r="G10" i="16"/>
  <c r="G9" i="16"/>
  <c r="G8" i="16"/>
  <c r="G7" i="16"/>
  <c r="G5" i="16"/>
  <c r="G4" i="16"/>
  <c r="G2" i="16"/>
  <c r="G41" i="6"/>
  <c r="G40" i="6"/>
  <c r="G36" i="6"/>
  <c r="G35" i="6"/>
  <c r="G24" i="6"/>
  <c r="G28" i="6"/>
  <c r="G21" i="6"/>
  <c r="G22" i="6"/>
  <c r="G23" i="6"/>
  <c r="G29" i="6"/>
  <c r="G26" i="6"/>
  <c r="G27" i="6"/>
  <c r="G31" i="6"/>
  <c r="G30" i="6"/>
  <c r="G25" i="6"/>
  <c r="G3" i="15"/>
  <c r="G53" i="15"/>
  <c r="G21" i="15"/>
  <c r="G57" i="15"/>
  <c r="G55" i="15"/>
  <c r="G9" i="15"/>
  <c r="G8" i="15"/>
  <c r="G39" i="15"/>
  <c r="G13" i="15"/>
  <c r="G7" i="15"/>
  <c r="G37" i="15"/>
  <c r="G2" i="15"/>
  <c r="G48" i="15"/>
  <c r="G28" i="15"/>
  <c r="G27" i="15"/>
  <c r="G47" i="15"/>
  <c r="G15" i="15"/>
  <c r="G14" i="15"/>
  <c r="G43" i="15"/>
  <c r="G12" i="15"/>
  <c r="G4" i="15"/>
  <c r="G11" i="15"/>
  <c r="G29" i="15"/>
  <c r="G38" i="15"/>
  <c r="G16" i="15"/>
  <c r="G24" i="15"/>
  <c r="G50" i="15"/>
  <c r="G10" i="15"/>
  <c r="G23" i="15"/>
  <c r="G45" i="15"/>
  <c r="G54" i="15"/>
  <c r="G49" i="15"/>
  <c r="G18" i="15"/>
  <c r="G17" i="15"/>
  <c r="G56" i="15"/>
  <c r="G6" i="15"/>
  <c r="G46" i="15"/>
  <c r="G44" i="15"/>
  <c r="G36" i="15"/>
  <c r="G40" i="15"/>
  <c r="G20" i="15"/>
  <c r="G22" i="15"/>
  <c r="G59" i="15"/>
  <c r="G52" i="15"/>
  <c r="G5" i="15"/>
  <c r="G26" i="15"/>
  <c r="G42" i="15"/>
  <c r="G31" i="15"/>
  <c r="G35" i="15"/>
  <c r="G33" i="15"/>
  <c r="G19" i="15"/>
  <c r="G58" i="15"/>
  <c r="G51" i="15"/>
  <c r="G25" i="15"/>
  <c r="G41" i="15"/>
  <c r="G30" i="15"/>
  <c r="G34" i="15"/>
  <c r="G3" i="16"/>
  <c r="G23" i="17"/>
  <c r="G11" i="17"/>
  <c r="G29" i="17"/>
  <c r="G40" i="17"/>
  <c r="G7" i="17"/>
  <c r="G8" i="17"/>
  <c r="G3" i="17"/>
  <c r="G16" i="17"/>
  <c r="G28" i="17"/>
  <c r="G41" i="17"/>
  <c r="G31" i="17"/>
  <c r="G35" i="17"/>
  <c r="G22" i="17"/>
  <c r="G42" i="17"/>
  <c r="G38" i="17"/>
  <c r="G37" i="17"/>
  <c r="G13" i="17"/>
  <c r="G30" i="17"/>
  <c r="G9" i="17"/>
  <c r="G20" i="17"/>
  <c r="G27" i="17"/>
  <c r="G26" i="17"/>
  <c r="G5" i="17"/>
  <c r="G19" i="17"/>
  <c r="G17" i="17"/>
  <c r="G4" i="17"/>
  <c r="G36" i="17"/>
  <c r="G21" i="17"/>
  <c r="G33" i="17"/>
  <c r="G14" i="17"/>
  <c r="G25" i="17"/>
  <c r="G6" i="17"/>
  <c r="G24" i="17"/>
  <c r="G10" i="17"/>
  <c r="G34" i="17"/>
  <c r="G39" i="17"/>
  <c r="G32" i="17"/>
  <c r="G15" i="17"/>
  <c r="G2" i="17"/>
  <c r="G18" i="17"/>
  <c r="G32" i="15"/>
  <c r="G12" i="17"/>
  <c r="G227" i="10"/>
  <c r="G13" i="10"/>
  <c r="G6" i="10"/>
  <c r="G3" i="10"/>
  <c r="G2" i="10"/>
  <c r="G12" i="10"/>
  <c r="G60" i="10"/>
  <c r="G5" i="10"/>
  <c r="G30" i="10"/>
  <c r="G242" i="10"/>
  <c r="G122" i="10"/>
  <c r="G45" i="10"/>
  <c r="G49" i="10"/>
  <c r="G67" i="10"/>
  <c r="G74" i="10"/>
  <c r="G183" i="10"/>
  <c r="G197" i="10"/>
  <c r="G40" i="10"/>
  <c r="G116" i="10"/>
  <c r="G230" i="10"/>
  <c r="G137" i="10"/>
  <c r="G47" i="10"/>
  <c r="G120" i="10"/>
  <c r="G131" i="10"/>
  <c r="G178" i="10"/>
  <c r="G24" i="10"/>
  <c r="G229" i="10"/>
  <c r="G144" i="10"/>
  <c r="G228" i="10"/>
  <c r="G143" i="10"/>
  <c r="G118" i="10"/>
  <c r="G145" i="10"/>
  <c r="G182" i="10"/>
  <c r="G34" i="10"/>
  <c r="G173" i="10"/>
  <c r="G164" i="10"/>
  <c r="G169" i="10"/>
  <c r="G90" i="10"/>
  <c r="G159" i="10"/>
  <c r="G19" i="10"/>
  <c r="G142" i="10"/>
  <c r="G154" i="10"/>
  <c r="G181" i="10"/>
  <c r="G217" i="10"/>
  <c r="G65" i="10"/>
  <c r="G236" i="10"/>
  <c r="G172" i="10"/>
  <c r="G168" i="10"/>
  <c r="G89" i="10"/>
  <c r="G163" i="10"/>
  <c r="G70" i="10"/>
  <c r="G187" i="10"/>
  <c r="G141" i="10"/>
  <c r="G153" i="10"/>
  <c r="G180" i="10"/>
  <c r="G216" i="10"/>
  <c r="G64" i="10"/>
  <c r="G171" i="10"/>
  <c r="G167" i="10"/>
  <c r="G88" i="10"/>
  <c r="G39" i="10"/>
  <c r="G9" i="10"/>
  <c r="G10" i="10"/>
  <c r="G84" i="10"/>
  <c r="G146" i="10"/>
  <c r="G127" i="10"/>
  <c r="G101" i="10"/>
  <c r="G83" i="10"/>
  <c r="G204" i="10"/>
  <c r="G186" i="10"/>
  <c r="G152" i="10"/>
  <c r="G179" i="10"/>
  <c r="G215" i="10"/>
  <c r="G177" i="10"/>
  <c r="G121" i="10"/>
  <c r="G212" i="10"/>
  <c r="G151" i="10"/>
  <c r="G245" i="10"/>
  <c r="G214" i="10"/>
  <c r="G44" i="10"/>
  <c r="G82" i="10"/>
  <c r="G191" i="10"/>
  <c r="G234" i="10"/>
  <c r="G78" i="10"/>
  <c r="G33" i="10"/>
  <c r="G86" i="10"/>
  <c r="G193" i="10"/>
  <c r="G166" i="10"/>
  <c r="G165" i="10"/>
  <c r="G97" i="10"/>
  <c r="G94" i="10"/>
  <c r="G7" i="10"/>
  <c r="G199" i="10"/>
  <c r="G196" i="10"/>
  <c r="G185" i="10"/>
  <c r="G35" i="10"/>
  <c r="G195" i="10"/>
  <c r="G200" i="10"/>
  <c r="G23" i="10"/>
  <c r="G11" i="10"/>
  <c r="G4" i="10"/>
  <c r="G95" i="10"/>
  <c r="G202" i="10"/>
  <c r="G190" i="10"/>
  <c r="G79" i="10"/>
  <c r="G235" i="10"/>
  <c r="G194" i="10"/>
  <c r="G150" i="10"/>
  <c r="G85" i="10"/>
  <c r="G26" i="10"/>
  <c r="G238" i="10"/>
  <c r="G232" i="10"/>
  <c r="G112" i="10"/>
  <c r="G157" i="10"/>
  <c r="G206" i="10"/>
  <c r="G149" i="10"/>
  <c r="G239" i="10"/>
  <c r="G63" i="10"/>
  <c r="G231" i="10"/>
  <c r="G117" i="10"/>
  <c r="G52" i="10"/>
  <c r="G92" i="10"/>
  <c r="G50" i="10"/>
  <c r="G43" i="10"/>
  <c r="G189" i="10"/>
  <c r="G188" i="10"/>
  <c r="G76" i="10"/>
  <c r="G138" i="10"/>
  <c r="G158" i="10"/>
  <c r="G237" i="10"/>
  <c r="G99" i="10"/>
  <c r="G14" i="10"/>
  <c r="G29" i="10"/>
  <c r="G130" i="10"/>
  <c r="G18" i="10"/>
  <c r="G134" i="10"/>
  <c r="G192" i="10"/>
  <c r="G61" i="10"/>
  <c r="G75" i="10"/>
  <c r="G128" i="10"/>
  <c r="G51" i="10"/>
  <c r="G36" i="10"/>
  <c r="G220" i="10"/>
  <c r="G72" i="10"/>
  <c r="G108" i="10"/>
  <c r="G160" i="10"/>
  <c r="G15" i="10"/>
  <c r="G205" i="10"/>
  <c r="G162" i="10"/>
  <c r="G226" i="10"/>
  <c r="G123" i="10"/>
  <c r="G68" i="10"/>
  <c r="G170" i="10"/>
  <c r="G114" i="10"/>
  <c r="G59" i="10"/>
  <c r="G210" i="10"/>
  <c r="G38" i="10"/>
  <c r="G22" i="10"/>
  <c r="G55" i="10"/>
  <c r="G28" i="10"/>
  <c r="G147" i="10"/>
  <c r="G133" i="10"/>
  <c r="G176" i="10"/>
  <c r="G107" i="10"/>
  <c r="G27" i="10"/>
  <c r="G115" i="10"/>
  <c r="G174" i="10"/>
  <c r="G156" i="10"/>
  <c r="G223" i="10"/>
  <c r="G148" i="10"/>
  <c r="G233" i="10"/>
  <c r="G81" i="10"/>
  <c r="G219" i="10"/>
  <c r="G155" i="10"/>
  <c r="G21" i="10"/>
  <c r="G211" i="10"/>
  <c r="G106" i="10"/>
  <c r="G37" i="10"/>
  <c r="G246" i="10"/>
  <c r="G244" i="10"/>
  <c r="G243" i="10"/>
  <c r="G225" i="10"/>
  <c r="G224" i="10"/>
  <c r="G222" i="10"/>
  <c r="G221" i="10"/>
  <c r="G218" i="10"/>
  <c r="G213" i="10"/>
  <c r="G209" i="10"/>
  <c r="G203" i="10"/>
  <c r="G201" i="10"/>
  <c r="G198" i="10"/>
  <c r="G184" i="10"/>
  <c r="G161" i="10"/>
  <c r="G140" i="10"/>
  <c r="G139" i="10"/>
  <c r="G136" i="10"/>
  <c r="G135" i="10"/>
  <c r="G132" i="10"/>
  <c r="G129" i="10"/>
  <c r="G126" i="10"/>
  <c r="G125" i="10"/>
  <c r="G124" i="10"/>
  <c r="G111" i="10"/>
  <c r="G119" i="10"/>
  <c r="G113" i="10"/>
  <c r="G110" i="10"/>
  <c r="G109" i="10"/>
  <c r="G100" i="10"/>
  <c r="G98" i="10"/>
  <c r="G96" i="10"/>
  <c r="G93" i="10"/>
  <c r="G91" i="10"/>
  <c r="G87" i="10"/>
  <c r="G77" i="10"/>
  <c r="G73" i="10"/>
  <c r="G71" i="10"/>
  <c r="G69" i="10"/>
  <c r="G66" i="10"/>
  <c r="G62" i="10"/>
  <c r="G58" i="10"/>
  <c r="G54" i="10"/>
  <c r="G53" i="10"/>
  <c r="G48" i="10"/>
  <c r="G46" i="10"/>
  <c r="G42" i="10"/>
  <c r="G41" i="10"/>
  <c r="G25" i="10"/>
  <c r="G20" i="10"/>
  <c r="G8" i="10"/>
  <c r="G17" i="10"/>
  <c r="G241" i="10"/>
  <c r="G32" i="10"/>
  <c r="G57" i="10"/>
  <c r="G208" i="10"/>
  <c r="G80" i="10"/>
  <c r="G103" i="10"/>
  <c r="G105" i="10"/>
  <c r="G16" i="10"/>
  <c r="G240" i="10"/>
  <c r="G31" i="10"/>
  <c r="G56" i="10"/>
  <c r="G207" i="10"/>
  <c r="G175" i="10"/>
  <c r="G102" i="10"/>
  <c r="G71" i="11"/>
  <c r="G16" i="11"/>
  <c r="G108" i="11"/>
  <c r="G137" i="11"/>
  <c r="G12" i="11"/>
  <c r="G78" i="11"/>
  <c r="G6" i="11"/>
  <c r="G50" i="11"/>
  <c r="G75" i="11"/>
  <c r="G138" i="11"/>
  <c r="G65" i="11"/>
  <c r="G122" i="11"/>
  <c r="G70" i="11"/>
  <c r="G155" i="11"/>
  <c r="G131" i="11"/>
  <c r="G145" i="11"/>
  <c r="G15" i="11"/>
  <c r="G107" i="11"/>
  <c r="G104" i="11"/>
  <c r="G94" i="11"/>
  <c r="G23" i="11"/>
  <c r="G130" i="11"/>
  <c r="G38" i="11"/>
  <c r="G41" i="11"/>
  <c r="G37" i="11"/>
  <c r="G132" i="11"/>
  <c r="G119" i="11"/>
  <c r="G116" i="11"/>
  <c r="G30" i="11"/>
  <c r="G29" i="11"/>
  <c r="G28" i="11"/>
  <c r="G10" i="11"/>
  <c r="G153" i="11"/>
  <c r="G69" i="11"/>
  <c r="G162" i="11"/>
  <c r="G160" i="11"/>
  <c r="G26" i="11"/>
  <c r="G25" i="11"/>
  <c r="G102" i="11"/>
  <c r="G34" i="11"/>
  <c r="G22" i="11"/>
  <c r="G96" i="11"/>
  <c r="G9" i="11"/>
  <c r="G146" i="11"/>
  <c r="G84" i="11"/>
  <c r="G83" i="11"/>
  <c r="G144" i="11"/>
  <c r="G36" i="11"/>
  <c r="G35" i="11"/>
  <c r="G134" i="11"/>
  <c r="G32" i="11"/>
  <c r="G17" i="11"/>
  <c r="G31" i="11"/>
  <c r="G86" i="11"/>
  <c r="G99" i="11"/>
  <c r="G46" i="11"/>
  <c r="G80" i="11"/>
  <c r="G129" i="11"/>
  <c r="G44" i="11"/>
  <c r="G64" i="11"/>
  <c r="G79" i="11"/>
  <c r="G54" i="11"/>
  <c r="G63" i="11"/>
  <c r="G100" i="11"/>
  <c r="G62" i="11"/>
  <c r="G149" i="11"/>
  <c r="G51" i="11"/>
  <c r="G7" i="11"/>
  <c r="G128" i="11"/>
  <c r="G55" i="11"/>
  <c r="G113" i="11"/>
  <c r="G40" i="11"/>
  <c r="G21" i="11"/>
  <c r="G109" i="11"/>
  <c r="G158" i="11"/>
  <c r="G33" i="11"/>
  <c r="G39" i="11"/>
  <c r="G127" i="11"/>
  <c r="G56" i="11"/>
  <c r="G141" i="11"/>
  <c r="G66" i="11"/>
  <c r="G118" i="11"/>
  <c r="G117" i="11"/>
  <c r="G3" i="11"/>
  <c r="G105" i="11"/>
  <c r="G156" i="11"/>
  <c r="G157" i="11"/>
  <c r="G148" i="11"/>
  <c r="G73" i="11"/>
  <c r="G103" i="11"/>
  <c r="G60" i="11"/>
  <c r="G164" i="11"/>
  <c r="G163" i="11"/>
  <c r="G8" i="11"/>
  <c r="G114" i="11"/>
  <c r="G2" i="11"/>
  <c r="G42" i="11"/>
  <c r="G106" i="11"/>
  <c r="G97" i="11"/>
  <c r="G11" i="11"/>
  <c r="G72" i="11"/>
  <c r="G14" i="11"/>
  <c r="G121" i="11"/>
  <c r="G133" i="11"/>
  <c r="G111" i="11"/>
  <c r="G49" i="11"/>
  <c r="G4" i="11"/>
  <c r="G53" i="11"/>
  <c r="G24" i="11"/>
  <c r="G150" i="11"/>
  <c r="G27" i="11"/>
  <c r="G76" i="11"/>
  <c r="G140" i="11"/>
  <c r="G159" i="11"/>
  <c r="G147" i="11"/>
  <c r="G59" i="11"/>
  <c r="G58" i="11"/>
  <c r="G161" i="11"/>
  <c r="G19" i="11"/>
  <c r="G143" i="11"/>
  <c r="G136" i="11"/>
  <c r="G93" i="11"/>
  <c r="G120" i="11"/>
  <c r="G52" i="11"/>
  <c r="G5" i="11"/>
  <c r="G43" i="11"/>
  <c r="G101" i="11"/>
  <c r="G61" i="11"/>
  <c r="G110" i="11"/>
  <c r="G77" i="11"/>
  <c r="G13" i="11"/>
  <c r="G139" i="11"/>
  <c r="G126" i="11"/>
  <c r="G98" i="11"/>
  <c r="G47" i="11"/>
  <c r="G115" i="11"/>
  <c r="G48" i="11"/>
  <c r="G125" i="11"/>
  <c r="G142" i="11"/>
  <c r="G85" i="11"/>
  <c r="G45" i="11"/>
  <c r="G154" i="11"/>
  <c r="G135" i="11"/>
  <c r="G112" i="11"/>
  <c r="G95" i="11"/>
  <c r="G57" i="11"/>
  <c r="G20" i="11"/>
  <c r="G68" i="11"/>
  <c r="G74" i="11"/>
  <c r="G166" i="11"/>
  <c r="G152" i="11"/>
  <c r="G18" i="11"/>
  <c r="G82" i="11"/>
  <c r="G124" i="11"/>
  <c r="G88" i="11"/>
  <c r="G92" i="11"/>
  <c r="G90" i="11"/>
  <c r="G67" i="11"/>
  <c r="G165" i="11"/>
  <c r="G151" i="11"/>
  <c r="G81" i="11"/>
  <c r="G123" i="11"/>
  <c r="G87" i="11"/>
  <c r="G91" i="11"/>
  <c r="G20" i="12"/>
  <c r="G7" i="12"/>
  <c r="G48" i="12"/>
  <c r="G2" i="12"/>
  <c r="G11" i="12"/>
  <c r="G75" i="12"/>
  <c r="G90" i="12"/>
  <c r="G36" i="12"/>
  <c r="G37" i="12"/>
  <c r="G84" i="12"/>
  <c r="G89" i="12"/>
  <c r="G71" i="12"/>
  <c r="G96" i="12"/>
  <c r="G95" i="12"/>
  <c r="G61" i="12"/>
  <c r="G81" i="12"/>
  <c r="G69" i="12"/>
  <c r="G40" i="12"/>
  <c r="G32" i="12"/>
  <c r="G46" i="12"/>
  <c r="G72" i="12"/>
  <c r="G39" i="12"/>
  <c r="G31" i="12"/>
  <c r="G24" i="12"/>
  <c r="G45" i="12"/>
  <c r="G87" i="12"/>
  <c r="G74" i="12"/>
  <c r="G38" i="12"/>
  <c r="G30" i="12"/>
  <c r="G23" i="12"/>
  <c r="G44" i="12"/>
  <c r="G86" i="12"/>
  <c r="G73" i="12"/>
  <c r="G15" i="12"/>
  <c r="G80" i="12"/>
  <c r="G41" i="12"/>
  <c r="G29" i="12"/>
  <c r="G57" i="12"/>
  <c r="G28" i="12"/>
  <c r="G16" i="12"/>
  <c r="G79" i="12"/>
  <c r="G77" i="12"/>
  <c r="G19" i="12"/>
  <c r="G27" i="12"/>
  <c r="G43" i="12"/>
  <c r="G42" i="12"/>
  <c r="G64" i="12"/>
  <c r="G63" i="12"/>
  <c r="G92" i="12"/>
  <c r="G85" i="12"/>
  <c r="G26" i="12"/>
  <c r="G60" i="12"/>
  <c r="G14" i="12"/>
  <c r="G98" i="12"/>
  <c r="G97" i="12"/>
  <c r="G4" i="12"/>
  <c r="G76" i="12"/>
  <c r="G3" i="12"/>
  <c r="G10" i="12"/>
  <c r="G65" i="12"/>
  <c r="G21" i="12"/>
  <c r="G78" i="12"/>
  <c r="G68" i="12"/>
  <c r="G59" i="12"/>
  <c r="G6" i="12"/>
  <c r="G9" i="12"/>
  <c r="G62" i="12"/>
  <c r="G50" i="12"/>
  <c r="G8" i="12"/>
  <c r="G91" i="12"/>
  <c r="G88" i="12"/>
  <c r="G70" i="12"/>
  <c r="G49" i="12"/>
  <c r="G33" i="12"/>
  <c r="G25" i="12"/>
  <c r="G22" i="12"/>
  <c r="G13" i="12"/>
  <c r="G12" i="12"/>
  <c r="G94" i="12"/>
  <c r="G47" i="12"/>
  <c r="G83" i="12"/>
  <c r="G67" i="12"/>
  <c r="G18" i="12"/>
  <c r="G56" i="12"/>
  <c r="G55" i="12"/>
  <c r="G54" i="12"/>
  <c r="G35" i="12"/>
  <c r="G93" i="12"/>
  <c r="G99" i="12"/>
  <c r="G58" i="12"/>
  <c r="G5" i="12"/>
  <c r="G82" i="12"/>
  <c r="G66" i="12"/>
  <c r="G17" i="12"/>
  <c r="G53" i="12"/>
  <c r="G52" i="12"/>
  <c r="G51" i="12"/>
  <c r="G31" i="13"/>
  <c r="G51" i="13"/>
  <c r="G14" i="13"/>
  <c r="G26" i="13"/>
  <c r="G49" i="13"/>
  <c r="G13" i="13"/>
  <c r="G54" i="13"/>
  <c r="G37" i="13"/>
  <c r="G61" i="13"/>
  <c r="G48" i="13"/>
  <c r="G12" i="13"/>
  <c r="G53" i="13"/>
  <c r="G36" i="13"/>
  <c r="G60" i="13"/>
  <c r="G47" i="13"/>
  <c r="G11" i="13"/>
  <c r="G52" i="13"/>
  <c r="G35" i="13"/>
  <c r="G59" i="13"/>
  <c r="G46" i="13"/>
  <c r="G10" i="13"/>
  <c r="G45" i="13"/>
  <c r="G9" i="13"/>
  <c r="G62" i="13"/>
  <c r="G19" i="13"/>
  <c r="G27" i="13"/>
  <c r="G44" i="13"/>
  <c r="G8" i="13"/>
  <c r="G25" i="13"/>
  <c r="G21" i="13"/>
  <c r="G43" i="13"/>
  <c r="G7" i="13"/>
  <c r="G20" i="13"/>
  <c r="G24" i="13"/>
  <c r="G42" i="13"/>
  <c r="G6" i="13"/>
  <c r="G23" i="13"/>
  <c r="G5" i="13"/>
  <c r="G58" i="13"/>
  <c r="G22" i="13"/>
  <c r="G41" i="13"/>
  <c r="G4" i="13"/>
  <c r="G63" i="13"/>
  <c r="G57" i="13"/>
  <c r="G50" i="13"/>
  <c r="G38" i="13"/>
  <c r="G34" i="13"/>
  <c r="G30" i="13"/>
  <c r="G18" i="13"/>
  <c r="G17" i="13"/>
  <c r="G16" i="13"/>
  <c r="G15" i="13"/>
  <c r="G33" i="13"/>
  <c r="G56" i="13"/>
  <c r="G29" i="13"/>
  <c r="G40" i="13"/>
  <c r="G3" i="13"/>
  <c r="G32" i="13"/>
  <c r="G55" i="13"/>
  <c r="G28" i="13"/>
  <c r="G39" i="13"/>
  <c r="F31" i="13"/>
  <c r="F51" i="13"/>
  <c r="F14" i="13"/>
  <c r="F7" i="12"/>
  <c r="F11" i="12"/>
  <c r="F75" i="12"/>
  <c r="F227" i="10"/>
  <c r="F13" i="10"/>
  <c r="F6" i="10"/>
  <c r="F3" i="10"/>
  <c r="F2" i="10"/>
  <c r="F12" i="10"/>
  <c r="F60" i="10"/>
  <c r="F5" i="10"/>
  <c r="F30" i="10"/>
  <c r="F242" i="10"/>
  <c r="F122" i="10"/>
  <c r="F61" i="13"/>
  <c r="F48" i="13"/>
  <c r="F12" i="13"/>
  <c r="F60" i="13"/>
  <c r="F47" i="13"/>
  <c r="F11" i="13"/>
  <c r="F59" i="13"/>
  <c r="F46" i="13"/>
  <c r="F10" i="13"/>
  <c r="F45" i="13"/>
  <c r="F9" i="13"/>
  <c r="F41" i="12"/>
  <c r="F29" i="12"/>
  <c r="F58" i="13"/>
  <c r="F22" i="13"/>
  <c r="F41" i="13"/>
  <c r="F4" i="13"/>
  <c r="F57" i="13"/>
  <c r="F38" i="13"/>
  <c r="F30" i="13"/>
  <c r="F18" i="13"/>
  <c r="F17" i="13"/>
  <c r="F16" i="13"/>
  <c r="F15" i="13"/>
  <c r="F33" i="13"/>
  <c r="F56" i="13"/>
  <c r="F29" i="13"/>
  <c r="F40" i="13"/>
  <c r="F3" i="13"/>
  <c r="F35" i="12"/>
  <c r="F32" i="13"/>
  <c r="F55" i="13"/>
  <c r="F28" i="13"/>
  <c r="F39" i="13"/>
  <c r="F2" i="13"/>
  <c r="F34" i="12"/>
  <c r="G1142" i="14"/>
  <c r="G1141" i="14"/>
  <c r="G1140" i="14"/>
  <c r="G1136" i="14"/>
  <c r="G1133" i="14"/>
  <c r="G1132" i="14"/>
  <c r="G1075" i="14"/>
  <c r="G1074" i="14"/>
  <c r="G1073" i="14"/>
  <c r="G1072" i="14"/>
  <c r="G1071" i="14"/>
  <c r="G1070" i="14"/>
  <c r="G1069" i="14"/>
  <c r="G1068" i="14"/>
  <c r="G1067" i="14"/>
  <c r="G1066" i="14"/>
  <c r="G1065" i="14"/>
  <c r="G922" i="14" l="1"/>
  <c r="G921" i="14"/>
  <c r="G920" i="14"/>
  <c r="G853" i="14"/>
  <c r="G852" i="14"/>
  <c r="G851" i="14"/>
  <c r="G784" i="14"/>
  <c r="G783" i="14"/>
  <c r="G782" i="14"/>
  <c r="G704" i="14" l="1"/>
  <c r="G703" i="14"/>
  <c r="G698" i="14"/>
  <c r="G697" i="14"/>
  <c r="G328" i="14" l="1"/>
  <c r="G327" i="14"/>
  <c r="G326" i="14"/>
  <c r="G325" i="14"/>
  <c r="G261" i="14" l="1"/>
  <c r="G259" i="14"/>
  <c r="G257" i="14"/>
  <c r="G256" i="14"/>
  <c r="G255" i="14"/>
  <c r="G254" i="14"/>
  <c r="G253" i="14"/>
  <c r="G143" i="14" l="1"/>
  <c r="G142" i="14"/>
  <c r="G141" i="14"/>
  <c r="G140" i="14"/>
  <c r="G139" i="14"/>
  <c r="G128" i="14"/>
  <c r="G74" i="14"/>
  <c r="G73" i="14"/>
  <c r="G72" i="14"/>
  <c r="G71" i="14"/>
  <c r="G70" i="14"/>
  <c r="G57" i="14"/>
  <c r="H1" i="8" l="1"/>
  <c r="G104" i="10" l="1"/>
  <c r="G89" i="11"/>
  <c r="G34" i="12"/>
  <c r="G2" i="13"/>
  <c r="G70" i="6"/>
  <c r="G68" i="6" l="1"/>
</calcChain>
</file>

<file path=xl/sharedStrings.xml><?xml version="1.0" encoding="utf-8"?>
<sst xmlns="http://schemas.openxmlformats.org/spreadsheetml/2006/main" count="8396" uniqueCount="1368">
  <si>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</si>
  <si>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</si>
  <si>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</si>
  <si>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</si>
  <si>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</si>
  <si>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</si>
  <si>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</si>
  <si>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</si>
  <si>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</si>
  <si>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</si>
  <si>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</si>
  <si>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</si>
  <si>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</si>
  <si>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</si>
  <si>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</si>
  <si>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</si>
  <si>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</si>
  <si>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</si>
  <si>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</si>
  <si>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</si>
  <si>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</si>
  <si>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</si>
  <si>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</si>
  <si>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</si>
  <si>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</si>
  <si>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</si>
  <si>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</si>
  <si>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</si>
  <si>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</si>
  <si>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</si>
  <si>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</si>
  <si>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</si>
  <si>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</si>
  <si>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</si>
  <si>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</si>
  <si>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</si>
  <si>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</si>
  <si>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</si>
  <si>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</si>
  <si>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</si>
  <si>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</si>
  <si>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</si>
  <si>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</si>
  <si>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</si>
  <si>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</si>
  <si>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</si>
  <si>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</si>
  <si>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</si>
  <si>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</si>
  <si>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</si>
  <si>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</si>
  <si>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</si>
  <si>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</si>
  <si>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</si>
  <si>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</si>
  <si>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</si>
  <si>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</si>
  <si>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</si>
  <si>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</si>
  <si>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</si>
  <si>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</si>
  <si>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</si>
  <si>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</si>
  <si>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</si>
  <si>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</si>
  <si>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</si>
  <si>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</si>
  <si>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</si>
  <si>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</si>
  <si>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</si>
  <si>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</si>
  <si>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</si>
  <si>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</si>
  <si>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Туризм</t>
  </si>
  <si>
    <t>Амурская область</t>
  </si>
  <si>
    <t>ГПОАУ Амурской области «Амурский колледж сервиса и торговли»</t>
  </si>
  <si>
    <t>Стрижки волос и моделирование причесок</t>
  </si>
  <si>
    <t>43.02.17 Технологии индустрии красоты</t>
  </si>
  <si>
    <t>Технология индустрии красоты</t>
  </si>
  <si>
    <t>Химическая завивка и окрашивание волос</t>
  </si>
  <si>
    <t>Вологодская область</t>
  </si>
  <si>
    <t>БПОУ Вологодской области «Череповецкий многопрофильный колледж»</t>
  </si>
  <si>
    <t>Зона под вид работ Лаборатория красоты (36 рабочих мест учащегося + 3 рабочих места преподавателя)</t>
  </si>
  <si>
    <t>Московская область</t>
  </si>
  <si>
    <t>ГБПОУ Московской области «Колледж «Подмосковье»</t>
  </si>
  <si>
    <t>Оренбургская область</t>
  </si>
  <si>
    <t>ГАПОУ «Торгово-технологический техникум» г. Орска Оренбургской области</t>
  </si>
  <si>
    <t>Парикмахерские услуги</t>
  </si>
  <si>
    <t>Ногтевой сервис и художественное оформление ногтей</t>
  </si>
  <si>
    <t>Визажные услуги</t>
  </si>
  <si>
    <t>Приморский край</t>
  </si>
  <si>
    <t>ФГБОУ ВО  «Владивостокский государственный университет»</t>
  </si>
  <si>
    <t>Эстетические и косметические услуги</t>
  </si>
  <si>
    <t>43.02.17 Технологии индустрии красоты
38.02.08 Торговое дело</t>
  </si>
  <si>
    <t>Тамбовская область</t>
  </si>
  <si>
    <t>Тамбовское областное ГБПОУ «Колледж торговли, общественного питания и сервиса»</t>
  </si>
  <si>
    <t>Студия красоты</t>
  </si>
  <si>
    <t>Хабаровский край</t>
  </si>
  <si>
    <t>КГАПОУ «Хабаровский технологический колледж»</t>
  </si>
  <si>
    <t>Эстетическая косметология</t>
  </si>
  <si>
    <t>Педикюр</t>
  </si>
  <si>
    <t>Маникюр</t>
  </si>
  <si>
    <t>Искуство</t>
  </si>
  <si>
    <t>Ленинградская область</t>
  </si>
  <si>
    <t>АОУ ВО Ленинградской области «Государственный институт экономики, финансов, права и технологий»</t>
  </si>
  <si>
    <t>Цех парикмахерского искусства и визажа</t>
  </si>
  <si>
    <t>Ульяновская область</t>
  </si>
  <si>
    <t>ОГБПОУ «Ульяновский техникум отраслевых технологий и дизайна»</t>
  </si>
  <si>
    <t>Студия стайлинга</t>
  </si>
  <si>
    <r>
      <t xml:space="preserve">Инфраструктурный лист для оснащения образовательного кластера среднего профессионального образования  в отрасли "Туризм и сфера услуг" </t>
    </r>
    <r>
      <rPr>
        <i/>
        <sz val="16"/>
        <color theme="0"/>
        <rFont val="Times New Roman"/>
        <family val="1"/>
        <charset val="204"/>
      </rPr>
      <t>Амурской области</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</si>
  <si>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</si>
  <si>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indexed="2"/>
        <rFont val="Times New Roman"/>
        <family val="1"/>
        <charset val="204"/>
      </rPr>
      <t>Амурская область</t>
    </r>
  </si>
  <si>
    <r>
      <t>Ядро кластера:</t>
    </r>
    <r>
      <rPr>
        <sz val="11"/>
        <color indexed="2"/>
        <rFont val="Times New Roman"/>
        <family val="1"/>
        <charset val="204"/>
      </rPr>
      <t xml:space="preserve"> </t>
    </r>
    <r>
      <rPr>
        <i/>
        <sz val="11"/>
        <color indexed="2"/>
        <rFont val="Times New Roman"/>
        <family val="1"/>
        <charset val="204"/>
      </rPr>
      <t xml:space="preserve">Государственное профессиональное образовательное автономное учреждение Амурской области «Амурский колледж сервиса и торговли» </t>
    </r>
  </si>
  <si>
    <r>
      <t xml:space="preserve">Адрес ядра кластера: </t>
    </r>
    <r>
      <rPr>
        <i/>
        <sz val="11"/>
        <color indexed="2"/>
        <rFont val="Times New Roman"/>
        <family val="1"/>
        <charset val="204"/>
      </rPr>
      <t>Амурская область, г. Благовещенск, ул. Б.Хмельницкого, д. 64</t>
    </r>
  </si>
  <si>
    <t>13. Зона под вид работ "Стрижки волос и моделирование причесок" (18 рабочих мест)</t>
  </si>
  <si>
    <t>Код и наименование профессии или специальности согласно ФГОС СПО</t>
  </si>
  <si>
    <t>Специальность 43.02.17 Технологии индустрии красоты</t>
  </si>
  <si>
    <t xml:space="preserve">Требования к обеспечению зоны (коммуникации, площадь, сети и др.): </t>
  </si>
  <si>
    <r>
      <t>Площадь зоны: не менее 29</t>
    </r>
    <r>
      <rPr>
        <sz val="11"/>
        <color rgb="FFFF0000"/>
        <rFont val="Times New Roman"/>
        <family val="1"/>
        <charset val="204"/>
      </rPr>
      <t xml:space="preserve"> </t>
    </r>
    <r>
      <rPr>
        <sz val="11"/>
        <color theme="1"/>
        <rFont val="Times New Roman"/>
        <family val="1"/>
        <charset val="204"/>
      </rPr>
      <t>кв.м.</t>
    </r>
  </si>
  <si>
    <t xml:space="preserve">Освещение: Допустимо верхнее искусственное освещение общее.   ( не менее 400 люкс) </t>
  </si>
  <si>
    <t>Интернет : Подключение к проводному  интернету (проводному и/или беспроводному)</t>
  </si>
  <si>
    <t>Электричество: Подключения к сети 220В (220 и/или 380)</t>
  </si>
  <si>
    <t>Контур заземления для электропитания и сети слаботочных подключений : не требуется(требуется или не требуется)</t>
  </si>
  <si>
    <t>Покрытие пола: керамическая плитка  (вид покрытия) - 29 м2 на всю зону</t>
  </si>
  <si>
    <t>Подведение/ отведение ГХВС: требуется (требуется или не требуется)</t>
  </si>
  <si>
    <t>Подведение сжатого воздуха: не требуется (требуется или не требуется)</t>
  </si>
  <si>
    <t>Источник финансирования</t>
  </si>
  <si>
    <t>Мойка для головы</t>
  </si>
  <si>
    <t>Основание-металлический остов. Раковина керамическая, глубокая, с регулированием угла наклона. Кресло с обивкой винилискожей. С  фильтром-волосоулавливателем и резиновым подголовником. Смеситель-душевая лейка с гибким шлангом</t>
  </si>
  <si>
    <t> Оборудование </t>
  </si>
  <si>
    <t>ФБ</t>
  </si>
  <si>
    <t>Мойка для рук</t>
  </si>
  <si>
    <t xml:space="preserve">Раковина керамическая с тумбой </t>
  </si>
  <si>
    <t>Стойка для препаратов около мойки</t>
  </si>
  <si>
    <t xml:space="preserve">Столик  с 3-мя большими полками и верхними ручками для удобного перемещения, на колесиках. 
</t>
  </si>
  <si>
    <t>Сушуар</t>
  </si>
  <si>
    <t>Напольный. На стойке с пятилучьем, с колесами.  Корпус из термостойкого пластика. С терморегулятором и таймером. Мощность 1100Вт.</t>
  </si>
  <si>
    <t xml:space="preserve">Климазон </t>
  </si>
  <si>
    <t>Корпус:  пластик. Стойка: из хромированного металла, регулируется по высоте. Основание: пластиковое пятилучье на легковращающихся колесах. Лампы: пять инфракрасных ламп, включаются по отдельности. Функции: таймер, терморегулятор, два режима работы. Мощность климазона: 1250 Вт.</t>
  </si>
  <si>
    <t>В наличии</t>
  </si>
  <si>
    <t>Водоподогреватель</t>
  </si>
  <si>
    <t xml:space="preserve">Вертикальный накопительный электрический водонагреватель. Максимальная температура нагрева воды 75градусов. Потребляемая мощность 1,5 кВт. Управление механическое. Сухой тэн. Напряжение сети 220В. Внутреннее покрытие бака - нержавеющая сталь. </t>
  </si>
  <si>
    <t>Шкаф -купе</t>
  </si>
  <si>
    <t>Фасады: ЛДСП.  Размер не менее 1200*500*1800</t>
  </si>
  <si>
    <t>Бак для волос</t>
  </si>
  <si>
    <t xml:space="preserve">Материал-пластик. С  крышкой. Емкость 60 литров. </t>
  </si>
  <si>
    <t>Рабочее место учащегося</t>
  </si>
  <si>
    <t>Площадь зоны: не менее 65 кв.м.</t>
  </si>
  <si>
    <t xml:space="preserve">Освещение: Допустимо верхнее искусственное освещение общее. Над каждым рабочим местом должны быть расположены две направляющие на которых находится по два софита, направленные на одно рабочее место с двух сторон.  ( не менее 400 люкс) </t>
  </si>
  <si>
    <t>Интернет : Подключение к 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</si>
  <si>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</si>
  <si>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не требуется (требуется или не требуется)</t>
  </si>
  <si>
    <t>Покрытие пола: керамическая плитка  (вид покрытия) - 65 м2 на всю зону</t>
  </si>
  <si>
    <t>Подведение/ отведение ГХВС: не требуется (требуется или не требуется)</t>
  </si>
  <si>
    <t>Подведение сжатого воздуха: не требуется  (требуется или не требуется)</t>
  </si>
  <si>
    <t>Парикмахерское модульное место</t>
  </si>
  <si>
    <t xml:space="preserve"> Каркас металлический. Столешница из ЛДСП. Способ крепления- к стене. Размеры не более 1500*640мм</t>
  </si>
  <si>
    <t xml:space="preserve">1 шт ( на 1 раб.место) </t>
  </si>
  <si>
    <t>Парикмахерское модульное место двустороннее</t>
  </si>
  <si>
    <t xml:space="preserve"> Каркас металлический. Зеркала прямоугольные. Столешница из ЛДСП.Размеры не более 1950*640*640мм</t>
  </si>
  <si>
    <t xml:space="preserve">1 шт ( на 2 раб.места) </t>
  </si>
  <si>
    <t>Парикмахерское кресло</t>
  </si>
  <si>
    <t>Каркас металлический. Обивка: поролон, экокожа. Механизм регулирования высоты  сидения: гидравлика. Основание: пятилучье.</t>
  </si>
  <si>
    <t>Стул мастера</t>
  </si>
  <si>
    <t xml:space="preserve">Стул без спинки с пневматической регулировкой высоты на хромированном пятилучье с опорой для ног. Каркас металлический. Обивка: поролон, искусственная кожа. </t>
  </si>
  <si>
    <t>Парикмахерская тележка</t>
  </si>
  <si>
    <t xml:space="preserve">Материал: металл+пластик. 4 выдвижных ящика. Держатель для фена, четыре колеса. </t>
  </si>
  <si>
    <t>Фен</t>
  </si>
  <si>
    <t xml:space="preserve">Мощность 2100Вт. 2  режима скорости, 3 температурных режима. Кнопка моментального охлаждения. Длина провода не менее 2,7м.  Насадка щелевого типа. </t>
  </si>
  <si>
    <t>Электрощипцы</t>
  </si>
  <si>
    <t xml:space="preserve"> Для завивки волос. Мощность 40Вт. Диаметр рабочей поверхности 25мм. Титаново-турмолиновое покрытие. Рабочая температура 130- 200°С. Длина провода не менее 2,7м. </t>
  </si>
  <si>
    <t>Машинка для волос</t>
  </si>
  <si>
    <t xml:space="preserve">Питание сетевое. Мощность 10Вт. Ножевой блок с регулировкой длины среза от 0,7 до 3мм. Ножи из легированной стали. Насадки 3,6,9,12,19,25  мм в комплекте. Длина провода не менее 2,7м. </t>
  </si>
  <si>
    <t>Площадь зоны: не менее 16 кв.м.</t>
  </si>
  <si>
    <t xml:space="preserve">Освещение: Допустимо верхнее искусственное освещение общее.(вид освещения и источника) освещение ( не менее 400 люкс) </t>
  </si>
  <si>
    <t>Покрытие пола: керамическая плитка (вид покрытия) - 16 м2 на всю зону</t>
  </si>
  <si>
    <t>Ноутбук с предустановленной ОС</t>
  </si>
  <si>
    <t>Ноутбук  (1920x1080), IPS, процессор 12 ядер и 16 потоков, базовая частота – 2500 МГц,  RAM 16 ГБ, SSD 512 ГБ</t>
  </si>
  <si>
    <t>шт.</t>
  </si>
  <si>
    <t xml:space="preserve">Программное обеспечение </t>
  </si>
  <si>
    <t xml:space="preserve"> ПО для офисной работы (1 лицензия)</t>
  </si>
  <si>
    <t>Программное обеспечение </t>
  </si>
  <si>
    <t>ПО для открытия файлов ПДФ (1 лицензия)</t>
  </si>
  <si>
    <t>ПО для архивации (1 лицензия)</t>
  </si>
  <si>
    <t>МФУ, черно-белая печать, A4, 1200x1200 dpi, ч/б - 40 стр/мин (А4), АПД, Ethernet (RJ-45), USB</t>
  </si>
  <si>
    <t xml:space="preserve">Стол </t>
  </si>
  <si>
    <t xml:space="preserve">На жеском металлическом каркасе, ЛДСП  (не менее 1200х600х750). С подкатной тумбой  на  3 ящика </t>
  </si>
  <si>
    <t> Мебель</t>
  </si>
  <si>
    <t>Стул офисный</t>
  </si>
  <si>
    <t>Размеры не более 600*600*930. Регулировка высоты (газлифт), Спинка с комбинированной обивкой, Металлическая разборная крестовина. Без подлокотников.</t>
  </si>
  <si>
    <t>Мебель </t>
  </si>
  <si>
    <t>Доска классная</t>
  </si>
  <si>
    <t xml:space="preserve">Магнитно-маркерная доска 3х секционная </t>
  </si>
  <si>
    <t>Проектор DLP, 1024x768, 20000:1, 4000 лм</t>
  </si>
  <si>
    <t>Экран</t>
  </si>
  <si>
    <t>Экран стеновой 1:1, 203x203 см, настенный, потолочный</t>
  </si>
  <si>
    <t>первой помощи, коллективная</t>
  </si>
  <si>
    <t>ВБ</t>
  </si>
  <si>
    <t>порошковый</t>
  </si>
  <si>
    <t>Кулер 19 л (холодная/горячая вода)</t>
  </si>
  <si>
    <t>настольный до 20 л</t>
  </si>
  <si>
    <t>Бесспиртовой кожный антисептик</t>
  </si>
  <si>
    <t>Маски медицинские одноразовые</t>
  </si>
  <si>
    <r>
      <t>14. Зона под вид работ "Химическая завивка и окрашивание волос"</t>
    </r>
    <r>
      <rPr>
        <i/>
        <sz val="16"/>
        <color theme="0"/>
        <rFont val="Times New Roman"/>
        <family val="1"/>
        <charset val="204"/>
      </rPr>
      <t xml:space="preserve"> (18 рабочих мест)</t>
    </r>
    <r>
      <rPr>
        <sz val="16"/>
        <color theme="0"/>
        <rFont val="Times New Roman"/>
        <family val="1"/>
        <charset val="204"/>
      </rPr>
      <t/>
    </r>
  </si>
  <si>
    <r>
      <t>Площадь зоны: не менее 31,7</t>
    </r>
    <r>
      <rPr>
        <sz val="11"/>
        <color rgb="FFFF0000"/>
        <rFont val="Times New Roman"/>
        <family val="1"/>
        <charset val="204"/>
      </rPr>
      <t xml:space="preserve"> </t>
    </r>
    <r>
      <rPr>
        <sz val="11"/>
        <color theme="1"/>
        <rFont val="Times New Roman"/>
        <family val="1"/>
        <charset val="204"/>
      </rPr>
      <t>кв.м.</t>
    </r>
  </si>
  <si>
    <t>Покрытие пола: керамическая плитка  (вид покрытия) - 31,7 м2 на всю зону</t>
  </si>
  <si>
    <t>Парикмахерская лаборатория с 3 раковинами</t>
  </si>
  <si>
    <t xml:space="preserve">Корпус и фасады: ЛДСП. Тумба с  рабочей поверхностью и врезными мойками   из  нержавеющей стали  со смесителями. С 2 шкафами. С выдвижными ящика, с отделениями под мойками с распашными дверцами.   Столешница - ЛДСП влагостойкая (или пластик). Размер не менее 2500*900*600мм. </t>
  </si>
  <si>
    <t>Наполный. На стойке с пятилучьем, с колесами.  Корпус из термостойкого пластика. С терморегулятором и таймером. Мощность 1100Вт</t>
  </si>
  <si>
    <t>Корпус:  пластик. Стойка: из хромированного металла, регулируется по высоте. Основание: пластиковое пятилучье на легковращающихся колесах. Лампы: пять инфракрасных ламп, включаются по отдельности. Функции: таймер, терморегулятор, два режима работы. Мощность климазона: 1250 Вт</t>
  </si>
  <si>
    <t>Площадь зоны: не менее 80 кв.м.</t>
  </si>
  <si>
    <t>Контур заземления для электропитания и сети слаботочных подключений : требуется (требуется или не требуется)</t>
  </si>
  <si>
    <t>Покрытие пола: керамическая плитка  (вид покрытия) -80 м2 на всю зону</t>
  </si>
  <si>
    <t xml:space="preserve"> 1 шт ( на 2 раб.места) </t>
  </si>
  <si>
    <t>Материал: металл+пластик. 4 выдвижных ящика. Держатель для фена, четыре колеса.</t>
  </si>
  <si>
    <t>Весы парикмахерские</t>
  </si>
  <si>
    <t xml:space="preserve">Материал корпуса - пластик. Тип-электронные. ЖК дисплей. Автоматическое отключение. Шаг взвешивания-1грамм.  Максимальный нагрузка- 5кг . </t>
  </si>
  <si>
    <t xml:space="preserve"> Для завивки волос. Мощность 40Вт. Диаметр рабочей поверхности 19 и 25мм. Титаново-турмолиновое покрытие. Рабочая температура 130- 200°С. Длина провода не менее 2,7м. </t>
  </si>
  <si>
    <t>Набор коклюшек</t>
  </si>
  <si>
    <t>Изготовлены из высокачественного материала, стойкого к химическим составам. Диаметр 7мм, 9мм,12мм. Набор из 180 шт</t>
  </si>
  <si>
    <t>Панель интерактивная</t>
  </si>
  <si>
    <t>Интерактивная панель  не менее 75” разрешение 3840*2160 пикселей (4К), до 32 точек касания, встроенный вычислительный блок с операционной системой</t>
  </si>
  <si>
    <r>
      <t xml:space="preserve">Инфраструктурный лист для оснащения образовательно-производственного центра (кластера)                         отрасли </t>
    </r>
    <r>
      <rPr>
        <i/>
        <sz val="16"/>
        <color theme="0"/>
        <rFont val="Times New Roman"/>
        <family val="1"/>
        <charset val="204"/>
      </rPr>
      <t>"Туризм и сфера услуг"</t>
    </r>
    <r>
      <rPr>
        <sz val="16"/>
        <color theme="0"/>
        <rFont val="Times New Roman"/>
        <family val="1"/>
        <charset val="204"/>
      </rPr>
      <t xml:space="preserve"> </t>
    </r>
    <r>
      <rPr>
        <i/>
        <sz val="16"/>
        <color theme="0"/>
        <rFont val="Times New Roman"/>
        <family val="1"/>
        <charset val="204"/>
      </rPr>
      <t>Вологодская область</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</si>
  <si>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</si>
  <si>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Вологодская область</t>
    </r>
  </si>
  <si>
    <r>
      <t>Ядро кластера:</t>
    </r>
    <r>
      <rPr>
        <sz val="11"/>
        <color rgb="FFFF0000"/>
        <rFont val="Times New Roman"/>
        <family val="1"/>
        <charset val="204"/>
      </rPr>
      <t xml:space="preserve"> </t>
    </r>
    <r>
      <rPr>
        <i/>
        <sz val="11"/>
        <rFont val="Times New Roman"/>
        <family val="1"/>
        <charset val="204"/>
      </rPr>
      <t>БПОУ ВО «Череповецкий многопрофильный колледж»</t>
    </r>
  </si>
  <si>
    <r>
      <t>Адрес ядра кластера: 162612, РФ, Вологодская обл.,</t>
    </r>
    <r>
      <rPr>
        <b/>
        <sz val="11"/>
        <rFont val="Times New Roman"/>
        <family val="1"/>
        <charset val="204"/>
      </rPr>
      <t xml:space="preserve"> </t>
    </r>
    <r>
      <rPr>
        <i/>
        <sz val="11"/>
        <rFont val="Times New Roman"/>
        <family val="1"/>
        <charset val="204"/>
      </rPr>
      <t>г. Череповец, ул. Гоголя д.21</t>
    </r>
  </si>
  <si>
    <r>
      <rPr>
        <sz val="14"/>
        <color theme="0"/>
        <rFont val="Times New Roman"/>
        <family val="1"/>
        <charset val="204"/>
      </rPr>
      <t>2. Зона под вид работ</t>
    </r>
    <r>
      <rPr>
        <sz val="14"/>
        <rFont val="Times New Roman"/>
        <family val="1"/>
        <charset val="204"/>
      </rPr>
      <t xml:space="preserve"> </t>
    </r>
    <r>
      <rPr>
        <i/>
        <sz val="14"/>
        <color theme="0"/>
        <rFont val="Times New Roman"/>
        <family val="1"/>
        <charset val="204"/>
      </rPr>
      <t>Лаборатория красоты</t>
    </r>
    <r>
      <rPr>
        <i/>
        <sz val="14"/>
        <color rgb="FFFF0000"/>
        <rFont val="Times New Roman"/>
        <family val="1"/>
        <charset val="204"/>
      </rPr>
      <t xml:space="preserve"> </t>
    </r>
    <r>
      <rPr>
        <sz val="14"/>
        <color theme="0"/>
        <rFont val="Times New Roman"/>
        <family val="1"/>
        <charset val="204"/>
      </rPr>
      <t>(</t>
    </r>
    <r>
      <rPr>
        <u/>
        <sz val="14"/>
        <color theme="0"/>
        <rFont val="Times New Roman"/>
        <family val="1"/>
        <charset val="204"/>
      </rPr>
      <t>36</t>
    </r>
    <r>
      <rPr>
        <sz val="14"/>
        <rFont val="Times New Roman"/>
        <family val="1"/>
        <charset val="204"/>
      </rPr>
      <t xml:space="preserve"> </t>
    </r>
    <r>
      <rPr>
        <sz val="14"/>
        <color theme="0"/>
        <rFont val="Times New Roman"/>
        <family val="1"/>
        <charset val="204"/>
      </rPr>
      <t xml:space="preserve">рабочих мест учащегося + </t>
    </r>
    <r>
      <rPr>
        <u/>
        <sz val="14"/>
        <color theme="0"/>
        <rFont val="Times New Roman"/>
        <family val="1"/>
        <charset val="204"/>
      </rPr>
      <t>3 рабочих места преподавателя</t>
    </r>
    <r>
      <rPr>
        <sz val="14"/>
        <color theme="0"/>
        <rFont val="Times New Roman"/>
        <family val="1"/>
        <charset val="204"/>
      </rPr>
      <t>)</t>
    </r>
  </si>
  <si>
    <r>
      <t xml:space="preserve">Площадь зоны: не менее </t>
    </r>
    <r>
      <rPr>
        <u/>
        <sz val="11"/>
        <rFont val="Times New Roman"/>
        <family val="1"/>
        <charset val="204"/>
      </rPr>
      <t>268</t>
    </r>
    <r>
      <rPr>
        <sz val="11"/>
        <rFont val="Times New Roman"/>
        <family val="1"/>
        <charset val="204"/>
      </rPr>
      <t xml:space="preserve"> кв.м.</t>
    </r>
  </si>
  <si>
    <r>
      <t>Освещение: Допустимо верхнее(общее), дополнительное, ( не менее 4</t>
    </r>
    <r>
      <rPr>
        <u/>
        <sz val="11"/>
        <rFont val="Times New Roman"/>
        <family val="1"/>
        <charset val="204"/>
      </rPr>
      <t>00</t>
    </r>
    <r>
      <rPr>
        <sz val="1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</si>
  <si>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</si>
  <si>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rFont val="Times New Roman"/>
        <family val="1"/>
        <charset val="204"/>
      </rPr>
      <t xml:space="preserve"> В</t>
    </r>
  </si>
  <si>
    <r>
      <t xml:space="preserve">Контур заземления для электропитания и сети слаботочных подключений : </t>
    </r>
    <r>
      <rPr>
        <u/>
        <sz val="11"/>
        <rFont val="Times New Roman"/>
        <family val="1"/>
        <charset val="204"/>
      </rPr>
      <t>требуется</t>
    </r>
  </si>
  <si>
    <r>
      <t xml:space="preserve">Покрытие пола: </t>
    </r>
    <r>
      <rPr>
        <u/>
        <sz val="11"/>
        <rFont val="Times New Roman"/>
        <family val="1"/>
        <charset val="204"/>
      </rPr>
      <t>керамогранит</t>
    </r>
    <r>
      <rPr>
        <sz val="11"/>
        <rFont val="Times New Roman"/>
        <family val="1"/>
        <charset val="204"/>
      </rPr>
      <t xml:space="preserve"> -</t>
    </r>
    <r>
      <rPr>
        <u/>
        <sz val="11"/>
        <rFont val="Times New Roman"/>
        <family val="1"/>
        <charset val="204"/>
      </rPr>
      <t xml:space="preserve"> 268</t>
    </r>
    <r>
      <rPr>
        <sz val="11"/>
        <rFont val="Times New Roman"/>
        <family val="1"/>
        <charset val="204"/>
      </rPr>
      <t xml:space="preserve"> м2</t>
    </r>
  </si>
  <si>
    <r>
      <t xml:space="preserve">Подведение/ отведение ГХВС: </t>
    </r>
    <r>
      <rPr>
        <u/>
        <sz val="11"/>
        <rFont val="Times New Roman"/>
        <family val="1"/>
        <charset val="204"/>
      </rPr>
      <t>требуется</t>
    </r>
  </si>
  <si>
    <r>
      <t xml:space="preserve">Подведение сжатого воздуха: </t>
    </r>
    <r>
      <rPr>
        <u/>
        <sz val="11"/>
        <rFont val="Times New Roman"/>
        <family val="1"/>
        <charset val="204"/>
      </rPr>
      <t>не требуется</t>
    </r>
  </si>
  <si>
    <t>Аппарат для маникюра и педикюра</t>
  </si>
  <si>
    <t>С функцией реверса, не &lt; 30000 об/мин, с педалью, подключение 220 В</t>
  </si>
  <si>
    <t>федеральный бюджет</t>
  </si>
  <si>
    <t>Ванночки для педикюра передвижная</t>
  </si>
  <si>
    <t>С гидромассажем и подогревом</t>
  </si>
  <si>
    <t>Весы для краски</t>
  </si>
  <si>
    <t>Диапазон взвешивания от 0 до 2000 гр., функция сброса тары</t>
  </si>
  <si>
    <t>Внебюджетные средства организации</t>
  </si>
  <si>
    <t>Диспенсер для бумажных полотенец</t>
  </si>
  <si>
    <t>Металлический, с ключом</t>
  </si>
  <si>
    <t>Диспенсер для мыла</t>
  </si>
  <si>
    <t>Жалюзи</t>
  </si>
  <si>
    <t>Вертикальные/горизонтальные не &lt; 2500*2500 автоматич. с пультом, подключение 220В</t>
  </si>
  <si>
    <t>Зеркало настенное с подсветкой</t>
  </si>
  <si>
    <t>С подсветкой не &lt; 1200*900, подключение 220В</t>
  </si>
  <si>
    <t>Кейс парикмахерский</t>
  </si>
  <si>
    <t>Металлический, с раздельным хранением инструментов и оборудования</t>
  </si>
  <si>
    <t>Кейс-студия визажиста мобильная</t>
  </si>
  <si>
    <t>Металлическая, на колёсах, с выдвижной ручкой.</t>
  </si>
  <si>
    <t>Климазон</t>
  </si>
  <si>
    <t>Мощность не &lt; 900 Вт, таймер, терморегулятор</t>
  </si>
  <si>
    <t>Контейнер мусорный с педалью</t>
  </si>
  <si>
    <t>Металлический с педалью не &lt; 10л</t>
  </si>
  <si>
    <t>Котёл водонагревательный</t>
  </si>
  <si>
    <t>Подключение 220 В, накопительный, вертикальный, 100 л</t>
  </si>
  <si>
    <t>Кресло для маникюриста и клиента</t>
  </si>
  <si>
    <t>Каркас металлический, на колёсах, мягкое, эко кожа</t>
  </si>
  <si>
    <t>Кресло парикмахерское</t>
  </si>
  <si>
    <t>Каркас металлический, с лифтом, на колёсах, мягкое, эко кожа</t>
  </si>
  <si>
    <t>Кресло педикюрное/косметологическая кушетка</t>
  </si>
  <si>
    <t>Каркас металлический, многофункциональное, на колёсах, мягкое, эко кожа</t>
  </si>
  <si>
    <t>Кронштейн для телевизора</t>
  </si>
  <si>
    <t>Настенный, металлический не поворотный</t>
  </si>
  <si>
    <t>Лампа визажиста кольцевая</t>
  </si>
  <si>
    <t>Мощность не &lt; 65 Вт, светодиодная, время отклика не &gt; 10 секунд, штатив</t>
  </si>
  <si>
    <t>Лампа для сушки ногтей</t>
  </si>
  <si>
    <t>Характеристики не ниже чем: 50000 часов;- 45 шт. гибридных (UV/LED) светодиодных лампочек;- мощность: 80 Вт;- таймер: 10,30,60,120 секунд в режиме бесконечности, 99 секунд на пониженной мощности;- напряжение: 220 В;- размер: 150x190x85 мм;- вес: 550 гр;- длина волны: 365+405 нм подключение 220 В</t>
  </si>
  <si>
    <t>Лампа  маникюриста</t>
  </si>
  <si>
    <t xml:space="preserve">На струбцине, настольная, светодиодная, бестеневая, металлическая, с уведичением, мощность не &lt; 24 Вт, подключение 220 В </t>
  </si>
  <si>
    <t>Лампа-лупа косметолога</t>
  </si>
  <si>
    <t xml:space="preserve">Напольная, светодиодная, бестеневая, металлическая, с уведичением, мощность не &lt; 24 Вт, подключение 220 В </t>
  </si>
  <si>
    <t>Маникюрный набор от 6 предметов</t>
  </si>
  <si>
    <t>Профессиональный, нержавейка/медицинский сплав</t>
  </si>
  <si>
    <t>Машинка для стрижки волос с возможностью работы от аккумулятора</t>
  </si>
  <si>
    <t>Подключение 220В/аккумулятор, стрижка от 0,5 до 25 мм, количество насадок не &lt; 6</t>
  </si>
  <si>
    <t>Набор для окрашивания</t>
  </si>
  <si>
    <t>Пластик, чёрный</t>
  </si>
  <si>
    <t>Набор для уборки</t>
  </si>
  <si>
    <t>Пластик, ручка телескопическаядлинная</t>
  </si>
  <si>
    <t xml:space="preserve">Насадки для аппарата маникюр/педикюр </t>
  </si>
  <si>
    <t>Набор насадок и колпачков не &lt; 6 штук</t>
  </si>
  <si>
    <t>Осока искусственная в кашпо</t>
  </si>
  <si>
    <t>Напольные в кашпо</t>
  </si>
  <si>
    <t>Парикмахерский набор</t>
  </si>
  <si>
    <t>Ножницы 2 штуки, расчески 2 штуки, кисть д/волос 1 шт, нержавейка/мед.сплав</t>
  </si>
  <si>
    <t>Пеньюар парикмахерский</t>
  </si>
  <si>
    <t>Не промокаемый, чёрный</t>
  </si>
  <si>
    <t>Плойка для афрокосичек</t>
  </si>
  <si>
    <t>Мощность от 50 Вт длинна шнура от 2,5 м</t>
  </si>
  <si>
    <t>Плойка для завивки волос</t>
  </si>
  <si>
    <t>Полки настенные</t>
  </si>
  <si>
    <t>Каркас металл, полка дерево</t>
  </si>
  <si>
    <t>Раковина врезная</t>
  </si>
  <si>
    <t>Нержавейка, с тумбой</t>
  </si>
  <si>
    <t xml:space="preserve">Раковина-мойка для головы </t>
  </si>
  <si>
    <t>Каркас: металл окрашенный в чёрный цвет.
• Обшивка мягких элементов: черная матовая экокожа.
• Подлокотники: каркас из хромированного металла.
• Высота мойки: 94 см.
• Длина мойки: 120 см.
• Высота сиденья: 44 см.
• Ширина кресла между ручками (внутри): 50 см.
• Ширина сиденья (внешняя): 58 см
• Глубина сиденья: 48 см.
• Ширина спинки: 49 см.
• Высота спинки: 49 см.
• Размеры раковины: 55*55 см.</t>
  </si>
  <si>
    <t>Распылители для воды</t>
  </si>
  <si>
    <t>Светильники потолочные</t>
  </si>
  <si>
    <t>Подвесные, светодиодные,  линейные, металлические</t>
  </si>
  <si>
    <t>Светильники потолочные споты на шине</t>
  </si>
  <si>
    <t>Металлические, спотовые, шина, не &lt; 600 м.п.</t>
  </si>
  <si>
    <t>Стерилизатор для маникюрных приборов и парикмахерских ножниц</t>
  </si>
  <si>
    <t xml:space="preserve">Сухожаровый, мощность не &lt;  500 Вт </t>
  </si>
  <si>
    <t>Стол маникюрный</t>
  </si>
  <si>
    <t>Каркас металлический, 1200*500*780, пылесос встроенный, тумба, подключение 220 В</t>
  </si>
  <si>
    <t>Стул визажиста</t>
  </si>
  <si>
    <t>Каркас металлический, складной, нагрузка не &lt; 130 кг</t>
  </si>
  <si>
    <t>Стул мастера визажиста</t>
  </si>
  <si>
    <t>Без спинки с лифтом, эко кожа</t>
  </si>
  <si>
    <t>Стул мастера парикмахера</t>
  </si>
  <si>
    <t>Без спинки с лифтом, эко кожа, типа седло</t>
  </si>
  <si>
    <t>Передвижной, мощность не 980 Вт, чёрный</t>
  </si>
  <si>
    <t>Телевизор</t>
  </si>
  <si>
    <t>Диагональ не &lt; 39 дюймов</t>
  </si>
  <si>
    <t>Тележка парикмахер</t>
  </si>
  <si>
    <t xml:space="preserve"> Металлическая, на колёсиках чёрная</t>
  </si>
  <si>
    <t>Триммер для стрижки</t>
  </si>
  <si>
    <t>Скорость не &lt; 6000 об/мин., от 2 скоростей, возможность работы от сети и аккумулятора</t>
  </si>
  <si>
    <t xml:space="preserve"> Вспомогательная, каркас металл, 92*38,5*98,5</t>
  </si>
  <si>
    <t>Утюжки выпрямители для волос</t>
  </si>
  <si>
    <t>Фен для волос мощность</t>
  </si>
  <si>
    <t>Мощность  от 2кВт длинна шнура от 2,5 м</t>
  </si>
  <si>
    <t>Шкаф-лаборатория парикмахерский</t>
  </si>
  <si>
    <t>Каркас металл, мойка нержавейка встроенная, шкафчики с врезными замками</t>
  </si>
  <si>
    <t>Шкаф-пенал</t>
  </si>
  <si>
    <t>Каркас металл, полка/дверцы дерево,  не &lt; 38*36*190</t>
  </si>
  <si>
    <t>Щипцы гофре</t>
  </si>
  <si>
    <t xml:space="preserve"> Мощность от 120 Вт длинна шнура от 2,5 м</t>
  </si>
  <si>
    <t>Вытяжка приточно-вытяжная</t>
  </si>
  <si>
    <t>Мощность рассчитывается от объёма в м3</t>
  </si>
  <si>
    <r>
      <t xml:space="preserve">Площадь зоны: не менее </t>
    </r>
    <r>
      <rPr>
        <u/>
        <sz val="11"/>
        <rFont val="Times New Roman"/>
        <family val="1"/>
        <charset val="204"/>
      </rPr>
      <t>20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</si>
  <si>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общее</t>
    </r>
    <r>
      <rPr>
        <sz val="11"/>
        <rFont val="Times New Roman"/>
        <family val="1"/>
        <charset val="204"/>
      </rPr>
      <t xml:space="preserve"> освещение</t>
    </r>
    <r>
      <rPr>
        <sz val="11"/>
        <color theme="1"/>
        <rFont val="Times New Roman"/>
        <family val="1"/>
        <charset val="204"/>
      </rPr>
      <t xml:space="preserve"> ( не менее </t>
    </r>
    <r>
      <rPr>
        <u/>
        <sz val="11"/>
        <rFont val="Times New Roman"/>
        <family val="1"/>
        <charset val="204"/>
      </rPr>
      <t>300</t>
    </r>
    <r>
      <rPr>
        <sz val="11"/>
        <color theme="1"/>
        <rFont val="Times New Roman"/>
        <family val="1"/>
        <charset val="204"/>
      </rPr>
      <t xml:space="preserve"> люкс) </t>
    </r>
  </si>
  <si>
    <r>
      <t xml:space="preserve">Интернет : Подключение к </t>
    </r>
    <r>
      <rPr>
        <u/>
        <sz val="11"/>
        <rFont val="Times New Roman"/>
        <family val="1"/>
        <charset val="204"/>
      </rPr>
      <t>беспроводному</t>
    </r>
    <r>
      <rPr>
        <sz val="11"/>
        <color theme="1"/>
        <rFont val="Times New Roman"/>
        <family val="1"/>
        <charset val="204"/>
      </rPr>
      <t xml:space="preserve"> интернету</t>
    </r>
  </si>
  <si>
    <r>
      <t xml:space="preserve">Электричество: Подключения к сети </t>
    </r>
    <r>
      <rPr>
        <u/>
        <sz val="11"/>
        <rFont val="Times New Roman"/>
        <family val="1"/>
        <charset val="204"/>
      </rPr>
      <t>220</t>
    </r>
    <r>
      <rPr>
        <sz val="11"/>
        <color theme="1"/>
        <rFont val="Times New Roman"/>
        <family val="1"/>
        <charset val="204"/>
      </rPr>
      <t xml:space="preserve"> В</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</si>
  <si>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20</t>
    </r>
    <r>
      <rPr>
        <sz val="11"/>
        <color theme="1"/>
        <rFont val="Times New Roman"/>
        <family val="1"/>
        <charset val="204"/>
      </rPr>
      <t xml:space="preserve"> м2 на всю зону</t>
    </r>
  </si>
  <si>
    <r>
      <t xml:space="preserve">Подведение/ отведение ГХВС: </t>
    </r>
    <r>
      <rPr>
        <u/>
        <sz val="11"/>
        <rFont val="Times New Roman"/>
        <family val="1"/>
        <charset val="204"/>
      </rPr>
      <t>не требуется</t>
    </r>
  </si>
  <si>
    <t>Вешалка</t>
  </si>
  <si>
    <t>Напольная, каркас металлический             не &lt; 39*82*150</t>
  </si>
  <si>
    <t xml:space="preserve">шт ( на 9 раб.мест) </t>
  </si>
  <si>
    <t>Манекен учебная голова для отработки причёсок</t>
  </si>
  <si>
    <t>На штативе, волос натуральный, длиннна волос не &lt; 50 см., блонд/брюнет/шатен</t>
  </si>
  <si>
    <t>Плечики плательные</t>
  </si>
  <si>
    <t>Металлические</t>
  </si>
  <si>
    <t>Стол модульный/раскладной</t>
  </si>
  <si>
    <t xml:space="preserve">Каркас металлический, модульный/раскладной не &lt; 138*85 </t>
  </si>
  <si>
    <t xml:space="preserve">шт ( на 2 раб.места) </t>
  </si>
  <si>
    <t>Каркас металлический не &lt; 37*39*77</t>
  </si>
  <si>
    <t>Фильтр сетевой/бесперебойник не 6 розеток</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</si>
  <si>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  не &lt; 6 розеток</t>
  </si>
  <si>
    <r>
      <t xml:space="preserve">Площадь зоны: не менее </t>
    </r>
    <r>
      <rPr>
        <u/>
        <sz val="11"/>
        <rFont val="Times New Roman"/>
        <family val="1"/>
        <charset val="204"/>
      </rPr>
      <t>12</t>
    </r>
    <r>
      <rPr>
        <sz val="11"/>
        <color theme="1"/>
        <rFont val="Times New Roman"/>
        <family val="1"/>
        <charset val="204"/>
      </rPr>
      <t xml:space="preserve"> кв.м.</t>
    </r>
  </si>
  <si>
    <r>
      <t xml:space="preserve">Покрытие пола: </t>
    </r>
    <r>
      <rPr>
        <u/>
        <sz val="11"/>
        <rFont val="Times New Roman"/>
        <family val="1"/>
        <charset val="204"/>
      </rPr>
      <t>керамогранит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u/>
        <sz val="11"/>
        <rFont val="Times New Roman"/>
        <family val="1"/>
        <charset val="204"/>
      </rPr>
      <t>12</t>
    </r>
    <r>
      <rPr>
        <sz val="11"/>
        <color theme="1"/>
        <rFont val="Times New Roman"/>
        <family val="1"/>
        <charset val="204"/>
      </rPr>
      <t xml:space="preserve"> м2 на всю зону</t>
    </r>
  </si>
  <si>
    <t>Кресло офисное</t>
  </si>
  <si>
    <t>Каркас металл/колёсики/подлокотники</t>
  </si>
  <si>
    <t>Лоток горизонтальный 5-и уровневый</t>
  </si>
  <si>
    <t>Сборный, метал сетка чёрный</t>
  </si>
  <si>
    <t xml:space="preserve">МФУ формат печати А4 и А3 </t>
  </si>
  <si>
    <t>Функции: принтер, сканер, копир
печать: ч/б
скорость: от 20 листов/мин; интерфейсы: Wi-Fi, USB
 лазерное , факс, DADF, двустор. печать, USB 2.0, сетевой) формат печати А4</t>
  </si>
  <si>
    <t>Мышь компьютерная беспроводная</t>
  </si>
  <si>
    <t>Принцип работы: оптическая светодиодная; тип подключения: беспроводной (радиоканал)
интерфейс подключения: USB Type A; количество клавиш: 3
источник питания: 1xAA</t>
  </si>
  <si>
    <t>Ноутбук диагональ не &lt; 15,6</t>
  </si>
  <si>
    <t>Диагональ не &lt; (15,6"), 38x25x2 cm ; разрешение Full HD - 1920x1080; от 8 ядер; процессор от 10 поколения и выше; видеокарта 4000 и выше; оперативная память от 8 GB; жёсткий диск SSD; разъёмы USB 2.0 от 2 шт.+HDMI 2.0 от 1шт; возможность подключения Wi-Fi и Bluetooth;  слот для карты памяти.</t>
  </si>
  <si>
    <t>Подставка-органайзер для канцелярии</t>
  </si>
  <si>
    <t>Настольная металлическая для ручек / карандашей офисная 7 секций,                 не &lt;  125х220х140 мм, сетка, чёрнаая</t>
  </si>
  <si>
    <t>Стол модульный</t>
  </si>
  <si>
    <t xml:space="preserve">Каркас металлический, модульный/раскладной 138*85 </t>
  </si>
  <si>
    <t>Тумба под орг.технику</t>
  </si>
  <si>
    <t xml:space="preserve">Каркас металлический не &lt; 100*45*85 </t>
  </si>
  <si>
    <t>Фильтр сетевой/бесперебойник не &lt; 6 розеток</t>
  </si>
  <si>
    <t>Тип: Сетевой фильтр/бесперебойник
Индикация включения питания Есть
Защита от короткого замыкания Есть
Защита от перегрузки Есть
Защита от перегрева внутри корпуса Есть</t>
  </si>
  <si>
    <t>Аптечка(Набор первой медицинской помощи)</t>
  </si>
  <si>
    <t>Предназначена для оказания неотложной медицинской помощи.
Тип: коллективная. Вид аптечки: для учреждений и производств
Назначение аптечки: производственная , офисная. Срок годности аптечки, год: 1.3
Состав: 1. Анальгин, табл. 0,5 № 10 3 уп;
2. Гипотермический (охлаждающий) пакет 5 уп; 3. Жгут кровоостанавливающий 1 шт; 4. Бинт стерильный 5 м х 10 см или 5 м х 7 см 6 уп; 5. Бинт стерильный 7 м х 14 см 6 уп; 6. Бинт нестерильный 5 м х 10 см 5 уп; 7. Атравматическая антимикробная салфетка 6×10 см № 1 20 уп; 8. Салфетки антисептические спиртовые 30 шт;            9. Салфетки стерильные кровоостанавливающие 6×10 см или 7×10 см № 3 20 уп; 10. Раствор йода спиртовой 5%, 10 мл 3 фл; 11. Лейкопластырь 1×250 см 4 уп; 12. Бинт эластичный трубчатый медицинский нестерильный № 6 3 уп.
13. Вата, 50 г 3 уп; 14. Сульфацила натрия раствор 20%, 1 мл № 2 тюбик-капельница или 5 мл флакон-капельница 3 уп.
15. Перекиси водорода раствор 3% — 40 мл 3 фл; 16. Спрей «Олазоль» или Д-Пантенол мазь 5%, 25 г или Пантенол- ратиофарм 5% — 35 г 1 шт; 
17. Нитроглицерин 1% раствор в масле, капс. № 20 2 уп; 18. Валидол, табл. № 6 3 уп; 19. Устройство для проведения искусственного дыхания «Рот-Устройство-Рот» 1 уп; 20. Аммиака раствор 10%, 10 мл 3 фл; 21. Уголь активированный, табл. № 10 3 уп; 22. Корвалол, 15 мл 3 фл;
23. Ножницы 1 шт; 24. Стаканчик мерный для приема лекарств 1 шт; 25. Термометр медицинский 1 шт; 26. Перчатки латексные нестерильные 8 пар; 27. Футляр для аптечки 1 шт. Срок годности: 16 месяцев.</t>
  </si>
  <si>
    <t>Бахилы</t>
  </si>
  <si>
    <t>Упаковка под диспенсер</t>
  </si>
  <si>
    <t>Бумажные полотенца</t>
  </si>
  <si>
    <t>Вода для кулера</t>
  </si>
  <si>
    <t>Бутыль пластик, 19 л</t>
  </si>
  <si>
    <t>Охлаждение: компрессор 2 л/ч 5-10 C°; Нагреваниe: 5 л/ч (85 - 95 C°); Мощность: 420 Вт</t>
  </si>
  <si>
    <t>Индивидуальные</t>
  </si>
  <si>
    <t>Мыло жидкое</t>
  </si>
  <si>
    <t>Жидкое, универсальное, объём от 3л.</t>
  </si>
  <si>
    <t>Огнетушитель порошковый ОП-6(з) Миг АВСЕ</t>
  </si>
  <si>
    <t>Тип: огнетушитель порошковый
Класс пожара: 
- горение которых не может происходить без доступа кислорода: 
-горючие жидкости (В)
-горючие газы (С)
-электрооборудование (Е), находящееся под напряжением до 10 000 В
-твердых горючих веществ (А)
Впремя подачи огнетушащего вещества: 12
Масса заряда: 6 кг; Вес: 9 кг
Перезаряжаемый: да
Длина струи огнетушителя: 3 метра
Диаметр: 14,7 см
Огнетушащая способность (Ранг): 4А 144</t>
  </si>
  <si>
    <t>Антибактериальный, бесконтактный</t>
  </si>
  <si>
    <t>Туалетная бумага</t>
  </si>
  <si>
    <t>Инфраструктурный лист для оснащения образовательного кластера среднего профессионального образования  в отрасли "Туризм и сфера услуг" в ГБПОУ МО "Колледж "Подмосковье"".</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</si>
  <si>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</si>
  <si>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Московская область</t>
  </si>
  <si>
    <r>
      <rPr>
        <b/>
        <sz val="11"/>
        <color rgb="FF000000"/>
        <rFont val="Times New Roman"/>
        <family val="1"/>
        <charset val="204"/>
      </rPr>
      <t>Ядро кластера:</t>
    </r>
    <r>
      <rPr>
        <sz val="11"/>
        <color rgb="FF000000"/>
        <rFont val="Times New Roman"/>
        <family val="1"/>
        <charset val="204"/>
      </rPr>
      <t xml:space="preserve"> ГБПОУ МО "Колледж "Подмосковье""</t>
    </r>
  </si>
  <si>
    <t>Адрес ядра кластера: Московская область, г.о. Солнечногорск, д. Козино, ул.Санаторно-Лесной школы №1, дом 1</t>
  </si>
  <si>
    <t>6. Зона под вид работ "Технология индустрии красоты" (20 рабочих мест)</t>
  </si>
  <si>
    <t>Площадь зоны: не менее 20 кв.м.</t>
  </si>
  <si>
    <t xml:space="preserve">Освещение: Допустимо верхнее светодиодное освещение не менее 200 люкс </t>
  </si>
  <si>
    <t>Интернет : Подключение к интернету проводному</t>
  </si>
  <si>
    <t xml:space="preserve">Электричество: Подключения к сети 220 В </t>
  </si>
  <si>
    <t>Контур заземления для электропитания и сети слаботочных подключений : требуется</t>
  </si>
  <si>
    <t>Покрытие пола: плитка на всю зону</t>
  </si>
  <si>
    <t>Подведение/ отведение ГХВС: требуется</t>
  </si>
  <si>
    <t>Подведение сжатого воздуха: не требуется</t>
  </si>
  <si>
    <t xml:space="preserve">Мойка парикмахерская </t>
  </si>
  <si>
    <t xml:space="preserve">Не более (ДхШхВ) 1750х695х1150 мм. </t>
  </si>
  <si>
    <t>Сушуар  (на штативе)</t>
  </si>
  <si>
    <t xml:space="preserve">Сушуар не менее 3 скоростей, таймер, терморегулятор </t>
  </si>
  <si>
    <t>Вапазон лечения волос</t>
  </si>
  <si>
    <t>Мощность не менее: 1000 Вт. Напряжение: 220-240 В. Частота: 50 Гц</t>
  </si>
  <si>
    <t xml:space="preserve"> Стерилизатор</t>
  </si>
  <si>
    <t xml:space="preserve"> Размеры не более: длина 400 мм., ширина 240мм., высота 340 мм.</t>
  </si>
  <si>
    <t xml:space="preserve">Тележка парикмахерская для препаратов у мойки </t>
  </si>
  <si>
    <t>Размер не более 340*340*960 см.</t>
  </si>
  <si>
    <t xml:space="preserve">Парикмахерская лаборатория с раковиной для препаратов </t>
  </si>
  <si>
    <t>Размер не более: ширина 1050 мм. высота рабочей поверхности 862 мм. высота 2200 мм. глубина 600 мм.</t>
  </si>
  <si>
    <t>Ширма 3-секционная</t>
  </si>
  <si>
    <t xml:space="preserve">Размер не более (ВхШ): 1780x2580 мм. </t>
  </si>
  <si>
    <t>Размеры не более: Ширина 78 см., Глубина 22 см., Высота 160  см.</t>
  </si>
  <si>
    <t>Тумба с раковиной</t>
  </si>
  <si>
    <t>Размер не более: ширина 70 см., глубина 48 см., высота 89.4 см.</t>
  </si>
  <si>
    <t>Стерилизатор</t>
  </si>
  <si>
    <t>Размеры стерилизатора не более: длина - 30,6 см., ширина - 17,7 см., высота - 13 см.</t>
  </si>
  <si>
    <t>УФО для дезинфекции и хранения маникюрных, педикюрных инструментов</t>
  </si>
  <si>
    <t>Объем не менее 750 мл., Размер не более: 149х127х48 мм.</t>
  </si>
  <si>
    <t xml:space="preserve">Облучатель-рециркулятор </t>
  </si>
  <si>
    <t>Размеры не более: длина 11 см., ширина 17 см., высота 71 см. Вес не более 3.3 кг</t>
  </si>
  <si>
    <t xml:space="preserve">Витрина для лаков напольная </t>
  </si>
  <si>
    <t>Габариты не более (ШxВхГ): 500 х1200х180 см. Материал корпуса</t>
  </si>
  <si>
    <t>Площадь зоны: не менее 83,8 кв.м.</t>
  </si>
  <si>
    <t>Интернет : Подключение к интернету не требуется</t>
  </si>
  <si>
    <t>Электричество: Подключения к сети 220 В</t>
  </si>
  <si>
    <t>Подведение/ отведение ГХВС: не требуется</t>
  </si>
  <si>
    <t>Подведение сжатого воздуха:не требуется</t>
  </si>
  <si>
    <t xml:space="preserve">Кресло парикмахерское </t>
  </si>
  <si>
    <t>Размеры не более (В*Ш*Г): 47-61*57*63 см. Допустимая нагрузка не менее 140 кг.</t>
  </si>
  <si>
    <t>шт.(на 1 раб.м.)</t>
  </si>
  <si>
    <t xml:space="preserve">Парикмахерское зеркало </t>
  </si>
  <si>
    <t>Размеры не более (Д*Ш*В): 202*71*76 см.</t>
  </si>
  <si>
    <t>шт.(на 2 раб.м.)</t>
  </si>
  <si>
    <t>Тележка парикмахерская</t>
  </si>
  <si>
    <t>Размеры не более: 47x93x52 см.</t>
  </si>
  <si>
    <t xml:space="preserve">Стул мастера </t>
  </si>
  <si>
    <t>Диаметр сиденья не более - 420 мм. Регулируется по высоте от 380 мм. до 440 мм.</t>
  </si>
  <si>
    <t>Кушетка массажная на колесной базе</t>
  </si>
  <si>
    <t>Длина ложа не более
190 см
Ширина ложа не более
70 см</t>
  </si>
  <si>
    <t>шт.(на 4 раб.м.)</t>
  </si>
  <si>
    <t xml:space="preserve">Столик косметолога </t>
  </si>
  <si>
    <t>Габаритный размер не более (ДхШхВ): 450x650x860 мм.</t>
  </si>
  <si>
    <t>Кресло педикюрное гидравлическое</t>
  </si>
  <si>
    <t>Компактные габариты не более: 930х570х700-830 мм.</t>
  </si>
  <si>
    <t>шт.(на 10 раб.м.)</t>
  </si>
  <si>
    <t>Подставка  педикюрная</t>
  </si>
  <si>
    <t>Подставка под ноги с пылесосом.Размер подушки: до 16x31 см. Максимальная высота: 87см.- Ширина основания неболее: 41см.- Длина основания не более: 45см.</t>
  </si>
  <si>
    <t>Размер не более (ШxГxВ) 650x580x450 - 580 мм. Высота спинки 270 мм.</t>
  </si>
  <si>
    <t>Тележка для инструментов (педекюрно-маникюрная)</t>
  </si>
  <si>
    <t>Размер не более: 380х310х435 мм. Максимальная нагрузка: не менее 80 кг.</t>
  </si>
  <si>
    <t>Ванна педикюрная</t>
  </si>
  <si>
    <t>Размер не более: (ДхШхВ) 380х190х410 мм</t>
  </si>
  <si>
    <t>шт.(на 10раб.м.)</t>
  </si>
  <si>
    <t>Парафиновая ванна</t>
  </si>
  <si>
    <t xml:space="preserve">Не более: ДхШхВ – 380х195х245мм. </t>
  </si>
  <si>
    <t>Стол для маникюра</t>
  </si>
  <si>
    <t>Размеры не более: (ВхШхГ): 750х1100х420 мм.</t>
  </si>
  <si>
    <t>Маникюрная лампа</t>
  </si>
  <si>
    <t>Длина не менее 15 см
Ширина не менее 19 см
Высота не менее 8 см</t>
  </si>
  <si>
    <t>Пылесборник для маникюра</t>
  </si>
  <si>
    <t>Размеры пылесборника не более (ДхШхВ): 37х30х16 см.</t>
  </si>
  <si>
    <t>Кресло для клиента</t>
  </si>
  <si>
    <t>Не более: Глубина 580 мм., высота 710 мм., ширина 600 мм.</t>
  </si>
  <si>
    <t xml:space="preserve">Аппарат для маникюра и педикюра </t>
  </si>
  <si>
    <t xml:space="preserve"> блок управления - габаритные размеры не более 105x150x80 мм., микромотор (ручка) - Ø не более 28х160 мм</t>
  </si>
  <si>
    <t>Лампа для сушки геля</t>
  </si>
  <si>
    <t>Дно: съемное. Габаритные размеры не более:  220*195*105 мм.</t>
  </si>
  <si>
    <t>Аптечка первой помощи</t>
  </si>
  <si>
    <t>Огнетушитель ОП-5 АВСЕ</t>
  </si>
  <si>
    <t>Кулер для питьевой охлажденной и кипяченой воды</t>
  </si>
  <si>
    <t>Санитайзер бесконтактный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</si>
  <si>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туризма и сферы услуг</t>
    </r>
  </si>
  <si>
    <t>Основная информация об образовательном кластере СПО:</t>
  </si>
  <si>
    <t>Субъект Российской Федерации:Оренбургская область</t>
  </si>
  <si>
    <r>
      <t>Ядро кластера:</t>
    </r>
    <r>
      <rPr>
        <sz val="11"/>
        <color rgb="FF000000"/>
        <rFont val="Times New Roman"/>
        <family val="1"/>
        <charset val="204"/>
      </rPr>
      <t xml:space="preserve"> Государственное автономное профессиональное образовательное учреждение "Торгово-технологический техникум" г.Орска оренбургской области</t>
    </r>
  </si>
  <si>
    <r>
      <t xml:space="preserve">Адрес ядра кластера: </t>
    </r>
    <r>
      <rPr>
        <sz val="11"/>
        <color rgb="FF000000"/>
        <rFont val="Times New Roman"/>
        <family val="1"/>
        <charset val="204"/>
      </rPr>
      <t>Оренбургская область, г.орск, ул. Ялтинская 81 А</t>
    </r>
  </si>
  <si>
    <t>3. Зона под вид работ -  Парикмахерские услуги (14 рабочих мест)</t>
  </si>
  <si>
    <t xml:space="preserve">Код и наименование профессии или специальности согласно ФГОС СПО </t>
  </si>
  <si>
    <t>43.02.17 ТЕХНОЛОГИИ ИНДУСТРИИ КРАСОТЫ
43.02.03 СТИЛИСТИКА И ИСКУССТВО ВИЗАЖА
43.01.02 ПАРИКМАХЕР</t>
  </si>
  <si>
    <t>Требования к обеспечению зоны (коммуникации, площадь, сети и др.):</t>
  </si>
  <si>
    <t>Освещение: Допустимо верхнее искусственное светодиодное освещение ( не менее 250 люкс)</t>
  </si>
  <si>
    <t>Интернет : Подключение к  интернету беспроводному</t>
  </si>
  <si>
    <t>Покрытие пола: линолеум 20 м2 на всю зону</t>
  </si>
  <si>
    <t>Подведение сжатого воздуха:  не требуется</t>
  </si>
  <si>
    <t>Наименование</t>
  </si>
  <si>
    <t>Мойка парикмахерская</t>
  </si>
  <si>
    <t xml:space="preserve"> Размеры (ВхШхД):970х600х1180 мм Подключение: в пол, в стену или 2. С возможностью подстановки кресла для клиента. Каркас: нержавеющая сталь; Размеры (ВхШхД):1000x550x550 мм Комплектация: основание под раковину с узлом наклона и выемкой с вырезом для шеи, керамика, сантехнические приборы, каркас из металла. Подключение: в пол, в стену.</t>
  </si>
  <si>
    <t>Столик из окрашенного металла с 3-мя большими полками и верхними ручками для удобного перемещения, на колесиках. Вес: 9 кг; Объем: 0,04 м³; Размер (ДхШхВ): 50x32x80 см</t>
  </si>
  <si>
    <t>Раковина для мытья рук</t>
  </si>
  <si>
    <t>Раковина для мытья рук и мытья инструментов после окрашивание и химических препаратов.</t>
  </si>
  <si>
    <t>Стелаж для  х препаратов и расходников.</t>
  </si>
  <si>
    <t xml:space="preserve">Материал основания:  ЛДСП; Материал столешницы:  ЛДСП. Толщина столешницы 22 мм.    Материал кромки:  ПВX; Материал:  ЛДСП.  Тип стола:  прямой .    Высота:  1960 мм; глубина:  730 мм; ширина:  1200 мм  </t>
  </si>
  <si>
    <t xml:space="preserve">Мебель  </t>
  </si>
  <si>
    <t>Электрический водонагреватель накопительный</t>
  </si>
  <si>
    <t>Материал бака - эмалированная сталь. Емкость водонагревателя -100 л; время нагрева-косвенный нагрев или ТЭНа 2 или 3 кВт (опция); мощность (Вт)-4000.0; максимально допустимая температура (°C)-795; тип термостата-отсутствует; максимальное давление (бар)-8.0; диаметр трубы подключения (дюйм)- 1/2"; высота (см)-104.0; глубина (см)-53.0; Если нет горячей воды -  электрический водонагреватель обязателен.</t>
  </si>
  <si>
    <t>Сенсорные киоски</t>
  </si>
  <si>
    <t xml:space="preserve">Информационный киоск – это терминал со справочной информацией.загружается фотография и идет подбор прически по фото.(сверхтонкий с фасадным стеклом)Терминал для парикмахерской «АТМ Стрижка» в стандартной комплектации Стальной корпус напольного исполнения; Размеры автомата (ВхШхГ) — 1500 х 500 х 350 мм; Дисплей диагональю 17 — 19 дюймов; Сенсорный экран; Термопринтер Custom под ленту шириной 80 мм; Купюроприемник  c кассетой на 1500 купюр; Системный блок; Посадочное место под терминал. Терминал можно доукомплектовать картридерами различных типов, монетоприемником, сканером штрих-кода, онлайн-кассами в соответствии с требованиями ФЗ-54. </t>
  </si>
  <si>
    <t>Вапоризатор</t>
  </si>
  <si>
    <t>Мощность: 1000 Вт; Напряжение: 220-240 В;
Частота: 50 Гц; Аппарат, предназначенный для трансформации каких-либо жидкостей в пар, оказывает лечебное воздействие на волосы после химических воздействий .</t>
  </si>
  <si>
    <t>Дарсонваль</t>
  </si>
  <si>
    <t>Частота следования пачек импульсов 100±10 Гц
Форма выходного сигнала синусоидальные быстрозатухающие импульсы
 Длительность импульсов 50 мкс
Частота высокочастотного заполнения 110±10 кГц
Максимальная сила тока не более 0,2 мА
Выходное напряжение, не более 60 кВ
Напряжение и частота питающей сети 220-230 В: 50 Гц       Прибор для дарсонвализации  укомплектован пятью сменными насадками для решения различных физиотерапевтических и косметических задач.
Электрод - гребень для воздействия на волосистую часть головы выполнен в форме расчески, для максимального удобства обработки головы и борьбы с выпадением волос.Позволяет осуществлять полный профессиональный уход и поддерживать состояние волос и кожи головы (спайку чешуек окрашенных волос)</t>
  </si>
  <si>
    <t xml:space="preserve">Длина упаковки 59 см
Высота упаковки 47 см
Ширина упаковки 49 см                                      Профессиональный фен в виде «шапки» для сушки волос. Сушуар односкоростной. Таймер. Терморегулятор 850Вт </t>
  </si>
  <si>
    <t>Климазон с сенсорным управлением 6 программ: мелирование, колорирование, окраска, завивка, сушка. Предназначен для эффективного и безопасного просушивания локонов. Помогает лучше схватываться краске или средства для химической завивки, оставляя при этом руки мастера свободными.</t>
  </si>
  <si>
    <t>Облучатель - рециркулятор воздуха ультрафиолетовый бактерицидный</t>
  </si>
  <si>
    <t>Обеззараживание воздуха. Рециркуляторы закрытого типа с фильтрами дополнительно очищают воздух от различных примесей, в том числе от химических веществ. Рециркулятор-облучатель бактерицидный обеззараживает воздух. Имеет мощную бактерицидную УФ-лампу. Лампа рециркулятора работает до 8000 часов.. Рециркулятор имеет защитный корпус, не пропускающий ультрафиолет.</t>
  </si>
  <si>
    <t>Ультрафиолетовая камера для обработки для парикмахерского инструмента</t>
  </si>
  <si>
    <t xml:space="preserve">Профессиональный стерилизатор является идеальным средством для поддержания чистоты рабочего инструмента, полностью отвечает санитарным нормам. Удобный дизайн, соответствие стандартам безопасности, мобильность и простота в использовании позволяют аппарату всегда быть в центре деятельности салона красоты или парикмахерской.
Технические характеристики:
Мощность: 8Вт;
Номинальное напряжение: 220В;
Частота: 50Гц;
Количество электрических ламп: 1
Размеры: 40х30х15 см
</t>
  </si>
  <si>
    <t>Кресло</t>
  </si>
  <si>
    <t xml:space="preserve"> С подлокотниками, регулируемое по высоте. Материал сиденья/спинки экокожа. Материал крестовин пластик. Максимальная нагрузка до 100 кг.</t>
  </si>
  <si>
    <t>Площадь зоны: не менее 62кв.м.</t>
  </si>
  <si>
    <r>
      <t>Освещение:</t>
    </r>
    <r>
      <rPr>
        <sz val="11"/>
        <color rgb="FFFF0000"/>
        <rFont val="Times New Roman"/>
        <family val="1"/>
        <charset val="204"/>
      </rPr>
      <t xml:space="preserve"> </t>
    </r>
    <r>
      <rPr>
        <sz val="11"/>
        <color rgb="FF000000"/>
        <rFont val="Times New Roman"/>
        <family val="1"/>
        <charset val="204"/>
      </rPr>
      <t>Допустимо верхнее искусственное светодиодное освещение ( не менее 300 люкс)</t>
    </r>
  </si>
  <si>
    <t>Покрытие пола: линолеум 62 м2 на всю зону</t>
  </si>
  <si>
    <t>Стул для мастера</t>
  </si>
  <si>
    <t>Стул с пневматической регулировкой высоты на хромированном пятилучье с опорой для ног. Качество работы мастера не снижалось из-за боли в спине или сустава. 
Размер (ШхГ) 400х500 мм. Диапазон изменения высоты кресла (min-max): 58-70 см.</t>
  </si>
  <si>
    <t>шт.(на 1 раб.место)</t>
  </si>
  <si>
    <t>Парикмахерское модульное рабочее место</t>
  </si>
  <si>
    <t>Комплектация: зеркало, основа, столешница.. Зеркало одностороннее/двустороннее, форма зеркала прямоугольная/овальная. Способ крепления – к стене, если односторонний вариант рабочего места. Возможен односторонний или двусторонний вариант рабочего места. Минимальный размер (ШхВ): 800х1800 мм. Ширина столика 15 – 20 см</t>
  </si>
  <si>
    <t>Стул парикмахерский</t>
  </si>
  <si>
    <t>Комплектация: сиденье на металлическом каркасе, основание на колесах, пневматика. Регулировка:по высоте с помощью пневматики. Высота сиденья:485-615 мм. Диаметр сиденья:420. Каркас: из металла, окрашен в цвет «металлик». Обивка сиденья: износостойкий поролон, обтянут качественной экокожей. Основание: металлическое пятилучье с хромированным покрытием на черных пластиковых колесах. Регулирование высоты: газлифт.</t>
  </si>
  <si>
    <t>Комплектация: каркас, пять ящиков, держатель для фена, четыре колеса. 845 х 330 х 340 мм (В х Ш х Г). Каркас: металлический, с влагозащитным покрытием. Колеса: ударопрочный пластик. Ящики: прочный пластик. Держатель для фена: съемный, металлический/окрашен краской.</t>
  </si>
  <si>
    <t xml:space="preserve"> Большой многофункциональный LCD-дисплей; функция «сброс тары»; замер веса в разных единицах (килограмм/грамм /фунт/унция); максимальный измеряемый вес - 3000 гр.; цена деления шкалы - 1г.; Питание от батареек. В комплекте с батарейками</t>
  </si>
  <si>
    <t>Штатив напольный парикмахерский</t>
  </si>
  <si>
    <t>Для крепления головы манекена. Раздвижная тренога, выдвижная штанга имеет несколько фиксированных положений высоты.</t>
  </si>
  <si>
    <t>Манекен-голова женская</t>
  </si>
  <si>
    <t>Светлый блонд. Тип волос 100% натуральные человеческие волосы. Длина волос манекен-голова имеет длину волос от 45 до 50 см.</t>
  </si>
  <si>
    <t>Манекен-голова мужская</t>
  </si>
  <si>
    <t>Цвет волос черно-коричневый (1b black-brown). Тип волос 100% натуральные человеческие волосы. Длина волос от 15 до 17 см.</t>
  </si>
  <si>
    <t>Триммер для волос</t>
  </si>
  <si>
    <t xml:space="preserve">Приспособление может иметь в комплекте подставку (зарядную станцию), некоторое количество насадок, подсветку, дополнительные аксессуары, помогающие следить за гигиенической чистотой машинки.Тип Проводная
Работа от электросети 
Привод Роторный мотор, 5000 об/мин
Ножевой блок, фиксированный из легированной стали с дополнительным хромированным покрытием
Высота среза 0,4 мм
Ширина ножевого блока 32 мм
Вес (без провода) 190 г
Длина провода 2,4 м
Система охлаждения ножевого блока -
Комплектация 3 насадки: 1,5/3/4,5 мм., щетка для чистки, масло, защитная насадка для ножа </t>
  </si>
  <si>
    <t>Шейвер</t>
  </si>
  <si>
    <t xml:space="preserve">Аппарат идеально выбритого лица. Электробритва /Машинка для бритья головы, бороды 
Тип электробритвы сеточная
Способ бритья влажное, сухое, Сухое бритье
Плавающие головки. Количество бритвенных головок 3
Водонепроницаемый корпус
</t>
  </si>
  <si>
    <t>шт. (на 2 раб. места)</t>
  </si>
  <si>
    <t>Тележка для окрашивания парикмахерская</t>
  </si>
  <si>
    <t>Высота 140 мм, длина 520 мм, ширина 520 мм</t>
  </si>
  <si>
    <t>Освещение местное</t>
  </si>
  <si>
    <t>Плафон с лампами дневного света.</t>
  </si>
  <si>
    <t>Горячие ножницы.</t>
  </si>
  <si>
    <t>Стрижка горячими ножницами - способов лечения и восстановления волос. Прямые ножницы для стрижки – футляр
Пульт управления с регулировкой температуры от 100 до 140 °С
В комплекте: термоковрик, ключ для регулировки, чистящая салфетка, щеточка, масло.</t>
  </si>
  <si>
    <t>Утюжок с титановым покрытием.</t>
  </si>
  <si>
    <t>Для выполнения ботокса и кератинового выпрямления волос Профессиональный выпрямитель плойка для волос с титановым хромированным покрытием.
Тип щипцов плойка. Покрытие титановое
Максимальная температура нагрева 230 °C
Количество режимов нагрева 10
Мощность 42 Вт</t>
  </si>
  <si>
    <t>Площадь зоны: не менее 9кв.м.</t>
  </si>
  <si>
    <t>Интернет : Подключение к  проводному интернету</t>
  </si>
  <si>
    <t>Контур заземления для электропитания и сети слаботочных подключений : не требуется</t>
  </si>
  <si>
    <t>Компьютер</t>
  </si>
  <si>
    <t xml:space="preserve">  Монитор -не менее 19.5, 1366x768; Системный блок процессор - частота 3.1 ГГц (3.4 ГГц, в режиме Turbo), оперативная память 8Гб, видеокарта встроенная, SSD: 240Гб, Web-камера, Wi-Fi, Bluetooth, Windows; Клавиатура, мышь -безпроводная.                        </t>
  </si>
  <si>
    <t>Принтер</t>
  </si>
  <si>
    <t>Лазерное, факс, DADF, двустор. печать, USB 2.0, сетевой) функции: принтер, сканер, копир печать: цветная скорость: 17 изобр./мин (ч/б А4), 16.5 изобр./мин (цветн. А4) интерфейсы: Wi-Fi, USB</t>
  </si>
  <si>
    <t>Смарт телевизор</t>
  </si>
  <si>
    <t>Цифровой тюнер с поддержкой диапазонов DVB-C/S/S2/T/T2, экран с разрешением FullHD,  Матрица TFT и подсветка. Аудиосистема мощностью 20 Вт с технологией которая формирует объемное звучание и помогает максимально погрузиться в просмотр. Для подключения видеотехники предлагаются 3 разъема HDMI. Порты USB позволяют воспроизводить файлы с флеш-носителей и внешних дисков. Преподаватель  выводит на телевизор дублирующее изображение с монитора своего компьютера так, чтобы ученики видели весь процесс на большом экране, решают основную задачу – постоянное взаимодействие с компьютером во время проведения презентации и показа видеоматериала.</t>
  </si>
  <si>
    <t>Аптечка автомобилиста</t>
  </si>
  <si>
    <t>Охрана туда</t>
  </si>
  <si>
    <t>Напольный 19 л (холодная/горячая вода)</t>
  </si>
  <si>
    <t>4. Зона под вид работ - Ногтевой сервис и художественное оформление ногтей (13 рабочих мест)</t>
  </si>
  <si>
    <t xml:space="preserve">4 43.02.17 ТЕХНОЛОГИИ ИНДУСТРИИ КРАСОТЫ
43.02.03    СТИЛИСТИКА И ИСКУССТВО ВИЗАЖА
</t>
  </si>
  <si>
    <t>Площадь зоны: не менее 19,3 кв.м.</t>
  </si>
  <si>
    <t>Интернет : Подключение к  беспроводному интернету</t>
  </si>
  <si>
    <t>Электричество: Подключения к сети 220В</t>
  </si>
  <si>
    <t>Контур заземления для электропитания и сети слаботочных подключений :  не требуется</t>
  </si>
  <si>
    <t>Покрытие пола: линолеум- 19,3 м2 на всю зону</t>
  </si>
  <si>
    <t>Парафиноплав</t>
  </si>
  <si>
    <t>В комплект входит: решетка на дно, шнур и крышка.
Объём - 2,5 литра;
Материал внутренней емкости алюминий.
Мощность - 200 Вт                                                                Парафиноплав для парафина, воска рабочий объем 2,5л;
Напряжение: 110-220V/50-60HZ, работает от сети;
Габариты 56.50 х 34.00 х 60.00 см;
Вес нетто: 1,0 кг.
Температура плавления воска 70 C, изоляция: 60 C</t>
  </si>
  <si>
    <t>Сетевой фильтр</t>
  </si>
  <si>
    <t>4 гнезда</t>
  </si>
  <si>
    <t>Стерилизатор маникюрных инструментов</t>
  </si>
  <si>
    <t>Тип стерилизатор
Потребляемая мощность 300 Вт
Материал нержавеющая сталь
Особенности стерилизатора таймер, регулировка температуры, защита от перегрева
Объем 1.8 л
Количество камер 1
Максимальная температура 200 °C</t>
  </si>
  <si>
    <t>Сухожар</t>
  </si>
  <si>
    <t>Воздушный. Автоматическое управление. Объём камеры: 80 л. Камера из нержавеющей стали. Потребляемая мощность: 2,2 кВт. Режим работы: 4 заданных. Задаваемые температуры: 50–200°C</t>
  </si>
  <si>
    <t>Аэрограф</t>
  </si>
  <si>
    <t>Классический аэрограф для широкого спектра работ.. Несколько съёмных емкостей для краски. Пригоден для: макияжа, боди-арта.</t>
  </si>
  <si>
    <t>Стерилизатор для инструментов маникюра и педикюра</t>
  </si>
  <si>
    <t>Прибор для стерилизации инструментов для маникюра и педикюра. Внутренний блок модели изготовлен из нержавеющей стали. Сухожаровой шкаф имеет таймер со световым индикатором, который оповещает о работе аппарата, и регулятор температуры, выдерживает температуру 200 'С. Составляющей частью прибора является съемный контейнер</t>
  </si>
  <si>
    <t>Ультразвуковая мойка</t>
  </si>
  <si>
    <t>Объем составляет 700 мл (макс. - 600 мл), материал корпуса выполнен из АБС-пластика, а внутренняя часть из стали SUS304.Дисплей является цифровым, обладает отличной герметичностью. Таймер выставляется на 1.5 мин., 3 мин., 4.5 мин., 6 мин., 8 мин. При помощи смотрового окошка пользователь может наблюдать за процессом очистки, что повышает удобство использования устройства. На небольшое жидкокристаллическое табло выводится информация о текущем режиме.</t>
  </si>
  <si>
    <t>Кресло педикюрное</t>
  </si>
  <si>
    <t>Тип - механический Каркас - металл. Нагрузка 180 кг. Материал - искусственная кожа</t>
  </si>
  <si>
    <t>Педикюрная тележка</t>
  </si>
  <si>
    <t>Каркас - металлический, данная модель оснащена выдвижным ящичком, материал - ударопрочный пластик.</t>
  </si>
  <si>
    <t>Вытяжка напольная педикюрная</t>
  </si>
  <si>
    <t>Лампа 60 LED бестеневая с регулировкой освещения; Max производительность – 1550 м3/час; потребление энергии – 250 Вт; частота вращения – 2600 об/мин; шум – 35 ДБ на расстоянии 3 метров; фильтр-бокс  ДСП Рабочая высота 1,28 м от пола размер корпуса – 40х40 см.; высота корпуса от пола – 47 см.; вытяжка напольная вытяжка с гофрой</t>
  </si>
  <si>
    <t>Инструментарий</t>
  </si>
  <si>
    <t>Ящик хозяйственный из цветного пластика с крышкой. Размер не менее 500*350*400 (41 л.)</t>
  </si>
  <si>
    <t>Подставка для инструментария</t>
  </si>
  <si>
    <t>Изготовлена из металлокаркаса.                                                           Размеры (ДхШхВ): 400х360х200 на колеса</t>
  </si>
  <si>
    <t>Кронт</t>
  </si>
  <si>
    <t>Кронты (желтого цвета) для дополнительной обработки отходов группы В</t>
  </si>
  <si>
    <t>Контейнер для мусора</t>
  </si>
  <si>
    <t>Контейнер для мусора — специализированная ёмкость, служащая для сбора бытовых отходов. Материал - пластик.</t>
  </si>
  <si>
    <t>Столик косметический (для оборудования)</t>
  </si>
  <si>
    <t>Максимальная нагрузка: до 20 кг. Каркас и полки металл. Цвет белый, металлик. Межполочное расстояние 260 мм</t>
  </si>
  <si>
    <t>Раковина для мытья рук и промывания инструмента</t>
  </si>
  <si>
    <t>Двухчашевая нержавеющая мойка. По центру мойки расположено технологическое отверстие для смесителя. Габаритные размеры: Ширина: 800 мм. Глубина: 600 мм. ( представлена с тумбой). Высота: 830 мм.  Размеры чаши: 340х400х160</t>
  </si>
  <si>
    <t>Бак с крышкой</t>
  </si>
  <si>
    <t>Для сбора отходов и использованного текстиля. Емкость на 200л.</t>
  </si>
  <si>
    <t>Печать цветная лазерная.  Макс. формат печати A4 (210 × 297 мм).  Макс. размер отпечатка 216 × 356 мм. Интерфейсы Ethernet (RJ-45), USB, Wi-Fi,  USB 2.0</t>
  </si>
  <si>
    <t>Материал бака - эмалированная сталь. Емкость водонагревателя -80 л; время нагрева-косвенный нагрев или ТЭНа 2 или 3 кВт (опция); мощность (Вт)-4000.0; максимально допустимая температура (°C)-75; тип термостата-отсутствует; максимальное давление (бар)-8.0; диаметр трубы подключения (дюйм)- 1/2"; высота (см)-104.0; глубина (см)-53.0; Если нет горячей воды -  электрический водонагреватель обязателен.</t>
  </si>
  <si>
    <t>Дифференциальная диагностика поражений ногтей: атлас</t>
  </si>
  <si>
    <t>Атлас предназначен студентам медицинских вузов, ординаторам, интернам, аспирантам, специализирующимся в области дерматологии, а также практикующим врачам. https://static-ru.insales.ru/files/1/921/13722521/original/beran_atl_nogtei_.pdf</t>
  </si>
  <si>
    <t>Маникюр-Педикюр</t>
  </si>
  <si>
    <t>В этой книге описание приемов ухода за руками (гигиенический маникюр) и стопами (гигиенический педикюр), ознакомится со средствами ухода и инструментами, а также модными направлениями декорирования ногтей. https://www.cataloxy.ru/books/34449044_master-manikyura-i-pedikyura.htm</t>
  </si>
  <si>
    <t>Площадь зоны: не менее 40 кв.м.</t>
  </si>
  <si>
    <t>Покрытие пола: линолеум- 40м2 на всю зону</t>
  </si>
  <si>
    <t>Вытяжка настольная (пылесос)</t>
  </si>
  <si>
    <t>Вытяжка, имеет 5 уровней регулировки, отлично справляется как с пылью, так и с запахами. Питание - 220-240В . Расход мощности – 150W</t>
  </si>
  <si>
    <t>шт (на 1 раб. место)</t>
  </si>
  <si>
    <t>Лампа настольная</t>
  </si>
  <si>
    <t>Тип крепления: любой, напряжение: 220-240 В материал плафона / абажура: металл материал арматуры: металл, пластик выключатель: на корпусе особенности: регулировка наклона и поворота плафона тип цоколя: E27 мощность: 60 Ватт длина: 18 см высота: 110 см длина шнура: 120 см</t>
  </si>
  <si>
    <t>Аппарат для маникюра</t>
  </si>
  <si>
    <t>Количество оборотов в минуту: 35000 Мощность, в ваттах: 35 Педаль в комплекте: да Вес, в граммах: 1600 Материал корпуса: пластик Комплектация: блок управления; ручка с микромотором; подставка; педаль; сетевой шнур.</t>
  </si>
  <si>
    <t>Лампа гибридная</t>
  </si>
  <si>
    <t>Мощность: 60 Вт Тип лампы: LED-UV Количество светодиодов: 30 шт. Режим таймера: 10 секунд, 15 секунд, 30 секунд, 5 секунд, 60 секунд, 90 секунд, 99 секунд Особенности: дисплей, для двух рук, зеркальный отражатель</t>
  </si>
  <si>
    <t>Глубина: 500 мм, Глубина: 500 мм,</t>
  </si>
  <si>
    <t>Стул мастера маникюра</t>
  </si>
  <si>
    <t>Материал: пластик и искуственная кожа Цвет: любой. Каркас: пятилучевая металлическая основа. Обивка: искусственная кожа</t>
  </si>
  <si>
    <t>Стул клиента</t>
  </si>
  <si>
    <t xml:space="preserve"> Должен быть оборудован подъемным механизмом, колёсами, регулируемой спинкой.</t>
  </si>
  <si>
    <t>Ванночка для маникюра</t>
  </si>
  <si>
    <t>Материал: пластик. Внутренняя подставка поддерживает кисть</t>
  </si>
  <si>
    <t>Муляж (тренировочная рука)</t>
  </si>
  <si>
    <t>Тренировочная кисть руки для отработки маникюра, моделирования и дизайна ногтей</t>
  </si>
  <si>
    <t>Валик для маникюра</t>
  </si>
  <si>
    <t>Материал дерево, искусственная кожа
Длина 35 см
Ширина 16 см
Высота 16 см
Количество в комплекте 1 шт.
Подставка, подушка, стойка, для маникюра и педикюра, для рук, для ног, ногти, мастер, для салонов красоты, бьюти салонов, парикмахерских. Форма валика прямоугольная, с закругленными углами и плоским основанием.</t>
  </si>
  <si>
    <t>Подсветка</t>
  </si>
  <si>
    <t>Освещение (яркое). 1 люкс=1 люм. на 1 кв.м. (холодное)</t>
  </si>
  <si>
    <t>Площадь зоны: не менее 18 кв.м.</t>
  </si>
  <si>
    <t>Покрытие пола: линолеум- 18м2 на всю зону</t>
  </si>
  <si>
    <t>Интерактивная система</t>
  </si>
  <si>
    <t xml:space="preserve">Диагональ 65" (165 см), формат 4:3 ".  Поддержка одновременных касаний 20. Комплектация: интерактивная доска tt35-65u, пассивный лоток; крепление для доски, маркер – 2 шт. Блок питания – 1 шт. Кабель к блоку питания (2 м) USB кабель А-B (5 м). </t>
  </si>
  <si>
    <t>Технология проекции; DLP, Аппаратное разрешение (проектор):800x600 (SVGA). Мощность 203 Вт. Энергопотребление: 252W. Собственный формат кадра:4:3</t>
  </si>
  <si>
    <t>Стол письменный классической формы материал ЛДСП (ШхГхВ), мм, 1200х500х750.  Толщина столешницы ЛДСП, мм 22</t>
  </si>
  <si>
    <t xml:space="preserve"> Металлический. Цвет каркаса, хром.  Материал обивки кожзам. Максимальная нагрузка, кг 110</t>
  </si>
  <si>
    <t>МФУ лазерное(принтер/ сканер/копир)</t>
  </si>
  <si>
    <t>Устройство-принтер/сканер/копир с черно-белой печатью, лазерный, размещение- настольный, скорость печати 20 стр/мин (ч/б А4)</t>
  </si>
  <si>
    <t>Тип огнетушащего вещества порошковый. Способ срабатывания ручной</t>
  </si>
  <si>
    <t>Кондиционер</t>
  </si>
  <si>
    <t>Площадь охлаждения до 40 кв.м</t>
  </si>
  <si>
    <t>5. Зона под вид работ  - Визажные услуги (13 рабочих мест)</t>
  </si>
  <si>
    <t xml:space="preserve">43.02.17 ТЕХНОЛОГИИ ИНДУСТРИИ КРАСОТЫ
43.02.03 СТИЛИСТИКА И ИСКУССТВО ВИЗАЖА
</t>
  </si>
  <si>
    <t>Площадь зоны: не менее 20,7 кв.м.</t>
  </si>
  <si>
    <t>Интернет : Подключение к беспроводному интернету</t>
  </si>
  <si>
    <t>Покрытие пола: линолеум - 20,7 м2 на всю зону</t>
  </si>
  <si>
    <t>Лабораторный шкаф и мойка</t>
  </si>
  <si>
    <t>Высота, мм: 2100 Ширина, мм: 2500 Глубина, мм: 600. Наличие закрывающихся отсеков в количестве 14 штук</t>
  </si>
  <si>
    <t>Стерилизатор воздушный</t>
  </si>
  <si>
    <t>Автоматическая регулировка и последующее поддержание температуры, принудительная конвекция, охлаждение инструмента после стерилизации происходит без подачи холодного воздуха, память на 10 программ стерилизации, цифровой дисплей.</t>
  </si>
  <si>
    <t>Рециркулятор бактерицидный</t>
  </si>
  <si>
    <t xml:space="preserve">Габариты 370×490×1080 мм, 11 кг
Производительность 60 м³/ч
Бактерицидная эффективность 99,0%
</t>
  </si>
  <si>
    <t>Многоразовый контейнер для сбора  отходов класса B емкостью 0,5л, оборудован герметично закрывающейся крышкой и ручкой для удобства транспортировки. Упакован в прочный гофро-короб.</t>
  </si>
  <si>
    <t>Столик для кронтов</t>
  </si>
  <si>
    <t>Изготовлен из химостойкого пластика. Оборудован двумя выдвижными ящиками, поворотными колесными опорами диаметром 100мм, а также навесной полкой и штативом для внутривенных вливаний который регулируется по высоте от 1100мм до 1820мм. Длина 890 мм Ширина 525 мм Высота 1110 мм Полки Пластик Количество полок 2 Количество ручек Нет Наличие бортика по всему периметру</t>
  </si>
  <si>
    <t>Столик для стерилизатора</t>
  </si>
  <si>
    <t>54x43x82 мм (ШхГхВ) покрытие металлокаркаса - хром обивка мягкого элемента - искусcтвенная кожа или ткань</t>
  </si>
  <si>
    <t>Интерактивный сенсорный дисплей</t>
  </si>
  <si>
    <t xml:space="preserve">
Диагональ 75 "
Разрешение 3840x2160 (4K UHD)
Габариты 1707.2х1012.7х92 мм
Габариты в упаковке 200 x 1160 x 1827 мм</t>
  </si>
  <si>
    <t>Зеркало с подсветкой в полный рост</t>
  </si>
  <si>
    <t>Напольное, в полный рост</t>
  </si>
  <si>
    <t>Кольцевая лампа</t>
  </si>
  <si>
    <t>Лампа кольцевая LED RING FS 480</t>
  </si>
  <si>
    <t xml:space="preserve">Беззеркальная камера </t>
  </si>
  <si>
    <t xml:space="preserve">
Общее число мегапикселей матрицы: 25.28 Мп; Число эффективных мегапикселей 24.5 Мпикс; Тип матрицы CMOS; Физический размер матрицы 35.9 х 23.9 мм; Кроп-фактор 1; Полнокадровый: да; Максимальное разрешение 6048 x 4024; Минимальная чувствительность (ISO) 100; Максимальная чувствительность (ISO) 51200; Расширенная минимальная чувствительность (ISO) 50; Расширенная максимальная чувствительность (ISO) 204800;
Auto ISO есть; 
Режим серийной съемки есть. Скорость съемки 14 кадр./сек. Максимальная серия снимков (JPEG) 200. Максимальная серия снимков (RAW) 124. Таймер есть. Время работы таймера 10 сек, 20 сек, 2 сек, 5 сек. Видоискатель и ЖК-экран. Видоискатель с окуляром электронный.
Тип ЖК- экрана наклонный, сенсорный. Диагональ ЖК-экрана 3.15".
Число пикселей ЖК-экрана 2100000.
Использование экрана в качестве видоискателя есть. Поле зрения видоискателя 100%.
Минимальная выдержка 1/8000 сек. Максимальная выдержка 900 сек. Выдержка X-Sync 1/200 c. Ручная настройка выдержки и диафрагмы есть. Автоматическая обработка экспозиции с приоритетом выдержки, с приоритетом диафрагмы +/- 5 EV с шагом 1/3 ступени. Замер экспозиции матричный, по ярким участкам, точечный, центровзвешенный.
Брекетинг экспозиции есть. Фокусировка ручная. Режимы фокусировки непрерывный, покадровый, ручной. Тип поддерживаемых карт памяти.
Форматы изображения JPEG, RAW. Проводные интерфейсы mini-HDMI, USB-C, вход для микрофона. Беспроводные интерфейсы Bluetooth, Wi-Fi. Приложение для управления SnapBridge. Запись видео и звука. Поддержка 4K есть. Поддержка Full HD есть.
Формат видеофайлов MOV, MP4. Видеокодеки AVC/H.264, MPEG 4.
Максимальное разрешение видеороликов 3840x2160
Максимальная частота кадров видеоролика 120 кадров/с
Число кадров при максимальном разрешении 60 кадров/с
Максимальная частота кадров при съемке Full HD-видео 120 кадров/с
Запись звуковых комментариев есть
Тип элементов питания аккумулятор. Модель аккумулятора EN-EL15с. Тип аккумулятора Li-Ion. Количество аккумуляторов 1. Модель батарейного блока MB-N10.
USB кабель, аккумулятор, зарядное устройство, защитная крышка, крышка башмака для принадлежностей BS-1, наглазник, ремень AN-DC19
Габариты, вес Ширина, без объектива 134 мм. Высота, без объектива 100.5 мм
Глубина, без объектива 69.5 мм. Вес камеры (только корпус) 615 г Вес с элементами питания 705 г</t>
  </si>
  <si>
    <t>Объектив для фотоаппарата</t>
  </si>
  <si>
    <t>Управление фокусировкой автоматическое. Тип фокусного расстояния переменное. Минимальное фокусное расстояние
24 мм. Максимальное фокусное расстояние 70мм. Максимальное диафрагменное число f/2.8.
Минимальное диафрагменное число f/22. Конструкция Байонет. Число элементов 17. Число групп 15. Число лепестков диафрагмы 9.
Минимальная дистанция фокусировки 38 см
Максимальный масштаб увеличения 1:4.5. Угол обзора 84° - 34°20′
Влагозащита есть. Бленда в комплекте лепестковая. 
Диаметр светофильтра 82 мм. Диаметр объектива 89 мм. Длина 126 мм. Вес 805 г</t>
  </si>
  <si>
    <t xml:space="preserve">Фотокомплект постоянного света                                                                                               </t>
  </si>
  <si>
    <t>Комплект студийного освещения на базе двух светодиодных осветителей мощностью 50 Вт. Осветитель оснащен 136 светодиодами теплого света и 136 светодиодами холодного света, выдает регулируемую цветовую температуру от 3200 K до 5600 K. Показатель CRI - 96+. Светильники комплектуются устойчивыми к царапинам световыми диффузорами..</t>
  </si>
  <si>
    <t>Конференц-стол</t>
  </si>
  <si>
    <t>Овальная вытянутая форма, размер: 3200х1200х750 мм</t>
  </si>
  <si>
    <t>Платяной шкаф</t>
  </si>
  <si>
    <t>Ширина 1.5 метра, глубина 60 см, высота 200 см</t>
  </si>
  <si>
    <t>5 полок; высота 2000 мм, ширина 1525 мм, глубина 610 мм</t>
  </si>
  <si>
    <t>Покрытие пола: линолеум - 40 м2 на всю зону</t>
  </si>
  <si>
    <t>Стационарное рабочее место визажиста</t>
  </si>
  <si>
    <t>Зеркало на стойке с двумя ящиками, подсветкой из ярких ламп, зеркалом, высотой рабочей поверхности 100 см, ширина стола 40 см, длинна 90 см. Общая высота 150 см</t>
  </si>
  <si>
    <t>шт (на 1 рабочее место)</t>
  </si>
  <si>
    <t>Кресло для визажа</t>
  </si>
  <si>
    <t>Материал:металл, эко-кожа
Комплектация:подголовник
Гидравлика:Стандартная
Подъем кресла, см:18
Высота, см:105
Длина, см:110
Длина при откинутой спинке, см:158
Внешняя ширина, см:69
Ширина сиденья, см:52
Глубина внешняя, см:56
Глубина сиденья, см:50
Высота спинки, см:57
Высота посадки, см:57
Количество упаковок:1
Общий вес, кг:72</t>
  </si>
  <si>
    <t>Алюминиевый стул визажиста-бровиста с подголовником</t>
  </si>
  <si>
    <t>Легкий и прочный. Быстро разбирается и собирается. Подголовник снимается в одной движение, не регулируется по высоте. Размеры: высота до сиденья 73 см, высота 110 см, ширина 58 см, подлокотники 42 см.</t>
  </si>
  <si>
    <t>Столик косметический на колесах</t>
  </si>
  <si>
    <t>Габаритные размеры (ДхШхВ, мм): 660х400х970, количество выдвижных ящиков не менее 3, не более 5.</t>
  </si>
  <si>
    <r>
      <t xml:space="preserve">Для макияжа, боди-арта. </t>
    </r>
    <r>
      <rPr>
        <sz val="12"/>
        <color rgb="FF212529"/>
        <rFont val="Times New Roman"/>
        <family val="1"/>
        <charset val="204"/>
      </rPr>
      <t>В стандартный набор входят 3 хромированных бачка - 2 мл, 5 мл и 13 мл. Подойдит как для маникюра к примеру (2 мл), так и для покраски и рисования на более крупных площадях. Ко всем трём емкостям подходит крышка одного размера.</t>
    </r>
  </si>
  <si>
    <t>Щипцы</t>
  </si>
  <si>
    <t xml:space="preserve"> Диаметр, мм 60х90 мм. Покрытие EP 5.0. Тип терморегулятора механический
Рабочая температура 120-200°C
Количество температурных режимов
5 (120°C, 140°C, 160°C, 180°C и 200°C)
Безопасный наконечник есть
Индикатор готовности к работе есть
Автоотключение через 72 минуты
Вращающийся шнур да
Длина рабочей поверхности 12 см
Напряжение питания 210-240 В
Потребляемая мощность 125 Вт
Длина шнура 2,7 м</t>
  </si>
  <si>
    <t>Электрощипцы. Особенность корпус из стали
Размер пластин 31х110 мм
Плавающие пластины есть
Покрытие пластин EP 5.0
Тип терморегулятора электронный, 5 режимов
Рабочая температура 150–230°С
Петелька для подвешивания есть
Генератор ионов есть
Фиксатор пластин есть
Автоотключение есть
Вращающийся шнур да
Потребляемая мощность 55 Вт
Длина шнура 2,7 м
Комплектация термозащитный коврик, перчатка
Вес 385 г
Цвет стальной
Напряжение питания 230 V 50 Hz</t>
  </si>
  <si>
    <t>Манекены для макияжа</t>
  </si>
  <si>
    <t>Учебная голова для тренировки нанесения макияжа. Материал: мягкий силикон. Цвет: телесный</t>
  </si>
  <si>
    <t>Сет из 10 кистей в чехле</t>
  </si>
  <si>
    <r>
      <t>Набор кистей для макияжа состоит из 10 самых востребованных и многофункциональных кистей:
1. Кисть плотной сборки, выполненная из ворса дуофибра, имеет скошенную форму. Предназначена для работы с кремовыми текстурами любой плотности: румяна, скульптор и бронзатор.. Ворс коза, синтетика. Длина ворса 35 мм. Длина кисти 177 мм. Ширина ворса 27 мм. Толщина ворса 23 мм</t>
    </r>
    <r>
      <rPr>
        <sz val="12"/>
        <color rgb="FF000000"/>
        <rFont val="Liberation Sans"/>
        <family val="2"/>
        <charset val="204"/>
      </rPr>
      <t xml:space="preserve">
</t>
    </r>
    <r>
      <rPr>
        <sz val="12"/>
        <color rgb="FF000000"/>
        <rFont val="Times New Roman"/>
        <family val="1"/>
        <charset val="204"/>
      </rPr>
      <t xml:space="preserve">2. Плоская, плотно набитая кисть. Выполнена полностью из натурального ворса. Отлично наносит даже плотный корректор. Легко выравнивает кожу любого типа, в том числе возрастную. Вес 27 г. Ворс коза. Длина ворса 26 мм. Ширина ворса 35 мм. Толщина ворса 9 мм. Длина кисти 152 мм
3. Кисть плоской формы, полностью выполненная из натурального ворса. Отлично подойдёт для нанесения пудры, хайлайтера, румян и для моделирования овала лица. Предназначена для работы с кремовой и сухой текстурой. Вес 19 г. Ворс коза.  Длина ворса 31 мм. Ширина ворса </t>
    </r>
    <r>
      <rPr>
        <sz val="12"/>
        <color rgb="FF000000"/>
        <rFont val="Liberation Sans"/>
        <family val="2"/>
        <charset val="204"/>
      </rPr>
      <t xml:space="preserve"> </t>
    </r>
    <r>
      <rPr>
        <sz val="12"/>
        <color rgb="FF000000"/>
        <rFont val="Times New Roman"/>
        <family val="1"/>
        <charset val="204"/>
      </rPr>
      <t xml:space="preserve">25 мм. Толщина ворса 13 мм. Длина кисти 170 мм
4. Кисть  для работы с сухим скульптором, бронзером и пудрой. Ее уникальная, особенная, неплотная сборка, позволяет наносить и распределять продукты сухой текстуры невесомо, без пятен и полос.Учитывая мягкость и размер ворса, не рекомендуется использование для кремовой текстуры. </t>
    </r>
    <r>
      <rPr>
        <sz val="12"/>
        <color rgb="FF000000"/>
        <rFont val="Liberation Sans"/>
        <family val="2"/>
        <charset val="204"/>
      </rPr>
      <t>Вес 30 г. Ворс</t>
    </r>
    <r>
      <rPr>
        <sz val="12"/>
        <color rgb="FF000000"/>
        <rFont val="Times New Roman"/>
        <family val="1"/>
        <charset val="204"/>
      </rPr>
      <t xml:space="preserve">  коза.  Длина ворса 49 мм. Ширина ворса 23 мм. Толщина ворса 23 мм. Длина кисти 188 мм
5. Кисть обладает необычной, заострённой формой и плотной сборкой. Удобна для детального припудривания и проработки зоны вокруг глаз. Отлично подходит для нанесения консилера, а также поможет добиться красивого эффекта в нанесении и шлифовке хайлайтера. Работает с кремовой и с сухой текстурой. Вес 14 г. Ворс коза.  Длина ворса 26 мм. Ширина ворса 15 мм. Толщина ворса  13 мм. Длина кисти 165 мм
6. Плоская пушистая кисть для глаз, выполненная из натурального ворса. Отлично подойдет для нанесения и растушевки пигментированных теней кремовой и сухой текстуры. Вес 15 г. Ворс коза. Длина ворса 17 мм. Ширина ворса 12 мм. Толщина ворса 6 мм. Длина кисти 155 мм
7. Мягкая кисть для глаз, имеет плоскую форму, плотная у основания и тонкая к периферии. Подходит для нанесения и растушёвки кремовых и сухих теней, проработки карандаша вдоль ресничного края. Удобна для работы с нижним веком. Вес 10 г. Ворс коза.  Длина ворса 11 мм. Ширина ворса 12 мм. Толщина ворса 7 мм. Длина кисти 145 мм
8. Кисть обладает плоской формой. Подходит для нанесения и растушёвки теней, пигментов и блесток, проработки межресничного пространства, для растушевки карандаша вдоль ресничного края и работы с нижним веком. Вес 6 г. Ворс коза.  Длина ворса 10 мм. Ширина ворса  10 мм. Толщина ворса 4 мм. Длина кисти 146 мм
9. Небольшая по форме, упругая кисть, используемая для нанесения и растушевки теней кремовой и сухой текстуры. Подходит для проработки и углубления цвета в складке и работы с нижним веком. Отлично справляется с расстановкой акцентов у внутреннего уголка глаза. Благодаря форме и размеру кисть подойдёт для любого глаза. Вес 4 г. Ворс коза.  Длина ворса 13 мм. Ширина ворса 6 мм. Толщина ворса 5 мм. Длина кисти 154 мм
10. Кисть обладает скошенной формой и плотной сборкой, благодаря чему прекрасно справляется с нанесением и растушёвкой сухого скульптора и бронзера. Отлично подходит для лица и тела. Вес 34 г. Ворс коза. Длина ворса 41 мм. Ширина ворса 45 мм. Толщина ворса 16 мм. Длина кисти 180 мм</t>
    </r>
  </si>
  <si>
    <t>Набор из 14  кистей</t>
  </si>
  <si>
    <t>1. Кисть круглая для румян, контурирования, пудры и тона многофункциональная. Размеры (см): 20 общая длина кисти. Размеры сегмента (см): 3 длина ворса. Волос кисти: Искусственный
2. Кисть круглая для сухих и кремовых текстур (факелообразная). Размеры (см): 21,1 общая длина кисти. Размеры сегмента (см): 3,6 длина ворса. Волос кисти: Искусственный.
3. Кисть круглая дуофибра для консилера. Размеры (см): 19,5 общая длина кисти. Размеры сегмента (см): 2 длина ворса. Волос кисти: Искусственный
4. Кисть плоская для тона и румян (в форме лапки). Размеры (см): 20,7 общая длина кисти. Размеры сегмента (см): 3,2 длина ворса. Волос кисти: Искусственный
5. Кисть круглая для растушевки сухих и кремовых текстур многофункциональная. Размеры (см): 18,9 общая длина кисти. Размеры сегмента (см): 1,6 длина ворса. Волос кисти: Искусственный
6. Круглая кисть для растушевки сухих и кремовых текстур. Размеры (см): 19,2 общая длина кисти. Размеры сегмента (см): 1,2 длина ворса, 8 ширина. Волос кисти: Искусственный
7. Кисть для бровей (крупная). Размеры (см): 18 общая длина. Размеры сегмента (см): 0,7 длина ворса. Волос кисти: Искусственный.
8. Кисть круглая плотная для растушевки теней (средняя). Размеры (см): 18,4 общая длина кисти. Размеры сегмента (см): 1,1 длина ворса, 0,6 ширина. Волос кисти: Натуральный
9. Кисть маленькая плоская для нанесения и растушевки теней и детальной проработки. Размеры (см): 18,2 общая длина кисти. Размеры сегмента (см): 0,8 длина ворса. Волос кисти: Натуральный
10. Скошенная кисть для бровей и подводки. Размеры (см): 17,5 общая длина кисти. Размеры сегмента (см): 0,7 длина ворса. Волос кисти: Искусственный
11. Кисть для разделения бровей и ресниц с железными зубцами. Размеры (см): 19 общая длина. Волос кисти: металл.
12. Щеточка для бровей и ресниц. Размеры (см): 19 общая длина. Размеры сегмента (см): 2,5 длина щетки. Волос кисти: Искусственный
13. Кисть для ресничного края. Размеры (см): 16,9 общая длина кисти. Размеры сегмента (см): 0,6 длина ворса. 0,8 ширина. Волос кисти: Натуральный
14. Кисть для губ. Размеры (см): 17,3 общая длина. Размеры сегмента (см): 1 длина ворса</t>
  </si>
  <si>
    <t>Тубус для кистей</t>
  </si>
  <si>
    <r>
      <t xml:space="preserve">Тубус для кистей из ткани. </t>
    </r>
    <r>
      <rPr>
        <sz val="12"/>
        <color rgb="FF000000"/>
        <rFont val="Liberation Sans"/>
        <family val="2"/>
        <charset val="204"/>
      </rPr>
      <t>Размеры (см): 22,5. Размеры сегмента (см): 10,5. Тубус из специального легкого материала с удобными застежками. Удобен для хранения и транспортировки кистей, а также для использования тубуса в раскрытом виде в качестве стаканов для компактного хранения и быстрого доступа к кистям.</t>
    </r>
  </si>
  <si>
    <t>Цифровой таймер</t>
  </si>
  <si>
    <t>Таймер обратного отсчета с магнитом и подставкой, электронный (белый), высота 7,5 см, ширина 2,5 см, длина 6,5 см.  Корпус пластик. Форма стекла плоское</t>
  </si>
  <si>
    <t>Цветовой круг</t>
  </si>
  <si>
    <t>Профессиональный цветовой круг для подбора макияжа. Размер см 20x20x0.1. Вес, г 26. Состав картон.</t>
  </si>
  <si>
    <t>Стальная палитра для смешивания косметики в комплекте со шпателем (большая)</t>
  </si>
  <si>
    <t>Размеры (см): 16,5 х 11,5. Палитра идеально подходит для смешивания любых косметических текстур, благодаря ее удобному размеру и прочному износостойкому материалу - она позволит осуществлять любые эксперименты по смешиванию текстур. Также ее можно использовать просто для удобства работы с любыми текстурами без смешивания, оставляя поверхность рук чистой. Палитра имеет специальное отверстие, которое позволяет удобно держать ее в руке. А шпатель из комплекта предназначен для того, чтобы набирать любые косметические текстуры из баночек и смешивать их между собой на палитре. Палитра и шпатель имеют пластиковый чехол, который позволит удобно хранить эти инструменты.</t>
  </si>
  <si>
    <t>Площадь зоны: не менее 17,4 кв.м.</t>
  </si>
  <si>
    <t>Покрытие пола: линолеум - 17,4 м2 на всю зону</t>
  </si>
  <si>
    <t>Зеркало на стойке с двумя ящиками, подсветкой, высотой рабочей поверхности 100 см</t>
  </si>
  <si>
    <t>Материал:металл, эко-кожа
Гидравлика:Стандартная
Цвет: белый
Подъем кресла, см:18
Высота, см:105
Длина, см:110
Внешняя ширина, см:69
Ширина сиденья, см:52
Глубина внешняя, см:56
Глубина сиденья, см:50
Высота спинки, см:57
Высота посадки, см:57
Количество упаковок:1</t>
  </si>
  <si>
    <t>Гофре, придают дополнительный объем у корней, которые сглаживают и закрывают кутикулу волоса. Тип
широкое гофре. Размер гофре крупное. Диаметр, мм 60х90 мм. Покрытие EP 5.0. Тип терморегулятора механический
Рабочая температура 120-200°C
Количество температурных режимов
5 (120°C, 140°C, 160°C, 180°C и 200°C)
Безопасный наконечник есть
Индикатор готовности к работе есть
Автоотключение через 72 минуты
Вращающийся шнур да
Длина рабочей поверхности 12 см
Напряжение питания 210-240 В
Потребляемая мощность 125 Вт
Длина шнура 2,7 м</t>
  </si>
  <si>
    <r>
      <rPr>
        <sz val="12"/>
        <color rgb="FF000000"/>
        <rFont val="Liberation Sans"/>
        <family val="2"/>
        <charset val="204"/>
      </rPr>
      <t>Набор кистей для макияжа состоит из 10 самых востребованных и многофункциональных кистей:</t>
    </r>
    <r>
      <rPr>
        <sz val="12"/>
        <color rgb="FF000000"/>
        <rFont val="Liberation Sans"/>
        <family val="2"/>
        <charset val="204"/>
      </rPr>
      <t xml:space="preserve">
1. Кисть плотной сборки, выполненная из ворса дуофибра, имеет скошенную форму. Предназначена для работы с кремовыми текстурами любой плотности: румяна, скульптор и бронзатор. Станет незаменимой для любого типа кожи, как для сухой, так и для жирной. Форма кисти легко подстраивается под изгибы лица, что заметно ускоряет проработку кожи. Вес 22 г. Произведено в Японии. Ворс коза, синтетика. Длина ворса 35 мм. Длина кисти 177 мм. Ширина ворса 27 мм. Толщина ворса 23 мм</t>
    </r>
    <r>
      <rPr>
        <sz val="12"/>
        <color rgb="FF000000"/>
        <rFont val="Liberation Sans"/>
        <family val="2"/>
        <charset val="204"/>
      </rPr>
      <t xml:space="preserve">
2. Плоская, плотно набитая кисть. Выполнена полностью из натурального ворса. Предназначена для нанесения и растушёвки тона, работы с кремовым скульптором и бронзатором. Она заполняет все труднодоступные места, за счет своей формы хорошо прорабатывает зону вокруг глаз и носа. Отлично наносит даже плотный корректор. Легко выравнивает кожу любого типа, в том числе возрастную. Вес 27 г. Ворс коза. Произведено в Японии. Длина ворса 26 мм. Ширина ворса 35 мм. Толщина ворса 9 мм. Длина кисти 152 мм</t>
    </r>
    <r>
      <rPr>
        <sz val="12"/>
        <color rgb="FF000000"/>
        <rFont val="Liberation Sans"/>
        <family val="2"/>
        <charset val="204"/>
      </rPr>
      <t xml:space="preserve">
3. Кисть плоской формы, полностью выполненная из натурального ворса. Отлично подойдёт для нанесения пудры, хайлайтера, румян и для моделирования овала лица. Предназначена для работы с кремовой и сухой текстурой. Вес 19 г. Ворс коза. Произведено в Японии. Длина ворса 31 мм. Ширина ворса</t>
    </r>
    <r>
      <rPr>
        <sz val="12"/>
        <color rgb="FF000000"/>
        <rFont val="Times New Roman"/>
        <family val="1"/>
        <charset val="204"/>
      </rPr>
      <t xml:space="preserve"> </t>
    </r>
    <r>
      <rPr>
        <sz val="12"/>
        <color rgb="FF000000"/>
        <rFont val="Liberation Sans"/>
        <family val="2"/>
        <charset val="204"/>
      </rPr>
      <t xml:space="preserve"> 25 мм. Толщина ворса 13 мм. Длина кисти 170 мм</t>
    </r>
    <r>
      <rPr>
        <sz val="12"/>
        <color rgb="FF000000"/>
        <rFont val="Liberation Sans"/>
        <family val="2"/>
        <charset val="204"/>
      </rPr>
      <t xml:space="preserve">
4. Кисть отлично подойдёт для работы с сухим скульптором, бронзером и пудрой. Ее уникальная, особенная, неплотная сборка, позволяет наносить и распределять продукты сухой текстуры невесомо, без пятен и полос.Учитывая мягкость и размер ворса, не рекомендуется использование для кремовой текстуры. Вес 30 г. Ворс</t>
    </r>
    <r>
      <rPr>
        <sz val="12"/>
        <color rgb="FF000000"/>
        <rFont val="Times New Roman"/>
        <family val="1"/>
        <charset val="204"/>
      </rPr>
      <t xml:space="preserve"> </t>
    </r>
    <r>
      <rPr>
        <sz val="12"/>
        <color rgb="FF000000"/>
        <rFont val="Liberation Sans"/>
        <family val="2"/>
        <charset val="204"/>
      </rPr>
      <t xml:space="preserve"> коза. Произведено в Японии. Длина ворса 49 мм. Ширина ворса 23 мм. Толщина ворса 23 мм. Длина кисти 188 мм</t>
    </r>
    <r>
      <rPr>
        <sz val="12"/>
        <color rgb="FF000000"/>
        <rFont val="Liberation Sans"/>
        <family val="2"/>
        <charset val="204"/>
      </rPr>
      <t xml:space="preserve">
5. Кисть обладает необычной, заострённой формой и плотной сборкой. Удобна для детального припудривания и проработки зоны вокруг глаз. Отлично подходит для нанесения консилера, а также поможет добиться красивого эффекта в нанесении и шлифовке хайлайтера. Работает с кремовой и с сухой текстурой. Вес 14 г. Ворс коза. Произведено в Японии. Длина ворса 26 мм. Ширина ворса 15 мм. Толщина ворса</t>
    </r>
    <r>
      <rPr>
        <sz val="12"/>
        <color rgb="FF000000"/>
        <rFont val="Times New Roman"/>
        <family val="1"/>
        <charset val="204"/>
      </rPr>
      <t xml:space="preserve"> </t>
    </r>
    <r>
      <rPr>
        <sz val="12"/>
        <color rgb="FF000000"/>
        <rFont val="Liberation Sans"/>
        <family val="2"/>
        <charset val="204"/>
      </rPr>
      <t xml:space="preserve"> 13 мм. Длина кисти</t>
    </r>
    <r>
      <rPr>
        <sz val="12"/>
        <color rgb="FF000000"/>
        <rFont val="Times New Roman"/>
        <family val="1"/>
        <charset val="204"/>
      </rPr>
      <t xml:space="preserve"> </t>
    </r>
    <r>
      <rPr>
        <sz val="12"/>
        <color rgb="FF000000"/>
        <rFont val="Liberation Sans"/>
        <family val="2"/>
        <charset val="204"/>
      </rPr>
      <t>165 мм</t>
    </r>
    <r>
      <rPr>
        <sz val="12"/>
        <color rgb="FF000000"/>
        <rFont val="Liberation Sans"/>
        <family val="2"/>
        <charset val="204"/>
      </rPr>
      <t xml:space="preserve">
6. Плоская пушистая кисть для глаз, выполненная из натурального ворса. Отлично подойдет для нанесения и растушевки пигментированных теней кремовой и сухой текстуры. Вес 15 г. Ворс коза. Произведено в Японии. Длина ворса 17 мм. Ширина ворса 12 мм. Толщина ворса 6 мм. Длина кисти 155 мм</t>
    </r>
    <r>
      <rPr>
        <sz val="12"/>
        <color rgb="FF000000"/>
        <rFont val="Liberation Sans"/>
        <family val="2"/>
        <charset val="204"/>
      </rPr>
      <t xml:space="preserve">
7. Мягкая кисть для глаз, имеет плоскую форму, плотная у основания и тонкая к периферии. Подходит для нанесения и растушёвки кремовых и сухих теней, проработки карандаша вдоль ресничного края. Удобна для работы с нижним веком. Вес 10 г. Ворс</t>
    </r>
    <r>
      <rPr>
        <sz val="12"/>
        <color rgb="FF000000"/>
        <rFont val="Times New Roman"/>
        <family val="1"/>
        <charset val="204"/>
      </rPr>
      <t xml:space="preserve"> </t>
    </r>
    <r>
      <rPr>
        <sz val="12"/>
        <color rgb="FF000000"/>
        <rFont val="Liberation Sans"/>
        <family val="2"/>
        <charset val="204"/>
      </rPr>
      <t>коза. Произведено в</t>
    </r>
    <r>
      <rPr>
        <sz val="12"/>
        <color rgb="FF000000"/>
        <rFont val="Times New Roman"/>
        <family val="1"/>
        <charset val="204"/>
      </rPr>
      <t xml:space="preserve"> </t>
    </r>
    <r>
      <rPr>
        <sz val="12"/>
        <color rgb="FF000000"/>
        <rFont val="Liberation Sans"/>
        <family val="2"/>
        <charset val="204"/>
      </rPr>
      <t xml:space="preserve"> Японии. Длина ворса 11 мм. Ширина ворса 12 мм. Толщина ворса 7 мм. Длина кисти 145 мм</t>
    </r>
    <r>
      <rPr>
        <sz val="12"/>
        <color rgb="FF000000"/>
        <rFont val="Liberation Sans"/>
        <family val="2"/>
        <charset val="204"/>
      </rPr>
      <t xml:space="preserve">
8. Кисть обладает плоской формой. Подходит для нанесения и растушёвки теней, пигментов и блесток, проработки межресничного пространства, для растушевки карандаша вдоль ресничного края и работы с нижним веком. Вес</t>
    </r>
    <r>
      <rPr>
        <sz val="12"/>
        <color rgb="FF000000"/>
        <rFont val="Times New Roman"/>
        <family val="1"/>
        <charset val="204"/>
      </rPr>
      <t xml:space="preserve"> </t>
    </r>
    <r>
      <rPr>
        <sz val="12"/>
        <color rgb="FF000000"/>
        <rFont val="Liberation Sans"/>
        <family val="2"/>
        <charset val="204"/>
      </rPr>
      <t>6 г. Ворс коза. Произведено в Японии. Длина ворса 10 мм. Ширина ворса</t>
    </r>
    <r>
      <rPr>
        <sz val="12"/>
        <color rgb="FF000000"/>
        <rFont val="Times New Roman"/>
        <family val="1"/>
        <charset val="204"/>
      </rPr>
      <t xml:space="preserve"> </t>
    </r>
    <r>
      <rPr>
        <sz val="12"/>
        <color rgb="FF000000"/>
        <rFont val="Liberation Sans"/>
        <family val="2"/>
        <charset val="204"/>
      </rPr>
      <t xml:space="preserve"> 10 мм. Толщина ворса 4 мм. Длина кисти 146 мм</t>
    </r>
    <r>
      <rPr>
        <sz val="12"/>
        <color rgb="FF000000"/>
        <rFont val="Liberation Sans"/>
        <family val="2"/>
        <charset val="204"/>
      </rPr>
      <t xml:space="preserve">
9. Небольшая по форме, упругая кисть, используемая для нанесения и растушевки теней кремовой и сухой текстуры. Подходит для проработки и углубления цвета в складке и работы с нижним веком. Отлично справляется с расстановкой акцентов у внутреннего уголка глаза. Благодаря форме и размеру кисть подойдёт для любого глаза. Вес 4 г. Ворс коза. Произведено в Японии. Длина ворса 13 мм. Ширина ворса 6 мм. Толщина ворса 5 мм. Длина кисти 154 мм</t>
    </r>
    <r>
      <rPr>
        <sz val="12"/>
        <color rgb="FF000000"/>
        <rFont val="Liberation Sans"/>
        <family val="2"/>
        <charset val="204"/>
      </rPr>
      <t xml:space="preserve">
10. Кисть обладает скошенной формой и плотной сборкой, благодаря чему прекрасно справляется с нанесением и растушёвкой сухого скульптора и бронзера. Отлично подходит для лица и тела. Вес</t>
    </r>
    <r>
      <rPr>
        <sz val="12"/>
        <color rgb="FF000000"/>
        <rFont val="Times New Roman"/>
        <family val="1"/>
        <charset val="204"/>
      </rPr>
      <t xml:space="preserve"> </t>
    </r>
    <r>
      <rPr>
        <sz val="12"/>
        <color rgb="FF000000"/>
        <rFont val="Liberation Sans"/>
        <family val="2"/>
        <charset val="204"/>
      </rPr>
      <t>34 г. Ворс коза. Произведено в Японии. Длина ворса 41 мм. Ширина ворса 45 мм. Толщина ворса 16 мм. Длина кисти 180 мм</t>
    </r>
  </si>
  <si>
    <r>
      <t xml:space="preserve">Тубус для кистей из ткани. </t>
    </r>
    <r>
      <rPr>
        <sz val="12"/>
        <color rgb="FF000000"/>
        <rFont val="Liberation Sans"/>
        <family val="2"/>
        <charset val="204"/>
      </rPr>
      <t>Р</t>
    </r>
    <r>
      <rPr>
        <sz val="12"/>
        <color rgb="FF000000"/>
        <rFont val="Times New Roman"/>
        <family val="1"/>
        <charset val="204"/>
      </rPr>
      <t>азмеры (см): 22,5. Размеры сегмента (см): 10,5. Тубус из специального легкого материала с удобными застежками. Удобен для хранения и транспортировки кистей, а также для использования тубуса в раскрытом виде в качестве стаканов для компактного хранения и быстрого доступа к кистям.</t>
    </r>
  </si>
  <si>
    <t>Спонж</t>
  </si>
  <si>
    <t>Спонж для макияжа в форме яйца. Классический спонж в виде яйца. В смоченном и отжатом виде отлично набирает и отдает любые кремовые продукты. Нанесение тонов, баз и кремовых румян станет легким, быстрым и равномерным. Состав Latex Free Hydrophilic Polyurethane.</t>
  </si>
  <si>
    <t>Офисный стол (компьютерный модульный угловой стол)</t>
  </si>
  <si>
    <t>Размеры (ШхГхВ): 1400х1400х750, 1600х1600х750 мм. Оснащен двумя дверями и полками</t>
  </si>
  <si>
    <t>Офисный стул</t>
  </si>
  <si>
    <r>
      <rPr>
        <sz val="10"/>
        <color rgb="FF000000"/>
        <rFont val="Liberation Sans"/>
        <family val="2"/>
        <charset val="204"/>
      </rPr>
      <t>Тип обивки</t>
    </r>
    <r>
      <rPr>
        <sz val="12"/>
        <color rgb="FF000000"/>
        <rFont val="Times New Roman"/>
        <family val="1"/>
        <charset val="204"/>
      </rPr>
      <t xml:space="preserve"> </t>
    </r>
    <r>
      <rPr>
        <sz val="10"/>
        <color rgb="FF000000"/>
        <rFont val="Liberation Sans"/>
        <family val="2"/>
        <charset val="204"/>
      </rPr>
      <t>Кожа</t>
    </r>
    <r>
      <rPr>
        <sz val="10"/>
        <color rgb="FF000000"/>
        <rFont val="Liberation Sans"/>
        <family val="2"/>
        <charset val="204"/>
      </rPr>
      <t xml:space="preserve">
Ширина</t>
    </r>
    <r>
      <rPr>
        <sz val="12"/>
        <color rgb="FF000000"/>
        <rFont val="Times New Roman"/>
        <family val="1"/>
        <charset val="204"/>
      </rPr>
      <t xml:space="preserve"> </t>
    </r>
    <r>
      <rPr>
        <sz val="10"/>
        <color rgb="FF000000"/>
        <rFont val="Liberation Sans"/>
        <family val="2"/>
        <charset val="204"/>
      </rPr>
      <t>60 см</t>
    </r>
    <r>
      <rPr>
        <sz val="10"/>
        <color rgb="FF000000"/>
        <rFont val="Liberation Sans"/>
        <family val="2"/>
        <charset val="204"/>
      </rPr>
      <t xml:space="preserve">
Глубина</t>
    </r>
    <r>
      <rPr>
        <sz val="12"/>
        <color rgb="FF000000"/>
        <rFont val="Times New Roman"/>
        <family val="1"/>
        <charset val="204"/>
      </rPr>
      <t xml:space="preserve"> </t>
    </r>
    <r>
      <rPr>
        <sz val="10"/>
        <color rgb="FF000000"/>
        <rFont val="Liberation Sans"/>
        <family val="2"/>
        <charset val="204"/>
      </rPr>
      <t>57 см</t>
    </r>
    <r>
      <rPr>
        <sz val="10"/>
        <color rgb="FF000000"/>
        <rFont val="Liberation Sans"/>
        <family val="2"/>
        <charset val="204"/>
      </rPr>
      <t xml:space="preserve">
Глубина сиденья</t>
    </r>
    <r>
      <rPr>
        <sz val="12"/>
        <color rgb="FF000000"/>
        <rFont val="Times New Roman"/>
        <family val="1"/>
        <charset val="204"/>
      </rPr>
      <t xml:space="preserve"> </t>
    </r>
    <r>
      <rPr>
        <sz val="10"/>
        <color rgb="FF000000"/>
        <rFont val="Liberation Sans"/>
        <family val="2"/>
        <charset val="204"/>
      </rPr>
      <t>40 см</t>
    </r>
    <r>
      <rPr>
        <sz val="10"/>
        <color rgb="FF000000"/>
        <rFont val="Liberation Sans"/>
        <family val="2"/>
        <charset val="204"/>
      </rPr>
      <t xml:space="preserve">
Высота</t>
    </r>
    <r>
      <rPr>
        <sz val="12"/>
        <color rgb="FF000000"/>
        <rFont val="Times New Roman"/>
        <family val="1"/>
        <charset val="204"/>
      </rPr>
      <t xml:space="preserve"> </t>
    </r>
    <r>
      <rPr>
        <sz val="10"/>
        <color rgb="FF000000"/>
        <rFont val="Liberation Sans"/>
        <family val="2"/>
        <charset val="204"/>
      </rPr>
      <t>83 см</t>
    </r>
    <r>
      <rPr>
        <sz val="10"/>
        <color rgb="FF000000"/>
        <rFont val="Liberation Sans"/>
        <family val="2"/>
        <charset val="204"/>
      </rPr>
      <t xml:space="preserve">
Максимальная высота</t>
    </r>
    <r>
      <rPr>
        <sz val="12"/>
        <color rgb="FF000000"/>
        <rFont val="Times New Roman"/>
        <family val="1"/>
        <charset val="204"/>
      </rPr>
      <t xml:space="preserve"> </t>
    </r>
    <r>
      <rPr>
        <sz val="10"/>
        <color rgb="FF000000"/>
        <rFont val="Liberation Sans"/>
        <family val="2"/>
        <charset val="204"/>
      </rPr>
      <t>97 см</t>
    </r>
    <r>
      <rPr>
        <sz val="10"/>
        <color rgb="FF000000"/>
        <rFont val="Liberation Sans"/>
        <family val="2"/>
        <charset val="204"/>
      </rPr>
      <t xml:space="preserve">
Высота сиденья</t>
    </r>
    <r>
      <rPr>
        <sz val="12"/>
        <color rgb="FF000000"/>
        <rFont val="Times New Roman"/>
        <family val="1"/>
        <charset val="204"/>
      </rPr>
      <t xml:space="preserve"> </t>
    </r>
    <r>
      <rPr>
        <sz val="10"/>
        <color rgb="FF000000"/>
        <rFont val="Liberation Sans"/>
        <family val="2"/>
        <charset val="204"/>
      </rPr>
      <t>41 см</t>
    </r>
    <r>
      <rPr>
        <sz val="10"/>
        <color rgb="FF000000"/>
        <rFont val="Liberation Sans"/>
        <family val="2"/>
        <charset val="204"/>
      </rPr>
      <t xml:space="preserve">
Высота сиденья max</t>
    </r>
    <r>
      <rPr>
        <sz val="12"/>
        <color rgb="FF000000"/>
        <rFont val="Times New Roman"/>
        <family val="1"/>
        <charset val="204"/>
      </rPr>
      <t xml:space="preserve"> </t>
    </r>
    <r>
      <rPr>
        <sz val="10"/>
        <color rgb="FF000000"/>
        <rFont val="Liberation Sans"/>
        <family val="2"/>
        <charset val="204"/>
      </rPr>
      <t>55 см</t>
    </r>
  </si>
  <si>
    <t>Диагональ экрана не менее 15.6". Разрешение экрана не менеее 1920x1080 Пикс. Частота процессора 4400 МГц.
Количество ядер процессора 10. Частота обновления экрана
60 Гц. Тип матрицы экрана IPS. Общий объем накопителей SSD 512 ГБ</t>
  </si>
  <si>
    <t>Параметр наилучшего качества печати здесь составляет до 600 dpi (для цветного формата) и 1200 dpi (для ч/б);скорость выдачи отпечатков — 22 страницы в минуту;встроенные датчики контроля и технология оптимизации потребления расходников. МФУ лазерное HP LaserJet Enterprise MFP M430f [черно-белая печать, A4, 1200x1200 dpi, ч/б - 38 стр/мин (А4), АПД, факс, Ethernet (RJ-45), USB]</t>
  </si>
  <si>
    <t>Состав утвержден Минздравом РФ.</t>
  </si>
  <si>
    <t>Переносной, порошковый, масса заряда 5 кг, класс огнетушителя ОП-5</t>
  </si>
  <si>
    <t>Площадь охлаждения до 18 кв.м</t>
  </si>
  <si>
    <t>Емкость 19л</t>
  </si>
  <si>
    <t>ИНФРАСТРУКТУРНЫЙ ЛИСТ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</si>
  <si>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отрасли туризм и сфера услуг</t>
  </si>
  <si>
    <t>Основная информация об образовательном кластере среднего профессионального образования:</t>
  </si>
  <si>
    <r>
      <rPr>
        <b/>
        <sz val="14"/>
        <color theme="1"/>
        <rFont val="Times New Roman"/>
        <family val="1"/>
        <charset val="204"/>
      </rPr>
      <t xml:space="preserve">Субъект Российской Федерации: </t>
    </r>
    <r>
      <rPr>
        <sz val="14"/>
        <color theme="1"/>
        <rFont val="Times New Roman"/>
        <family val="1"/>
        <charset val="204"/>
      </rPr>
      <t>Приморский край</t>
    </r>
  </si>
  <si>
    <r>
      <rPr>
        <b/>
        <sz val="14"/>
        <color theme="1"/>
        <rFont val="Times New Roman"/>
        <family val="1"/>
        <charset val="204"/>
      </rP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"Владивостокский государственный университет"</t>
    </r>
  </si>
  <si>
    <r>
      <t xml:space="preserve">Адрес базовой образовательной организации: </t>
    </r>
    <r>
      <rPr>
        <sz val="14"/>
        <color theme="1"/>
        <rFont val="Times New Roman"/>
        <family val="1"/>
        <charset val="204"/>
      </rPr>
      <t>г. Владивосток, ул. Гоголя, д. 41; г. Владивосток, ул. Добровольского, д. 20</t>
    </r>
  </si>
  <si>
    <t>5. Зона под вид работ "Эстетические и косметические услуги" (26 рабочих мест)</t>
  </si>
  <si>
    <t>Код  и наименование профессии или специальности согласно ФГОС СПО</t>
  </si>
  <si>
    <t>43.02.17 Технологии индустрии красоты, 38.02.08 Торговое дело</t>
  </si>
  <si>
    <t>Площадь зоны: не менее 60 кв.м.</t>
  </si>
  <si>
    <t xml:space="preserve">Освещение: допустимо верхнее искусственное освещение (не менее 300 люкс) </t>
  </si>
  <si>
    <t>Интернет: подключение оборудования к проводному и беспроводному интернету</t>
  </si>
  <si>
    <t xml:space="preserve">Электричество: подключение к сети по (220 Вольт и 380 Вольт) </t>
  </si>
  <si>
    <t>Контур заземления для электропитания и сети слаботочных подключений (при необходимости): согласно нормам подключения профессиональной техники</t>
  </si>
  <si>
    <t>Покрытие пола: линолеум  -  не менее 60 кв.м. на всю зону</t>
  </si>
  <si>
    <t>Подведение/ отведение ГХВС (при необходимости): требуется</t>
  </si>
  <si>
    <t>Подведение сжатого воздуха (при необходимости): не требуется</t>
  </si>
  <si>
    <t>Предназначен для стерилизации косметологического инструмента.
Габаритные размеры: ширина не менее 600 мм, глубина не менее 400 мм, высота не менее 400 мм
Тип камеры: прямоугольная
Полезный объем камеры: не менее 20 л
Температурный режим: не менее 50 градусов
Количество полок: не менее 2 шт
Время непрерывной работы в сутки: не менее 10 ч
Напряжение: 220 В. Мощность: не менее 1,5 кВт</t>
  </si>
  <si>
    <t xml:space="preserve">Стерилизатор </t>
  </si>
  <si>
    <t>Предназначен для стерилизации косметологического инструмента.
Габаритные размеры: ширина не менее 500 мм, глубина не менее 300 мм, высота не менее 250 мм
Тип стерилизации: ультрафиолетовый
Тип стерилизатора: бактерицидная камера
Материал камеры: металл
Объем камеры: не менее 30 л
Напряжение: 220 В</t>
  </si>
  <si>
    <t>Нагреватель полотенец</t>
  </si>
  <si>
    <t>Предназначен для нагрева полотенец и хранения косметологических инструментов в стерильной среде.
Габаритные размеры: ширина не менее 300 мм, глубина не менее 250 мм, высота не менее 200 мм
Объем: не менее 5 л
Максимальная температура внутри нагревателя во время работы: не более 80 градусов
Наличие функции озонирования
Напряжение: 220 В</t>
  </si>
  <si>
    <t xml:space="preserve">Холодильник </t>
  </si>
  <si>
    <t>Предназначен для хранения в охлажденном виде медицинских препаратов.
Габаритные размеры: ширина не менее 600 мм, глубина не менее 500 мм, высота не менее 900 мм
Объем: не менее 130 л, тип: фармацевтический
Диапазон температур, °С: от +2, предельное отклонение температуры, °C ±2
Дверь: металлическая
Напряжение: 220 В</t>
  </si>
  <si>
    <t xml:space="preserve">Шкаф медицинский </t>
  </si>
  <si>
    <t>Предназначен для хранения медицинских препаратов и инструментов.
Габаритные размеры: ширина не менее 700 мм, глубина не менее 300 мм, высота не менее 1600 мм
Материал: сталь
Замок: ключевой
Максимальная нагрузка на полку: не менее 20 кг
Тип покрытия: гигиенически безопасное, коррозийно-устойчивое</t>
  </si>
  <si>
    <t xml:space="preserve">Вешалка </t>
  </si>
  <si>
    <t>Предназначена для размещения спецодежды в рабочей зоне.
Габаритные размеры: ширина не менее 1200 мм, глубина не менее 700 мм, высота не менее 1700 мм 
Серия: вешалки с крючками
Количество штанг: не менее 1
Количество крючков: не менее 15
Материал конструкции: металл
Покрытие: порошковое, тип: напольная</t>
  </si>
  <si>
    <t xml:space="preserve">Лампа </t>
  </si>
  <si>
    <t>Предназначена для обеспечения детализированного освещения рабочей поверхности.
Бестеневая подсветка 
Мощность: не менее 512 LED
Диаметр: не менее 300 мм
Тип крепления: штатив, тип лампы: светодиодная</t>
  </si>
  <si>
    <t>БР</t>
  </si>
  <si>
    <t>Предназначен для хранения инвентаря и мобильного оборудования.
Габаритные размеры: ширина не менее 1200 мм, глубина не менее 400 мм, высота не менее 1900 мм
Нагрузка на полку: не более 200 кг
Нагрузка на стеллаж: не более 1400 кг
Количество полок: не менее 3 шт</t>
  </si>
  <si>
    <t>Стол-трансформер</t>
  </si>
  <si>
    <t>Мобильный складной стол
Габаритные размеры: ширина не менее 900 мм, глубина не менее 500 мм, высота не менее 650 мм</t>
  </si>
  <si>
    <t>Шкаф</t>
  </si>
  <si>
    <t>Шкаф бельевой закрытый
Предназначен для хранения мягкого инвентаря.
Габаритные размеры: ширина не менее 800 мм, глубина не менее 400 мм, высота не менее 2000 
Двери глухие: распашные, материал: ЛДСП
Количество полок: не менее 5  шт</t>
  </si>
  <si>
    <t>Кушетка косметологическая</t>
  </si>
  <si>
    <t xml:space="preserve">Кушетка с регулировкой высоты и изменением конфирурации. Предназначена для оказания косметологических и массажных услуг.
Габаритные размеры: ширина не менее 600 мм, глубина не менее 1600 мм, высота не менее 500 мм
Тип кресла: электрическое
Количество электромоторов: не менее 1
Регулировка высоты, наклона спинки, сидения: электромотор; регулировка подножек: пневматика.
Материал обивки: экокожа 
Нагрузка: не более 150 кг </t>
  </si>
  <si>
    <t xml:space="preserve">Столик косметический </t>
  </si>
  <si>
    <t>Столик косметический трехярусный. Предназначен для размещения инвентаря для оказания услуг.
Габаритные размеры: ширина не менее 400 мм, глубина не менее 600 мм, высота не менее 800 мм
Материал полок: металл</t>
  </si>
  <si>
    <t xml:space="preserve">Стул косметический </t>
  </si>
  <si>
    <t>Размер сидения: не менее 350 мм
Высота стула: не менее 500 мм
Тип сидения: круг
Наличие спинки
Посадка: классическая</t>
  </si>
  <si>
    <t>Лампа-лупа</t>
  </si>
  <si>
    <t>Лампа-лупа с увеличительным стеклом. Используется при визуальном обследовании кожи перед проведением косметологических процедур.
Тип подсветки: светодиоды
Количество диодов: 60
Тип крепления: штатив
Увеличение: в 5 раз
Форма линзы: круглая
Диаметр линзы: не менее 10 см
Напряжение: 220 В</t>
  </si>
  <si>
    <t>Аппарат дарсонвализации</t>
  </si>
  <si>
    <t>Предназначен для работы с проблемной кожей.
Д'арсонваль (насадки): не менее 4 шт
Частота импульсов: не менее 800 Гц
Сила тока: не более 0.2
Длительность импульсов: не менее 60
Напряжение: 220 В</t>
  </si>
  <si>
    <t>Аппарат ультразвукового пилинга</t>
  </si>
  <si>
    <t>Предназначен для комплексного ультразвукового уходового воздействия на кожу.
Частота ультразвуковых колебаний: не более 24 кГц
Регулируется: частота, интенсивность
Напряжение: 220 В</t>
  </si>
  <si>
    <t>Предназначен для распаривания и чистки кожи лица.
Емкость колбы: не менее 1,0 л
Материал колбы: стекло, пластик, метал
Наличие автоматического выключения 
Функция озонирования, ароматерапии
Высота головки распыления пара: не менее 100 см
Напряжение: 220 В</t>
  </si>
  <si>
    <t xml:space="preserve">Стул визажиста-бровиста </t>
  </si>
  <si>
    <t>Стул визажиста-бровиста с подголовником, подлокотником, подножкой. Предназначен для макияжа лица, бровей, и ресниц. 
Габаритные размеры: ширина не менее 500 мм, высота не менее 1000 мм
Размер подлокотников: не менее 400 мм
Материал: металл</t>
  </si>
  <si>
    <t>Мобильная студия визажиста</t>
  </si>
  <si>
    <t>Студия представляет собой компактный столик с раздвижными полочками, зеркалом и освещением из ламп. В полочках предусмотрено специальное пространство для хранения косметики и инструмента, есть место для хранения палитр. Предназначена для отработки навыков профессии эстетик-косметик.
Освещение: лампы LED, не менее 6 шт
Ножки: из прочного металла, регулируемые по высоте
Высота в открытом виде: не более 150 мм
Регулировка высоты треноги, материал: ПВХ</t>
  </si>
  <si>
    <t>Вытяжка</t>
  </si>
  <si>
    <t>Предназначена для очистки воздуха во время работы. 
Габаритные размеры: ширина не менее 300 мм, глубина не менее 400 мм, высота не менее 250 мм
Входное напряжение двигателя: не менее 9 В
Обороты двигателя: не более 5000 (об/мин)
Наличие освещения 
Напряжение: 220 В</t>
  </si>
  <si>
    <t>Площадь зоны: не менее 45 кв.м.</t>
  </si>
  <si>
    <t xml:space="preserve">Освещение: допустимо верхнее искусственное освещение ( не менее 300 люкс) </t>
  </si>
  <si>
    <t>Покрытие пола: линолеум - не менее 45 кв.м. на всю зону</t>
  </si>
  <si>
    <t>Подведение / отведение ГХВС (при необходимости): не требуется</t>
  </si>
  <si>
    <t>Анализатор</t>
  </si>
  <si>
    <t>Предназначен для проведения диагностики состояния кожного покрова клиента.
Линзы: не менее чем 30-кратное увеличение
Батарея: аккумулятор
Заряд: USB
Время беспрерывной работы: не менее 2 часов
Разрешение камеры: не менее 1080 P
Напряжение: 220 В. Мощность: не менее 0,05 кВт</t>
  </si>
  <si>
    <t>шт. (на 1 раб. место)</t>
  </si>
  <si>
    <t>Стул на металлическом каркасе без подлокотников.
Габаритные размеры: ширина не менее 500 мм, глубина не менее 700 мм, высота не менее 400 мм 
Материал каркаса: металл
Материал сидения: ткань</t>
  </si>
  <si>
    <t>Площадь зоны: не менее 2 кв.м.</t>
  </si>
  <si>
    <r>
      <t>Освещение:</t>
    </r>
    <r>
      <rPr>
        <sz val="11"/>
        <color rgb="FFFF0000"/>
        <rFont val="Times New Roman"/>
        <family val="1"/>
        <charset val="204"/>
      </rPr>
      <t xml:space="preserve"> </t>
    </r>
    <r>
      <rPr>
        <sz val="11"/>
        <color theme="1"/>
        <rFont val="Times New Roman"/>
        <family val="1"/>
        <charset val="204"/>
      </rPr>
      <t xml:space="preserve">искусственное освещение (не менее 300 люкс) </t>
    </r>
  </si>
  <si>
    <t xml:space="preserve">Электричество: подключение к сети  по (220 Вольт и 380 Вольт) </t>
  </si>
  <si>
    <t>Покрытие пола: линолеум - не менее 2 кв.м. на всю зону</t>
  </si>
  <si>
    <t>Стул на металлическом каркасе без подлокотников
Габаритные размеры: ширина не менее 500 мм, глубина не менее 700 мм, высота не менее 400 мм 
Материал каркаса:  металл
Материал сидения: ткань</t>
  </si>
  <si>
    <t>Мультимедийный комплект</t>
  </si>
  <si>
    <t>Состоит из: экрана, проектора, кронштейна. Предназначен для демонстрации учебного контента.
Диагональ экрана: не менее 230 мм
Тип кронштейна: потолочный
Тип проектора: лазерный
Напряжение: 220 В</t>
  </si>
  <si>
    <t>Диагональ экрана: не менее 12 дюймов
Количество ядер процессора: не менее 4
Объём оперативной памяти: не менее 12 Гб
Объем твердотельного накопителя: не менее 512 Гб
Выходной интерфейс: HDMI
Наличие веб-камеры
Напряжение: 220 В</t>
  </si>
  <si>
    <t xml:space="preserve"> Оборудование IT</t>
  </si>
  <si>
    <t>Программное обеспечение для работы с различными типами документов</t>
  </si>
  <si>
    <t>Предназначено для создания и редактирования текстов, электронных таблиц, презентационных материалов.
Свободно распространяемое программное обеспечение
Количество рабочих мест в соответствии с лицензией: 1</t>
  </si>
  <si>
    <t>Универсальная для оказания неотложной медицинской помощи</t>
  </si>
  <si>
    <t>Предназначен для ликвидации пожаров
Вид: порошковый
Тип: переносной</t>
  </si>
  <si>
    <t>Кулер (холодная/горячая вода)</t>
  </si>
  <si>
    <t>Диспенсер для воды напольный с нагревом и охлаждением
Объем: не менее 15 л</t>
  </si>
  <si>
    <t>Дезинфицирующее средство</t>
  </si>
  <si>
    <t>Кожный антисептик для гигиенической обработки рук
Объем: не менее 1 л</t>
  </si>
  <si>
    <t>Спецодежда</t>
  </si>
  <si>
    <t>Универсальная медицинская одежда: костюм медицинский: куртка прямого покроя без воротника, удобный вырез горловины, с карманами, рукава короткие, брюки свободные, прямого покроя</t>
  </si>
  <si>
    <t>Инфраструктурный лист для оснащения образовательного кластера среднего профессионального образования  в отрасли "Туризм и сфера услуг" Тамбовской области</t>
  </si>
  <si>
    <t>Субъект Российской Федерации: Тамбовская область</t>
  </si>
  <si>
    <r>
      <t>Ядро кластера:</t>
    </r>
    <r>
      <rPr>
        <sz val="11"/>
        <rFont val="Times New Roman"/>
        <family val="1"/>
        <charset val="204"/>
      </rPr>
      <t xml:space="preserve"> Тамбовское областное государственное бюджетное профессиональное образовательное учреждение "Колледж торговли, общественного питания и сервиса"</t>
    </r>
  </si>
  <si>
    <t>Адрес ядра кластера: 392018, Тамбовская облать, г. Тамбов, ул. Мичуринская, д. 110</t>
  </si>
  <si>
    <r>
      <rPr>
        <sz val="16"/>
        <color theme="0"/>
        <rFont val="Times New Roman"/>
        <family val="1"/>
        <charset val="204"/>
      </rPr>
      <t>5. Зона под вид работ</t>
    </r>
    <r>
      <rPr>
        <sz val="16"/>
        <rFont val="Times New Roman"/>
        <family val="1"/>
        <charset val="204"/>
      </rPr>
      <t xml:space="preserve"> "Студия красоты" </t>
    </r>
    <r>
      <rPr>
        <sz val="16"/>
        <color theme="0"/>
        <rFont val="Times New Roman"/>
        <family val="1"/>
        <charset val="204"/>
      </rPr>
      <t xml:space="preserve">(  10 </t>
    </r>
    <r>
      <rPr>
        <sz val="16"/>
        <rFont val="Times New Roman"/>
        <family val="1"/>
        <charset val="204"/>
      </rPr>
      <t xml:space="preserve"> </t>
    </r>
    <r>
      <rPr>
        <sz val="16"/>
        <color theme="0"/>
        <rFont val="Times New Roman"/>
        <family val="1"/>
        <charset val="204"/>
      </rPr>
      <t>рабочих мест)</t>
    </r>
  </si>
  <si>
    <t>43.02.17 Технологии индустрии коасоты</t>
  </si>
  <si>
    <r>
      <t>Освещение:</t>
    </r>
    <r>
      <rPr>
        <sz val="11"/>
        <color rgb="FFFF0000"/>
        <rFont val="Times New Roman"/>
        <family val="1"/>
        <charset val="204"/>
      </rPr>
      <t xml:space="preserve"> </t>
    </r>
    <r>
      <rPr>
        <sz val="11"/>
        <rFont val="Times New Roman"/>
        <family val="1"/>
        <charset val="204"/>
      </rPr>
      <t>Допустимо верхнее лампы светодиодные  (вид освещения и источника) освещение</t>
    </r>
    <r>
      <rPr>
        <sz val="11"/>
        <color theme="1"/>
        <rFont val="Times New Roman"/>
        <family val="1"/>
        <charset val="204"/>
      </rPr>
      <t xml:space="preserve"> ( не менее  300 люкс) </t>
    </r>
  </si>
  <si>
    <t>Электричество: Подключения к сети  220 В</t>
  </si>
  <si>
    <t>Контур заземления для электропитания и сети слаботочных подключений :  требуется</t>
  </si>
  <si>
    <t>Покрытие пола: линолеум коммерческий (вид покрытия) - 40  м2 на всю зону</t>
  </si>
  <si>
    <t>Подведение/ отведение ГХВС:    требуется</t>
  </si>
  <si>
    <t xml:space="preserve">Стол маникюрный </t>
  </si>
  <si>
    <t>стол маникюрный с вытяжкой , размер не менее 1000х500х720 мм, с полкой</t>
  </si>
  <si>
    <t xml:space="preserve">Стул </t>
  </si>
  <si>
    <t>размер не менее 400х400х750мм</t>
  </si>
  <si>
    <t>Минимальная мощность от 30-40 Вт. Скорость вращения фрезы от 35 тыс. об/мин. Комплект фрез набор не менее 6 шт.  Защита от перегрева. Реверсивный ход.</t>
  </si>
  <si>
    <t>Гибридная UV/LED лампа </t>
  </si>
  <si>
    <t xml:space="preserve">Гибридная лампа  для полимеризации декоративного покрытия </t>
  </si>
  <si>
    <t>Лампа-лупа/лампа индивидуального освещения</t>
  </si>
  <si>
    <t>5 диоптрий на штативе или струбцине/лампа настольного освещения или аналог</t>
  </si>
  <si>
    <t>Стерилизатор термический</t>
  </si>
  <si>
    <t>сухожаровый, мощность 300 кВТ, материал нержавеющая сталь, количество камер 1</t>
  </si>
  <si>
    <t>Стерилизатор ультрафиолетовый</t>
  </si>
  <si>
    <t>УФ стерилизатор, время очистки 60 минут, размеры не менее 300х200х100 мм</t>
  </si>
  <si>
    <t>Туалетный столик рабочее место визажиста (Столешница )</t>
  </si>
  <si>
    <t>длина столешницы  не менее 3000мм, стеновое крепление, материал МДФ, выдвижные ящики</t>
  </si>
  <si>
    <t>Большая кольцевая лампа визажиста</t>
  </si>
  <si>
    <t>осветительный элемент светодиодный, время готовности 1 с, мощность 55в, дальность освещения до 15 м</t>
  </si>
  <si>
    <t>Воскоплав</t>
  </si>
  <si>
    <t>нагреватель для воска и парафина, для всех типов кожи, вид воскоплава баночный, особенности: температурных режимов 6 – от 35 до 100°С; мощность 100Вт</t>
  </si>
  <si>
    <t>Кушетка косметическая</t>
  </si>
  <si>
    <t>многофункциональная, размер не менее 600х1700мм</t>
  </si>
  <si>
    <t>Ширма медицинская</t>
  </si>
  <si>
    <t>габариты не менее 1700х1700мм, материал металл, ткань</t>
  </si>
  <si>
    <t>Столик косметический</t>
  </si>
  <si>
    <t>с  полками на колесах, не менее 400х600мм</t>
  </si>
  <si>
    <t>Лаборатория,  с раковиной</t>
  </si>
  <si>
    <t>размер не менее 1900х500х1700мм</t>
  </si>
  <si>
    <t>зармер не менее 1000х700 мм</t>
  </si>
  <si>
    <t>диагональ не менее 86 см,  Телевизор 4K UltraHD, 3840x2160, Wi-Fi, 60 Гц,HDMI х 3, USB</t>
  </si>
  <si>
    <t>Шкаф-стеллаж полузакрытый</t>
  </si>
  <si>
    <t>размер не менее 1000х400х1700мм</t>
  </si>
  <si>
    <t>Стеллаж полузакрытый</t>
  </si>
  <si>
    <t>размер не менее 900х500х1700мм</t>
  </si>
  <si>
    <t>Табурет мастера</t>
  </si>
  <si>
    <t>регулируемый, не менее 350х350мм</t>
  </si>
  <si>
    <t>Интерактивная панель</t>
  </si>
  <si>
    <t>не менее:разрешение 1920*1080FHD (Опционально 3840*2160UHD); Яркость 400 (кд/м²); Контрастность 5000:1; Оперативная память 8Gb ОЗУ  Объем SSD 120Gb</t>
  </si>
  <si>
    <t>Стойка на колесах под интерактивную панель</t>
  </si>
  <si>
    <t>металлическая на колесах</t>
  </si>
  <si>
    <t>Площадь зоны: не менее 3  кв.м.</t>
  </si>
  <si>
    <t>Покрытие пола: линолеум коммерческий (вид покрытия) - 3  м2 на всю зону</t>
  </si>
  <si>
    <t>Подведение/ отведение ГХВС:  не  требуется</t>
  </si>
  <si>
    <t>ядра: 4 х 2.4 ГГц, RAM 8 ГБ, SSD 256 ГБ</t>
  </si>
  <si>
    <t>Офисный стол</t>
  </si>
  <si>
    <t>не менее: 1200х700х750мм</t>
  </si>
  <si>
    <t>Многофункциональное устроство</t>
  </si>
  <si>
    <t>МФУ черно-белая печать, A4, 2400x600 dpi, ч/б - 34 стр/мин (А4), АПД, факс, Ethernet (RJ-45), USB, Wi-Fi</t>
  </si>
  <si>
    <t>Приказ Минздрава РФ от 15 декабря 2020 года № 1331н "Об утверждении требований к комплектации медицинскими изделиями аптечки для оказания первой помощи работникам</t>
  </si>
  <si>
    <t>порошковый или углекислотный</t>
  </si>
  <si>
    <t xml:space="preserve">Инфраструктурный лист для оснащения образовательного кластера среднего профессионального образования  в отрасли  "Туризм и сфера услуг" Хабаровского края  </t>
  </si>
  <si>
    <t>Субъект Российской Федерации: Хабаровский край</t>
  </si>
  <si>
    <r>
      <t>Ядро кластера:</t>
    </r>
    <r>
      <rPr>
        <sz val="11"/>
        <color rgb="FFFF0000"/>
        <rFont val="Times New Roman"/>
        <family val="1"/>
        <charset val="204"/>
      </rPr>
      <t xml:space="preserve"> </t>
    </r>
    <r>
      <rPr>
        <b/>
        <sz val="11"/>
        <rFont val="Times New Roman"/>
        <family val="1"/>
        <charset val="204"/>
      </rPr>
      <t>краевое государственное автономное профессиональное образовательное учреждение "Хабарровский технологический колледж" (КГА ПОУ ХТК)</t>
    </r>
  </si>
  <si>
    <t>Адрес ядра кластера: 680000, г. Хабаровск, ул. Московская, д. 6а ( юридический адрес, адрес создания зон под вид работ)</t>
  </si>
  <si>
    <r>
      <t xml:space="preserve">5. Зона под вид работ  "Эстетическая косметология" </t>
    </r>
    <r>
      <rPr>
        <i/>
        <sz val="16"/>
        <color theme="0"/>
        <rFont val="Times New Roman"/>
        <family val="1"/>
        <charset val="204"/>
      </rPr>
      <t>(</t>
    </r>
    <r>
      <rPr>
        <sz val="16"/>
        <color theme="0"/>
        <rFont val="Times New Roman"/>
        <family val="1"/>
        <charset val="204"/>
      </rPr>
      <t>_</t>
    </r>
    <r>
      <rPr>
        <u/>
        <sz val="16"/>
        <color theme="0"/>
        <rFont val="Times New Roman"/>
        <family val="1"/>
        <charset val="204"/>
      </rPr>
      <t>8</t>
    </r>
    <r>
      <rPr>
        <sz val="16"/>
        <color theme="0"/>
        <rFont val="Times New Roman"/>
        <family val="1"/>
        <charset val="204"/>
      </rPr>
      <t>_ рабочих мест)</t>
    </r>
  </si>
  <si>
    <r>
      <t>Площадь зоны: не менее _</t>
    </r>
    <r>
      <rPr>
        <u/>
        <sz val="11"/>
        <rFont val="Times New Roman"/>
        <family val="1"/>
        <charset val="204"/>
      </rPr>
      <t xml:space="preserve">66 </t>
    </r>
    <r>
      <rPr>
        <sz val="11"/>
        <rFont val="Times New Roman"/>
        <family val="1"/>
        <charset val="204"/>
      </rPr>
      <t xml:space="preserve"> кв.м.</t>
    </r>
  </si>
  <si>
    <t>Освещение: естественное (окна) и верхнее искусственное освещение (не менее 300 люкс)</t>
  </si>
  <si>
    <t>Интернет : подключение ПК и ноутбуков к проводному интернету ( или с возможностью подключения к беспроводному интернету)</t>
  </si>
  <si>
    <t>Электричество:  220 Вольт подключения к сети</t>
  </si>
  <si>
    <r>
      <t>Покрытие пола: линолеум - _</t>
    </r>
    <r>
      <rPr>
        <u/>
        <sz val="11"/>
        <rFont val="Times New Roman"/>
        <family val="1"/>
        <charset val="204"/>
      </rPr>
      <t>66</t>
    </r>
    <r>
      <rPr>
        <sz val="11"/>
        <rFont val="Times New Roman"/>
        <family val="1"/>
        <charset val="204"/>
      </rPr>
      <t xml:space="preserve"> м2 на всю зону</t>
    </r>
  </si>
  <si>
    <t>Подведение/ отведение ГХВС:  требуется</t>
  </si>
  <si>
    <t>LED, диагональ экрана не менее 75", вход HDMI, USB_x0002_порт - наличие.</t>
  </si>
  <si>
    <t xml:space="preserve">Оборудование </t>
  </si>
  <si>
    <t>Стойка с кронштейном</t>
  </si>
  <si>
    <t xml:space="preserve">Мобильная стойка для телевизоров. Кронштейн: Максимальная диагональ ТВ не менее 75 " Минимальная диагональ ТВ 50 ". Соответствие по типу крепления и  нагрузке с выбранным телевизором </t>
  </si>
  <si>
    <t xml:space="preserve">Стеллаж-лаборатория </t>
  </si>
  <si>
    <t>ЛДСП. Стеллаж с мойкой, предназначен для хранения расходных материалов,размер не менее 1000*900*580</t>
  </si>
  <si>
    <t xml:space="preserve">Мебель </t>
  </si>
  <si>
    <t>Стол мобильный</t>
  </si>
  <si>
    <t>Столешница рассчитана на 1 человека для возможности сборки нескольких столов в единую рабочую зону. Каркас выполнен в виде металлических опор. Все опоры имеют телескопическую регулировку, соответствующую ростовым группам 3-7. Передние опоры в нижней части оснащены колесными опорами со стопором.Столешница: не менее 600х380мм Высота: 580 - 820 мм</t>
  </si>
  <si>
    <t>Стул ученический</t>
  </si>
  <si>
    <t>Материал: экокожа.  Размер не  менее (Ширина: 54 Глубина: 61 Высота: 80)</t>
  </si>
  <si>
    <t xml:space="preserve">Диодный лазер для эпиляции </t>
  </si>
  <si>
    <t>Длина волны: 810 и 940 нм
Длительность импульса: от 3 до 400 мс. Мощность: до 5000 Вт
Частота: до 20 Гц  Плотность мощности: до 60 Дж/см²</t>
  </si>
  <si>
    <t>Беспроводная тату машинка</t>
  </si>
  <si>
    <t>Ход - 3,5мм. Длинна - не менее 125мм.  Заряда батарейки хватает на 5 часов</t>
  </si>
  <si>
    <t>Профессиональный подогреватель полотенец</t>
  </si>
  <si>
    <t xml:space="preserve">Профессиональный подогреватель для полотенец с функцией стерилизации. Камера объемом не менее 15 л вмещает до 20-30 скрученных полотенец одновременно. </t>
  </si>
  <si>
    <t>Спа платформа</t>
  </si>
  <si>
    <t>Система, которая позволяет провести целый комплекс процедур (гидропилинг, омоложение, лифтинг, увлажнение, чистка) за один сеанс.Принцип действия в вихревой подаче сыворотки и одновременным воздействием вакуума. Не менее Ширина, мм
400 Глубина, мм 600 Высота, мм
600</t>
  </si>
  <si>
    <t xml:space="preserve">Многомодульный неодимовый лазер </t>
  </si>
  <si>
    <t>Аппарат производит лазерное омоложение, карбоновый пилинг и сужение пор, лечение  пигментации ,удаление тату/татуажа, лечение постакне. Система охлаждения манипула  может вырабатывать не менее 1 000 000 импульсов. Наличие 3 сменных линз лазера с разными длинами волн. Пиковая энергия до 1000mJ</t>
  </si>
  <si>
    <t xml:space="preserve">Аппарат мульти-коррекции фигуры </t>
  </si>
  <si>
    <t>Технологии воздействия : мультиполярный ультразвук;  биполярный RF-лифтинг (энергия 60-100 Дж; частота 4 МГц); вакуум (рабочее давление — 8-45 кПа)</t>
  </si>
  <si>
    <t xml:space="preserve">Косметологический аппарат прессотерапии </t>
  </si>
  <si>
    <t>Аппарат выполняет последовательная проработка зон и лимфодренаж по направлению снизу вверх;
сверху вниз; одновременная компрессия всех зон или выбранной области, ручная программа индивидуально для каждого клиента. 
Давление воздуха до 0,02 МПа
Кол-во секций 10 шт 
Мощность не менее 50 Вт</t>
  </si>
  <si>
    <t xml:space="preserve">Дерматоскоп </t>
  </si>
  <si>
    <t xml:space="preserve">Используется для дерматоскопических исследований пигментных кожных образований. Металлический корпус головки дерматоскопа. Крепление головки на рукоятку при помощи механизма "клик".
Реостат для регулировки уровня освещённости. Яркость до 15 000 Люкс Галогеновая лампа 2,5 В Лупа 10-ти кратное увеличение </t>
  </si>
  <si>
    <t xml:space="preserve">Лампа Вуда </t>
  </si>
  <si>
    <t>Прибор подходит для лечения и профилактики кожных заболеваний в острой или хронической стадии.Выход света (площадь облучения) 110 × 40 мм Питание 230В/50Гц/11Вт</t>
  </si>
  <si>
    <t xml:space="preserve">Стерилизатор УФО </t>
  </si>
  <si>
    <t>Бактерицидная камера. Интенсивность внутреннего излучения 14,0 - 21,0 Вт/кв. м. Обработка УФстерилизатором проходит за 3 минуты в рабочей зоне с габаритами 250 x 165 x 95 мм.</t>
  </si>
  <si>
    <t xml:space="preserve">УФ-камера </t>
  </si>
  <si>
    <t xml:space="preserve"> Кол-во камер не менее 1 Размер (ДхШхВ) не менее
400x240x170 мм</t>
  </si>
  <si>
    <t>пластик</t>
  </si>
  <si>
    <t>Площадь зоны: не менее 6 кв.м. на 1 чел., на 8 чел. не менее 48 кв.м</t>
  </si>
  <si>
    <t>Покрытие пола: линолеум - 6,0 м2 на 1 чел., 48 м2 на всю зону</t>
  </si>
  <si>
    <t>Массажная кушетка</t>
  </si>
  <si>
    <t>Массажная кушетка  с электромотором и регулировкой положения спинки, ножной секции и высоты стола. Экокожа.  Регулировка высоты есть</t>
  </si>
  <si>
    <t>шт (на 1 раб.место)</t>
  </si>
  <si>
    <t>Тележка косметолога</t>
  </si>
  <si>
    <t>Изготовлена из металла, специальное крепление для лампы-лупы, ящик, который закрывается на ключ, а также две полки с бортиками для размещения оборудования и инструментов. Оснащена круглыми колесиками из резины</t>
  </si>
  <si>
    <t>Лампа-лупа на штативе</t>
  </si>
  <si>
    <t>Напольная. Кратность увеличения 2.25 Подсветка есть</t>
  </si>
  <si>
    <t>Оснащен алюминиевым основанием в форме пятилучья с колесами и газлифтом для регулировки высоты. Обивка - искусственная кожа.Размер: не менее 50х50х50</t>
  </si>
  <si>
    <t>Косметологический комбайн</t>
  </si>
  <si>
    <t xml:space="preserve">Напряжение 220±22 - Частота, Гц 50±0,5 Гальванический ток от 2 мА до 100 мА - Максимальная величина импульсного напряжения в режиме «Дарсонвализация» (23±1) кВ - Частота ультразвуковых колебаний в режиме «Пилинг» (26±0,5) кГц </t>
  </si>
  <si>
    <t xml:space="preserve">Зеркало косметологическое </t>
  </si>
  <si>
    <t>Зеркало косметическое 10 кратное увеличение с подсветкой на гибкой штанге и присоске, настольное, одностороннее</t>
  </si>
  <si>
    <t xml:space="preserve">Часы </t>
  </si>
  <si>
    <t>Часы циферблат с римскими цифрами</t>
  </si>
  <si>
    <t xml:space="preserve">Стерилизатор термический
</t>
  </si>
  <si>
    <t>Сухожаровой шкаф используется для
качественной стерилизации маникюрных и
педикюрных, а так же косметологических
инструментов</t>
  </si>
  <si>
    <t>Воскоплав многофункциональный</t>
  </si>
  <si>
    <t>Аппарат для разогрева воска. Встроенная чаша на 400 мл. Сохраняет температуру около 20-30 минут</t>
  </si>
  <si>
    <t>Площадь зоны: не менее 11,8 кв.м</t>
  </si>
  <si>
    <t>Покрытие пола: линолеум - не менее 11,8 кв.м на всю зону</t>
  </si>
  <si>
    <t>Подведение/ отведение ГХВС:требуется</t>
  </si>
  <si>
    <t>Стол учительский</t>
  </si>
  <si>
    <t>ЛДСП, с закрытым подстольем, тумба запирающаяся ШхГхВ: не менее 110х60.4х75 см</t>
  </si>
  <si>
    <t xml:space="preserve">Тумба на колесиках </t>
  </si>
  <si>
    <t>ЛДСП, Тумба на колесиках не менее Ш:  424, В:  580, Г: 547</t>
  </si>
  <si>
    <t>Поворотно-вращающийся на металлической крестовине и колёсах Высота  не менее (мм): 965 Ширина спинки (мм): 480 Глубина сиденья min (мм): 430</t>
  </si>
  <si>
    <t>МФУлазерный</t>
  </si>
  <si>
    <t xml:space="preserve"> Тип печати - лазерный, формат печати  А4, скорость печати не менее 20 стр/мин, наличие функции печати и сканирования</t>
  </si>
  <si>
    <t>диагональ не менее 15", Базовая частота процессора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</si>
  <si>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Офисный пакет</t>
  </si>
  <si>
    <t>програмное обеспечение предназначенно для обработки электронной документации на ПК, срок действия лицензии не менее 1 года</t>
  </si>
  <si>
    <t>Стандартного наполнения, на усмотрение организатора</t>
  </si>
  <si>
    <t>Порошковый, масса 3 кг</t>
  </si>
  <si>
    <t>в наличии</t>
  </si>
  <si>
    <t>Объём не меее 1 л., с креплением к стене</t>
  </si>
  <si>
    <t>на усмотрение организатора</t>
  </si>
  <si>
    <t xml:space="preserve">Перчатки неопудренные, гипоаллергенные XS,  S   M, Одноразовые </t>
  </si>
  <si>
    <r>
      <t xml:space="preserve">6. Зона под вид работ  "Педикюр" </t>
    </r>
    <r>
      <rPr>
        <i/>
        <sz val="16"/>
        <color theme="0"/>
        <rFont val="Times New Roman"/>
        <family val="1"/>
        <charset val="204"/>
      </rPr>
      <t>(</t>
    </r>
    <r>
      <rPr>
        <sz val="16"/>
        <color theme="0"/>
        <rFont val="Times New Roman"/>
        <family val="1"/>
        <charset val="204"/>
      </rPr>
      <t>_</t>
    </r>
    <r>
      <rPr>
        <u/>
        <sz val="16"/>
        <color theme="0"/>
        <rFont val="Times New Roman"/>
        <family val="1"/>
        <charset val="204"/>
      </rPr>
      <t>14</t>
    </r>
    <r>
      <rPr>
        <sz val="16"/>
        <color theme="0"/>
        <rFont val="Times New Roman"/>
        <family val="1"/>
        <charset val="204"/>
      </rPr>
      <t>_ рабочих мест)</t>
    </r>
  </si>
  <si>
    <r>
      <t>Площадь зоны: не менее _</t>
    </r>
    <r>
      <rPr>
        <u/>
        <sz val="11"/>
        <rFont val="Times New Roman"/>
        <family val="1"/>
        <charset val="204"/>
      </rPr>
      <t xml:space="preserve">48 </t>
    </r>
    <r>
      <rPr>
        <sz val="11"/>
        <rFont val="Times New Roman"/>
        <family val="1"/>
        <charset val="204"/>
      </rPr>
      <t xml:space="preserve"> кв.м.</t>
    </r>
  </si>
  <si>
    <r>
      <t>Покрытие пола: линолеум - _</t>
    </r>
    <r>
      <rPr>
        <u/>
        <sz val="11"/>
        <rFont val="Times New Roman"/>
        <family val="1"/>
        <charset val="204"/>
      </rPr>
      <t>48</t>
    </r>
    <r>
      <rPr>
        <sz val="11"/>
        <rFont val="Times New Roman"/>
        <family val="1"/>
        <charset val="204"/>
      </rPr>
      <t xml:space="preserve"> м2 на всю зону</t>
    </r>
  </si>
  <si>
    <t>ЛДСП. Стеллаж для хранения расходных материалов, не менее 2 полок Размеры: не менее 710х325х1950</t>
  </si>
  <si>
    <t>Модульная система</t>
  </si>
  <si>
    <t>ЛДСП. тумба для использования в косметологических салонах, клиниках и парикмахерских. Кол-во ящиков/полок 1 полка, не менее 2 ящиков Размер (ДхШхВ) 400х550х не менее 360 мм</t>
  </si>
  <si>
    <t xml:space="preserve">Стол мобильный </t>
  </si>
  <si>
    <t>Кресло клиента</t>
  </si>
  <si>
    <t>Материал: экокожа Размер не  менее (Ширина: 54 Глубина: 61 Высота: 80)</t>
  </si>
  <si>
    <t>Стерилизатор однокамерный</t>
  </si>
  <si>
    <t>Стерилизатор термический с кварцевыми шариками, для маникюрного, педикюрного и косметологического инструмента, температура стерилизации 250 градусов, время стерилизации 5-10 секунд. </t>
  </si>
  <si>
    <t xml:space="preserve">Бактерицидная камера. Интенсивность внутреннего излучения 14,0 - 21,0 Вт/кв. м. Обработка УФстерилизатором проходит за 3 минуты в рабочей зоне </t>
  </si>
  <si>
    <t>Шкаф  для сменной одежды студентов</t>
  </si>
  <si>
    <t>Материал металл. Тип дверей
распашные. Количество дверей 2. Количество полок
1 (Замок механический)</t>
  </si>
  <si>
    <t>Площадь зоны: не менее 5 кв.м. на 1 чел., на 7 чел. не менее 35 кв.м</t>
  </si>
  <si>
    <t>Покрытие пола: линолеум - 5,0 м2 на 1 чел., 35 м2 на всю зону</t>
  </si>
  <si>
    <t>Косметологическое кресло</t>
  </si>
  <si>
    <t>Косметологическое кресло. Регулировка по высоте: гидравлика
Регулировка спинки : пневматика
Регулировка ножной части: механическая. Подлокотники:съемные
Размеры (ВхШхД): 670 – 750х600х1800 мм Ширина кресла с подлокотниками: 760 мм</t>
  </si>
  <si>
    <t>шт (на 2 раб.места)</t>
  </si>
  <si>
    <t>Столик косметический трех ярусный на колесах. Материал: металл. Три  полки. Габариты (Ш х Г х В): не менее 42 x 18 x 69 см.</t>
  </si>
  <si>
    <t>Лампа-лупа (ЛЭД)</t>
  </si>
  <si>
    <t>Аппарат для педикюра</t>
  </si>
  <si>
    <t>Аппарат с пылесосом, бесщеточным мотором с высоким крутящим моментом
Скорость до 40.000 об/мин.  Максимальная мощность: 300 Вт</t>
  </si>
  <si>
    <t>Лампа для маникюра и педикюра</t>
  </si>
  <si>
    <t xml:space="preserve">Лампа с таймером на 5, 30 и 60 секунд для полимеризации всех видов гелей для наращивания ногтей, а так же для всех видов гель-лаков. Съемное дно на магнитах.  Мощность: 48 Вт </t>
  </si>
  <si>
    <t xml:space="preserve">МФУлазерный </t>
  </si>
  <si>
    <r>
      <t xml:space="preserve">7. Зона под вид работ  "Маникюр" </t>
    </r>
    <r>
      <rPr>
        <i/>
        <sz val="16"/>
        <color theme="0"/>
        <rFont val="Times New Roman"/>
        <family val="1"/>
        <charset val="204"/>
      </rPr>
      <t>(</t>
    </r>
    <r>
      <rPr>
        <sz val="16"/>
        <color theme="0"/>
        <rFont val="Times New Roman"/>
        <family val="1"/>
        <charset val="204"/>
      </rPr>
      <t>_</t>
    </r>
    <r>
      <rPr>
        <u/>
        <sz val="16"/>
        <color theme="0"/>
        <rFont val="Times New Roman"/>
        <family val="1"/>
        <charset val="204"/>
      </rPr>
      <t>15</t>
    </r>
    <r>
      <rPr>
        <sz val="16"/>
        <color theme="0"/>
        <rFont val="Times New Roman"/>
        <family val="1"/>
        <charset val="204"/>
      </rPr>
      <t>_ рабочих мест)</t>
    </r>
  </si>
  <si>
    <r>
      <t>Площадь зоны: не менее _</t>
    </r>
    <r>
      <rPr>
        <u/>
        <sz val="11"/>
        <rFont val="Times New Roman"/>
        <family val="1"/>
        <charset val="204"/>
      </rPr>
      <t xml:space="preserve">37 </t>
    </r>
    <r>
      <rPr>
        <sz val="11"/>
        <rFont val="Times New Roman"/>
        <family val="1"/>
        <charset val="204"/>
      </rPr>
      <t xml:space="preserve"> кв.м.</t>
    </r>
  </si>
  <si>
    <r>
      <t>Покрытие пола: линолеум - _</t>
    </r>
    <r>
      <rPr>
        <u/>
        <sz val="11"/>
        <rFont val="Times New Roman"/>
        <family val="1"/>
        <charset val="204"/>
      </rPr>
      <t>37</t>
    </r>
    <r>
      <rPr>
        <sz val="11"/>
        <rFont val="Times New Roman"/>
        <family val="1"/>
        <charset val="204"/>
      </rPr>
      <t xml:space="preserve"> м2 на всю зону</t>
    </r>
  </si>
  <si>
    <t>ЛДСП.  Стеллаж с полками для хранения расходных материалов
 Размеры: не менее 2400х580х1400</t>
  </si>
  <si>
    <t xml:space="preserve">Ванна ультразвуковая </t>
  </si>
  <si>
    <t xml:space="preserve">Ультразвуковая ванна применяется для проведения предстерилизационной очистки изделий от различных загрязнений. Из нержавеющей стали. Пьезокерамический излучатель 2 шт. Мощность встроенного нагревательного элемента 130 Вт </t>
  </si>
  <si>
    <t xml:space="preserve">Для комплексной стерилизации и дезинфекции косметологических, маникюрных и педикюрных инструментов. Объем камеры: 20 л Мощность, кВт: 0,9. </t>
  </si>
  <si>
    <t>Площадь зоны: не менее 2,4 кв.м. на 1 чел., на 15 чел. не менее 36 кв.м</t>
  </si>
  <si>
    <t>Покрытие пола: линолеум - 2,4 м2 на 1 чел., 36 м2 на всю зону</t>
  </si>
  <si>
    <t>Ультрафиолетовая лампа.</t>
  </si>
  <si>
    <t xml:space="preserve">Ультрафиолетовая лампа. Дно на магнитах. Количество светодиодов — 24 шт.  Максимальная длина волны УФ-излучения — 405 нм. Доступные режимы работы таймера: 30, 60, 90 сек. </t>
  </si>
  <si>
    <t xml:space="preserve">Маникюрный аппарат </t>
  </si>
  <si>
    <t>Скорость вращения:не менее 40 000 об/мин. Мощность мотора: 100 Вт Реверс: есть</t>
  </si>
  <si>
    <t xml:space="preserve">Подставка под руку </t>
  </si>
  <si>
    <t>Размеры: не менее 400х150х150</t>
  </si>
  <si>
    <t>Маникюрный пылесос</t>
  </si>
  <si>
    <t>Настольный пылесос с турбинным вентилятором. Скорость вращения 4000 об/мин</t>
  </si>
  <si>
    <t xml:space="preserve">Лампа-лупа </t>
  </si>
  <si>
    <t>Парафиновая ванночка  (по запросу клиента, одновременно не работают)</t>
  </si>
  <si>
    <t>Плавная регулировка температуры. 250 W, 220V ~ 50 Hz</t>
  </si>
  <si>
    <t>шт (на 2 раб.место)</t>
  </si>
  <si>
    <t xml:space="preserve">Маникюрный стол </t>
  </si>
  <si>
    <t>Модульный маникюрный стол  выполнен из прочного ЛДСП. Размер (ДхШхВ): не менее 450х1000х750 мм</t>
  </si>
  <si>
    <t>Кресло клиента маникюрное</t>
  </si>
  <si>
    <t>Кресло с широким сиденьем, удобными подлокотниками и надёжной спинкой. Основание этого кресла - пятилучье. Габариты кресла не менее : (Ширина: 54 Глубина: 61 Высота: 80)</t>
  </si>
  <si>
    <t>Стол с тумбой</t>
  </si>
  <si>
    <t>диагональ не менее 15", Базовая частота процессора не меннее2,2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</si>
  <si>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Искусство и креативная индустрия</t>
    </r>
    <r>
      <rPr>
        <sz val="11"/>
        <color theme="0"/>
        <rFont val="Calibri"/>
        <family val="2"/>
        <charset val="204"/>
      </rPr>
      <t xml:space="preserve">
</t>
    </r>
    <r>
      <rPr>
        <i/>
        <sz val="16"/>
        <color theme="0"/>
        <rFont val="Times New Roman"/>
        <family val="1"/>
        <charset val="204"/>
      </rPr>
      <t xml:space="preserve">Ленинградской области </t>
    </r>
    <r>
      <rPr>
        <sz val="16"/>
        <color theme="0"/>
        <rFont val="Times New Roman"/>
        <family val="1"/>
        <charset val="204"/>
      </rPr>
      <t xml:space="preserve"> </t>
    </r>
  </si>
  <si>
    <r>
      <t xml:space="preserve">Основная информация </t>
    </r>
    <r>
      <rPr>
        <b/>
        <sz val="12"/>
        <color rgb="FF000000"/>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</si>
  <si>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Ленинградская область</t>
    </r>
  </si>
  <si>
    <r>
      <t xml:space="preserve">Ядро кластера: </t>
    </r>
    <r>
      <rPr>
        <i/>
        <sz val="11"/>
        <color theme="1"/>
        <rFont val="Times New Roman"/>
        <family val="1"/>
        <charset val="204"/>
      </rPr>
      <t>Автономное образовательной учреждение высшего образования Ленинградской области "Государственный институт экономики, финансов, права и технологий"</t>
    </r>
  </si>
  <si>
    <r>
      <t xml:space="preserve">Адрес ядра кластера: </t>
    </r>
    <r>
      <rPr>
        <i/>
        <sz val="11"/>
        <rFont val="Times New Roman"/>
        <family val="1"/>
        <charset val="204"/>
      </rPr>
      <t>188300, Россия, Ленинградская область, г. Гатчина, ул. Рощинская, д. 5</t>
    </r>
  </si>
  <si>
    <r>
      <t xml:space="preserve">3. Зона под вид работ </t>
    </r>
    <r>
      <rPr>
        <u/>
        <sz val="16"/>
        <color theme="0"/>
        <rFont val="Times New Roman"/>
        <family val="1"/>
        <charset val="204"/>
      </rPr>
      <t xml:space="preserve">Цех парикмахерского искусства и визажа </t>
    </r>
    <r>
      <rPr>
        <sz val="16"/>
        <color theme="0"/>
        <rFont val="Times New Roman"/>
        <family val="1"/>
        <charset val="204"/>
      </rPr>
      <t xml:space="preserve"> (24 рабочих места)</t>
    </r>
  </si>
  <si>
    <t>Общая зона, Фотостудия</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</si>
  <si>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</si>
  <si>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</si>
  <si>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</si>
  <si>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</si>
  <si>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 _80__ м2 на всю зону</t>
  </si>
  <si>
    <t>Подведение/ отведение ГХВС (при необходимости) : не требуется</t>
  </si>
  <si>
    <t>Вспышка студийная</t>
  </si>
  <si>
    <t xml:space="preserve">Импульсный источник света 600 Дж с LED подсветкой 30 Ватт </t>
  </si>
  <si>
    <t>Стойка-тренога</t>
  </si>
  <si>
    <t>Алюминиевая стойка-тренога с шаровой головой, для цифровых камер, максимальная высота 300 см</t>
  </si>
  <si>
    <t>Софтбокс с сотами</t>
  </si>
  <si>
    <t>Световой модификатор для осветительных приборов с байонетом Bowens</t>
  </si>
  <si>
    <t>Октобокс</t>
  </si>
  <si>
    <t>Быстроскладной восьмиугольный софтбокс зонтичного типа с байонетом Bowens</t>
  </si>
  <si>
    <t>Система подъема фона</t>
  </si>
  <si>
    <t>Система подъема 4 фотофонов на картонных трубах, в комплекте кронштейны для крепления на стену/потолок.</t>
  </si>
  <si>
    <t>Фон бумажный</t>
  </si>
  <si>
    <t>Фотофон бумажный в рулоне. Размеры, м, не менее: Ширина 2,72 м, длина 10 м. Цвет в ассортимете</t>
  </si>
  <si>
    <t>Система установки фона</t>
  </si>
  <si>
    <t>Система установки тканевого фотофона, в комплекте две стойки, составная перекладина и сумка. Максимальная высота 3,05 м, ширина 3,84.</t>
  </si>
  <si>
    <t>Фон</t>
  </si>
  <si>
    <t>Фон тканевый с абстрактным рисунком. Размеры, м, не менее: Ширина 2,7 м, длина 5,0 м. Цвет в ассортимете</t>
  </si>
  <si>
    <t>Вентилятор студийный</t>
  </si>
  <si>
    <t>Профессиональный студийный вентилятор осевого (аксиального) типа, генерирует широкий воздушный поток с высокой производительностью.</t>
  </si>
  <si>
    <t>Стойка напольная</t>
  </si>
  <si>
    <t xml:space="preserve">Стальная стойка-база «лягушка», максимальная высота 15 см. </t>
  </si>
  <si>
    <t>Пульт-радиосинхронизатор</t>
  </si>
  <si>
    <t>Радиосинхронизатор с функцией дистанционнго управления. Большой информативный ЖК-экран с подсветкой. Совместим с системой беспроводной синхронизации.</t>
  </si>
  <si>
    <t>Отражатель</t>
  </si>
  <si>
    <t>Овальный лайт-диск 7 в 1, цвет: золотистый/серебристый/белый отражающий/ белый просвечивающий/черный/зеленый/синий, минимальный размер 102x168 см</t>
  </si>
  <si>
    <t>Зажим клипса c переходником</t>
  </si>
  <si>
    <t>Предназначен для быстрой установки дополнительного оборудования</t>
  </si>
  <si>
    <t>Рефлектор</t>
  </si>
  <si>
    <t>Байонет Bowens, диаметр 7”</t>
  </si>
  <si>
    <t>Фотозонт просветный</t>
  </si>
  <si>
    <t>Белый полупрозрачный зонт, диаметр 84 см, помогает создать мягкий рассеянный свет для получения равномерно освещенного изображения.</t>
  </si>
  <si>
    <t xml:space="preserve">Образовательно-интерактивный комплекс </t>
  </si>
  <si>
    <t>Интерактивная панель с обширными мультимедийными возможностями и поддержкой передовых интерфейсов. Наличие отзывчивого мультитач-сенсора гарантирует проведение ярких и насыщенных занятий с большим числом участников. Диагональ интерактивной панели не менее – 75 дюймов. Этого достаточно для работы с текстовым и графическим контентом, просмотра видео и организации групповых сеансов связи. Дисплей удобен широкими углами обзора, нравится пользователям благодаря четкому изображению и насыщенным цветам. • Кабель питания от электросети, • Кабель HDMI-HDMI, • ИК пульт дистанционного управления (с 2 элементами питания типа ААА), • Пассивный стилус х2шт. На специальной подставке</t>
  </si>
  <si>
    <t>Диван для проведения студийных фотосессий</t>
  </si>
  <si>
    <t>Цвет обивки голубой Материал обивки искусственная кожа Высота, мм 860 Ширина, мм 1420 Глубина, мм 700 Высота сидения 400 Высота спинки от сидения 460 Внутренняя глубина сидения 580 Подлокотники Нет Ширина сидения без подлокотников 1420 Материал опоры металл Высота опор, мм 200</t>
  </si>
  <si>
    <t>Размер не менее (ШхВхГ): 46х81х52 см
Материал сидушки: полипропилен
Материал ножек: массив бука, металл</t>
  </si>
  <si>
    <t>Стол круглый</t>
  </si>
  <si>
    <t>Размер, не менее: (ШхВхГ) 80х75х80 см, Максимальная нагрузка 50 кг, Толщина столешницы 18 мм, Цвет столешницы белый, Цвет основания натуральный, Материал столешницы МДФ, Материал основания массив бука</t>
  </si>
  <si>
    <t>Кресло-мешок Экокожа XL Стандартное</t>
  </si>
  <si>
    <t>Коллекция Экокожа Производитель Россия
Гарантия 12 мес. Срок службы Год: 1 Цвет чехла оранжевый Размер (ШхВхГ) 5х125х85 см
Размер xl (Стандартное) Максимальная  нагрузка 100 кг 
Материал внешнего чехла экокожа
Материал внутреннего чехла спанбонд
Материал наполнителя пенополистирол</t>
  </si>
  <si>
    <t>Кресла складные</t>
  </si>
  <si>
    <t>Кресло складное, не будет занимать много места, его в любой момент можно убрать и достать. Отлично подойдет для длительной работы мастеров по красоте или для клиентов.
Сиденье - ткань Оксфорд, не рвётся не пачкается, Корпус - дерево (бук), Материал подлокотников - дерево, сиденье и спинка - плотная жесткая ткань. Удобно для длительного сидения.
Цвет товара черный, Материал каркаса дерево, Длина 86 см , Ширина 50 см, Высота 86 см, Высота сиденья от 40 см, Ширина сиденья 45 см, Вес 5 кг</t>
  </si>
  <si>
    <t>Зеркало передвижное</t>
  </si>
  <si>
    <t>Зеркало напольное передвижное на колёсиках, размер, мм, не менее: 1920 / 1400</t>
  </si>
  <si>
    <t>Рабочее место учащегося (парикмахерское искусство) (12 рабочих мест)</t>
  </si>
  <si>
    <t>Площадь зоны: не менее 70 кв.м.</t>
  </si>
  <si>
    <t>Покрытие пола: керамогранит  - _70_ м2 на всю зону</t>
  </si>
  <si>
    <t>Подведение/ отведение ГХВС (при необходимости) : требуется</t>
  </si>
  <si>
    <t>№ п/п</t>
  </si>
  <si>
    <t>Кол-во</t>
  </si>
  <si>
    <t>Ед.измерения</t>
  </si>
  <si>
    <t>Парикмахеркая мойка</t>
  </si>
  <si>
    <t>Раковина: из керамики, с набором профессиональной сантехники (кран, душик, слив).
Каркас: металл с хромированным покрытием. Кресло: спинка и сиденье на металлическом каркасе, подлокотники из полированного металла с мягкими накладками. Керамическая раковина укомплектована специальным узлом для регулирования наклона.</t>
  </si>
  <si>
    <t>Оборудованвие</t>
  </si>
  <si>
    <t>шт.(на 6 рабочих мест)</t>
  </si>
  <si>
    <t xml:space="preserve">Каркас: металлический, Основание: пятилучье на подпятниках, Мягкие детали: плотный поролон, обит качественной экокожей, Цвет: серый, Подлокотники: пластик ударопрочный.
Регулирование сиденья: гидравлический подъемник. </t>
  </si>
  <si>
    <t>шт.(на 1 рабочее место)</t>
  </si>
  <si>
    <t>Подставка под ноги</t>
  </si>
  <si>
    <t>Размеры (не менее): (ВхШхД):365х410х160 мм
Материал: металл, окрашен качественной порошковой краской черного цвета для защиты от коррозии. Тип подставки: напольная.  Подставка данной модели является одновременно прочной и легкой, благодаря чему мастер может ее легко переставить по необходимости. Она имеет определенный угол наклона, позволяющий устанавливать ноги под правильным углом для необходимого комфорта клиента с любым ростом. Устойчивость подставки обеспечивают подпятники из прочного пластика.</t>
  </si>
  <si>
    <t>Парикмахерское зеркало</t>
  </si>
  <si>
    <t>Основание:ЛДСП с декоративными элементами из экокожи, Полка: прямоугольная, стекло, Способ крепления:настенный, Размеры, не менее (ВхШхГ):1750х700х200 мм</t>
  </si>
  <si>
    <t>Зеркало двухстороннее</t>
  </si>
  <si>
    <t>Размеры (мм), не менее: Высота 1770, ширина 1100, глубина 900</t>
  </si>
  <si>
    <t>шт.(на 2 рабочих места)</t>
  </si>
  <si>
    <t>Весы для краски электронные</t>
  </si>
  <si>
    <t>Весы электронные для взвешивания химических препаратов. Используются парикмахерами для взвешивания краски для волос. Цифровой дисплей. Раздельные кнопки включения/выключения. Функция многократного сброса веса тары.Максимальный вес: 5 кг. Деление: 1 грамм.</t>
  </si>
  <si>
    <t>Зеркало заднего вида</t>
  </si>
  <si>
    <t>Зеркало заднего вида. Зеркало заднего вида, корпус пластик, черное, с ручкой, размер не менее 21,5х23,5 см.</t>
  </si>
  <si>
    <t>Обивка: :поролон высокой плотности, обитый экокожей
Газ-лифт и пятилучье:хром, Размеры, не менее: Высота: 410 – 550 мм, Диаметр:370 мм</t>
  </si>
  <si>
    <t xml:space="preserve">Климазон с таймером и пятью инфракрасными лампами
</t>
  </si>
  <si>
    <t>Комплектация: климазон с инфракрасными лампами (5шт.), стойка, снование на колесах, электрический шнур.Размеры, не менее:  (ВхШхД):570х670х600 мм, Корпус: матированный черный пластик.,Стойка: из хромированного металла, регулируется по высоте до 1,9м. ,Основание: черное пластиковое пятилучье на легковращающихся колесах.,Лампы: пять инфракрасных ламп, включаются по отдельности. Функции: таймер, терморегулятор, два режима работы. Мощность климазона: 900 Ватт.</t>
  </si>
  <si>
    <t>Колористическая лаборатория</t>
  </si>
  <si>
    <t>Лаборатория парикмахерская, длина не менее 6м, столешница 600мм, 2 раковины из нержавеющей стали со смесителями, фасады выполнены из лдсп серого цвета, верхние шкафы высотой в потолок, в нижних секциях предусмотрены выдвижные ящики, не менее 6 шт.</t>
  </si>
  <si>
    <t>Оборудованиве</t>
  </si>
  <si>
    <t>шт.(на 12 рабочих мест)</t>
  </si>
  <si>
    <t>Каркас и боковины:Металл, Верхняя крышка и ящики:Ударопрочный пластик, Размеры , не менее (ВхШхГ):815х350х365 мм, Ширина с боковыми ушами:650 мм</t>
  </si>
  <si>
    <t xml:space="preserve">Парикмахерские ножницы </t>
  </si>
  <si>
    <t>Парикмахерские ножницы  прямые с микронасечками 5,5"</t>
  </si>
  <si>
    <t>Парикмахерские ножницы прямые 5,5"</t>
  </si>
  <si>
    <t>Термобрашинг</t>
  </si>
  <si>
    <t>Термобрашинг, размер 33x48мм</t>
  </si>
  <si>
    <t xml:space="preserve">Брашинг деревянный </t>
  </si>
  <si>
    <t>Брашинг  деревянный 28х62 мм</t>
  </si>
  <si>
    <t>Плойка</t>
  </si>
  <si>
    <t>Плойка для создания прически.</t>
  </si>
  <si>
    <t>Выпрямитель волос</t>
  </si>
  <si>
    <t>Профессиональный выпрямитель для волос с эргономичным корпусом и вращающимся кабелем. Размер пластин: 27х90 мм., Регулировка температуры: 4 режима (140, 160, 180, 210°С)., Нагрев: 60 секунд., Терморегулятор механический. Вращающийся кабель длиной 2,8 м. Петелька для подвешивания: есть.</t>
  </si>
  <si>
    <t>Кисть для окраски узкая</t>
  </si>
  <si>
    <t>Кисть для окраски узкая, пластик</t>
  </si>
  <si>
    <t>Распылитель</t>
  </si>
  <si>
    <t>Распылитель пластиковый, черный, с японской помпой, объём не менее 280 мл</t>
  </si>
  <si>
    <t>Голова учебная</t>
  </si>
  <si>
    <t>Голова учебная"блондинка", протеин.волосы 50-60 см</t>
  </si>
  <si>
    <t>Голова "шатенка", волосы 50-60 см протеин</t>
  </si>
  <si>
    <t>Штатив для учебного манекена напольный тренога складной</t>
  </si>
  <si>
    <t>Штатив настольный пластиковый черный, DEWAL, H-0108</t>
  </si>
  <si>
    <t xml:space="preserve">Машинка для стрижки </t>
  </si>
  <si>
    <t>Машинка для стрижки</t>
  </si>
  <si>
    <t>Фен профессиональный парикмахерский</t>
  </si>
  <si>
    <t>Бритва</t>
  </si>
  <si>
    <t>Бритва складная, Материал Нержавеющая сталь, Пластик</t>
  </si>
  <si>
    <t>Рабочее место учащегося (искусство визажа) (12 рабочих мест)</t>
  </si>
  <si>
    <t>Покрытие пола: керамогранит  - _40_ м2 на всю зону</t>
  </si>
  <si>
    <t>Гримёрное зеркало настенное с диодной подсветкой макияжное косметическое</t>
  </si>
  <si>
    <t>Гримёрное зеркало с LED-подсветкой 4000К (диодная лента, холодный свет), Размеры, не менее: Ширина, см 180 Высота, см 80
Материал корпуса ЛДСП, ХДФ, Зеркало, Особенности зеркала Подсветка, Поворотная конструкция, Без рамы</t>
  </si>
  <si>
    <t>шт. (на 1 рабочее место)</t>
  </si>
  <si>
    <t>Гримёрное зеркало с LED-подсветкой 4000К (диодная лента, холодный свет), Размеры, не менее: Ширина, см 80 Высота, см 60
Материал корпуса ЛДСП, ХДФ, Зеркало, Особенности зеркала Подсветка, Поворотная конструкция, Без рамы</t>
  </si>
  <si>
    <t xml:space="preserve"> Столик под зеркало</t>
  </si>
  <si>
    <t xml:space="preserve">Консоль Лофт на металлических ножках. цвет хром, Размеры: В-100, Ш-100, Г-45, Размеры Толщина столешницы, мм 16, Регулировка по высоте Да, Количество ножек 2, Количество полок 2, Количество ящиков 2, Тип направляющих Шариковые, Особенности С ящиками
</t>
  </si>
  <si>
    <t>Стул для визажа</t>
  </si>
  <si>
    <t>Размер, не менее: (ШхВхГ) 47х89х54 см, Максимальная нагрузка 100 кг
Цвет обивки серый, Высота сиденья от пола 89 см, Ширина сиденья 47 см
Глубина сиденья 54 см</t>
  </si>
  <si>
    <t>Стул мастера визажа</t>
  </si>
  <si>
    <t>Кольцевые лампы с пультом</t>
  </si>
  <si>
    <t>Кольцевая лампа 46 см + штатив 2 м + пульт + 3 держателя для телефона</t>
  </si>
  <si>
    <t>Рабочее место преподавателя</t>
  </si>
  <si>
    <t>Площадь зоны: не менее __10__ кв.м.</t>
  </si>
  <si>
    <t xml:space="preserve">Освещение: Допустимо верхнее искусственное освещение ( не менее _500_ люкс) </t>
  </si>
  <si>
    <t>Интернет : Подключение к __проводному__ интернету</t>
  </si>
  <si>
    <t>Электричество: Подключения к сети _220__ В (220 и/или 380)</t>
  </si>
  <si>
    <t>Контур заземления для электропитания и сети слаботочных подключений : ___ (требуется или не требуется)</t>
  </si>
  <si>
    <t>Покрытие пола: _керамогранит__ (вид покрытия) - _10__ м2 на всю зону</t>
  </si>
  <si>
    <t>Подведение/ отведение ГХВС: _требуется__</t>
  </si>
  <si>
    <t>Подведение сжатого воздуха: _не требуется</t>
  </si>
  <si>
    <t>Итоговое коичество</t>
  </si>
  <si>
    <t>стол круглый</t>
  </si>
  <si>
    <t>Размер (ШхВхГ) не менее 80х75х80 см, Максимальная нагрузка 50 кг, Толщина столешницы 18 мм, Цвет столешницы белый, Цвет основания натуральный
Материал столешницы МДФ, Материал основания массив бука</t>
  </si>
  <si>
    <t xml:space="preserve">шт. </t>
  </si>
  <si>
    <t>стул  46х81х52 см, Жёлтый</t>
  </si>
  <si>
    <t>Размер (ШхВхГ):  не менее 46х81х52 см
Материал сидушки: полипропилен
Материал ножек: массив бука, металл</t>
  </si>
  <si>
    <t>система блэкаут</t>
  </si>
  <si>
    <t>Аккумуляторная рулонная штора 12V. Тихая, надежная и автономная рулонная штора отлично подойдет для дома, квартиры и офиса. ШхВ по ткани 2 м.х2 м (габаритная ширина изделия 2033 мм). Ткань Альфа Блэкаут/ Серая/, с подкладом из полиэстра полностью блокирует свет. Высота рулонной шторы до 2 м и может регулироваться. Пульт ДУ в комплекте. Карниз оборудован самым современным мотором марки Novo со встроенным акб, который не требует подключения к сети 220В. Современная Li-Ion батарея, обеспечивает 4-6 месяцев работы на одном заряде. Дополнительно можно приобрести Wi-Fi модуль Novo (арт. 90840888), который подключается к домашней сети и позволяет управлять карнизом с помощью мобильного приложения (Smart Life) и голосовым помощником Алиса. Рулонная штора легко устанавливается и настраивается с помощью инструкции, которая идет в комплекте. Вы можете установить карниз, как на стену, так и на потолок, крепеж карниза универсальный. Ширина по кронштейнам на 4 см больше размера ткани.</t>
  </si>
  <si>
    <t>РБ</t>
  </si>
  <si>
    <t>Шторы</t>
  </si>
  <si>
    <t>Рулонная штора, минимальная ширина 1800 мм</t>
  </si>
  <si>
    <t>Рулонная штора, минимальная ширина 1200 мм</t>
  </si>
  <si>
    <t>Стол преподавателя</t>
  </si>
  <si>
    <t>Цвет покрытия серый , дуб светлый, Тип стола прямой
Материал ЛДСП, Габариты Высота, мм740, Ширина, мм, 1400, Глубина, мм, 600, Толщина столешницы, мм , 18, Толщина кромки, 2 мм
Материал основания, ЛДСП, Материал столешницы ЛДСП, Материал кромки ПВХ</t>
  </si>
  <si>
    <t>Тумба приставная к столу преподавателя</t>
  </si>
  <si>
    <t>Тумба приставная, Цвет покрытия серый , дуб светлый
Высота, мм 722, Ширина, мм 404, Глубина, мм 450
Материал, ЛДСП, Материал кромки, ПВХ, Тип замка на один ящик, Количество выдвижных ящиков (шт) 3, Глубина ящика 330 мм</t>
  </si>
  <si>
    <t>Стул преподавателя</t>
  </si>
  <si>
    <t>Размеры, мм (не менее): Ширина 600 Высота 940- 1070 Глубина 600 
Материал обивки Кожезаменитель, Цвет корпуса: Хром, Материал ножек: Металл</t>
  </si>
  <si>
    <t>Образовательно-интерактивный комплекс</t>
  </si>
  <si>
    <t>Образовательно-интерактивный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стилусов или указок. на подставке</t>
  </si>
  <si>
    <t>Исполнение: Настенный, Тип облучателя:	Закрытый, Материал корпуса: Пластик, Количество ламп: не менее 2, Мощность ламп, Вт, не менее: 15, Производительность, м³/ч: 	60, Рекомендуемый объем помещения, м³ ,не менее: 60, Наличие таймера времени работ, Возможность облучения в присутствии людей</t>
  </si>
  <si>
    <t>ультрафиолетовая камера для обработки парикмахерского инструмента;</t>
  </si>
  <si>
    <t>Стерилизатор ультрафиолетовый Germix
Вид Ультрафиолетовый
Время обработки инструмента 15-20 минут
Пластик</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</si>
  <si>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</si>
  <si>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Огнетушитель порошковый ОП-4(3)-АВСЕ, срок эксплуатации 03.2029</t>
  </si>
  <si>
    <t>Цвет товара белый, Тип кулер, Тип охлаждения электронное, Установка напольный, Установка бутылки верхняя, Нагрев есть, Мощность нагрева 700 Вт,  Мощность охлаждения 70 Вт,Размеры: Глубина 29 см, Ширина 30 см, Высота 85.5 см</t>
  </si>
  <si>
    <r>
      <t xml:space="preserve">Инфраструктурный лист для оснащения образовательного кластера среднего профессионального образования "АртМода"  в отрасли «Искусство и креативная индустрия», </t>
    </r>
    <r>
      <rPr>
        <i/>
        <sz val="16"/>
        <color theme="0"/>
        <rFont val="Times New Roman"/>
        <family val="1"/>
        <charset val="204"/>
      </rPr>
      <t>созданного на базе ОГБПОУ «Ульяновский техникум отраслевых технологий и дизайна»</t>
    </r>
  </si>
  <si>
    <r>
      <t xml:space="preserve">Субъект Российской Федерации: </t>
    </r>
    <r>
      <rPr>
        <i/>
        <sz val="12"/>
        <rFont val="Times New Roman"/>
        <family val="1"/>
        <charset val="204"/>
      </rPr>
      <t>Ульяновская область</t>
    </r>
  </si>
  <si>
    <r>
      <t>Ядро кластера:</t>
    </r>
    <r>
      <rPr>
        <sz val="11"/>
        <rFont val="Times New Roman"/>
        <family val="1"/>
        <charset val="204"/>
      </rPr>
      <t xml:space="preserve"> </t>
    </r>
    <r>
      <rPr>
        <i/>
        <sz val="11"/>
        <rFont val="Times New Roman"/>
        <family val="1"/>
        <charset val="204"/>
      </rPr>
      <t>ОГБПОУ «Ульяновский техникум отраслевых технологий и дизайна»</t>
    </r>
  </si>
  <si>
    <r>
      <t xml:space="preserve">Адрес ядра кластера: </t>
    </r>
    <r>
      <rPr>
        <i/>
        <sz val="11"/>
        <rFont val="Times New Roman"/>
        <family val="1"/>
        <charset val="204"/>
      </rPr>
      <t>432027, г. Ульяновск, ул.  Любови  Шевцовой, д. 55</t>
    </r>
  </si>
  <si>
    <r>
      <t xml:space="preserve">7. Зона под вид работ </t>
    </r>
    <r>
      <rPr>
        <i/>
        <sz val="16"/>
        <color theme="0"/>
        <rFont val="Times New Roman"/>
        <family val="1"/>
        <charset val="204"/>
      </rPr>
      <t>Студия стайлинга</t>
    </r>
    <r>
      <rPr>
        <sz val="16"/>
        <color theme="0"/>
        <rFont val="Times New Roman"/>
        <family val="1"/>
        <charset val="204"/>
      </rPr>
      <t xml:space="preserve"> (12 рабочих мест)</t>
    </r>
  </si>
  <si>
    <t>43.02.17	 Технологии индустрии красоты</t>
  </si>
  <si>
    <t>Площадь зоны: не менее 14,9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</si>
  <si>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300 л</t>
    </r>
    <r>
      <rPr>
        <sz val="11"/>
        <color theme="1"/>
        <rFont val="Times New Roman"/>
        <family val="1"/>
        <charset val="204"/>
      </rPr>
      <t xml:space="preserve">юкс) </t>
    </r>
  </si>
  <si>
    <t>Интернет :  Подключение ПК и ноутбуков к проводному интернету (с возможностью подключения ноутбуков к беспроводному интернету)</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</si>
  <si>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14,9  м2 на всю зону</t>
    </r>
  </si>
  <si>
    <r>
      <t xml:space="preserve">Подведение/ отведение </t>
    </r>
    <r>
      <rPr>
        <sz val="11"/>
        <rFont val="Times New Roman"/>
        <family val="1"/>
        <charset val="204"/>
      </rPr>
      <t>ГХВС: не требуется</t>
    </r>
  </si>
  <si>
    <t>Душевая кабина</t>
  </si>
  <si>
    <t>Высота кабины: 2000 мм, высота поддона: 150, Профиль:белый, условный размер: 900x1200 мм, форма душевой кабины: прямоугольная, толщина стекла: 5 мм, ширина (F):   420 мм, ширина входа (Х): 590 мм, задняя стенка: 6 мм - безопасное закаленное стекло, матовая полоса (Frost Line).
Комплектация: полочка, зеркало, смеситель, ручной душ на регулируемой по высоте штанги, шланг (длина 1м) акриловый поддон, сифон и гофра для подключения к канализации. Материал - высококачественный анодированный алюминий. Поддон рассчитан на нагрузку до 150 кг.</t>
  </si>
  <si>
    <t>Диагональ 75"; Разрешение 3840х2160 пикселей; количество точек касания 20 шт</t>
  </si>
  <si>
    <t>Шкаф-купе</t>
  </si>
  <si>
    <t>2-дверный шкаф-купе, габариты (ШхГхВ) 160Х60Х260 см, цвет "белый снег"</t>
  </si>
  <si>
    <t>Электрический водонагреватель, 100 литров</t>
  </si>
  <si>
    <t>Внутреннее покрытие бака -  Нержавеющая сталь 
Количество баков 2
 Количество нагревательных элементов 1
Материал внешнего корпуса Металл
 Материал внутреннего бака Нержавеющая сталь
Материал нагревательного элемента Медь
Номинальный объём 100 л
Объем внутреннего бака 92 л
Тип нагревательного элемента Трубчатый электронагреватель (ТЭН)
Форма корпуса Прямоугольная
Цвет корпуса Белый</t>
  </si>
  <si>
    <t>Многофункциональный комбинированный аппарат для аппаратной косметологии</t>
  </si>
  <si>
    <t>Технические характеристики
Требования к электропитанию: 220В/ 50Гц
Интенсивность магнитного колебания HIFM:7 Тесла
HIFM Выходная мощность:300W-3000W
Выходная частота магнитно-резонансной волны:3-150HZ , , ,
Скорость вращения:675 об/мин
Дисплей:10.4 дюймовый сенсорный экран
Размер транспортировочного кейса:56×,66×,117см</t>
  </si>
  <si>
    <t>Давление: до 9 Бар
PDT фотодинамическая терапия:Красный (628-780 нм),Зеленый (496-566 нм),Синий (421-495 нм),Фиолетовый (380-420 нм)
Максимальная выходная мощность:250 ВА
Способ управления:10,4-дюймовый сенсорный дисплей
Напряжение:100-240 В перем. тока, 50-60 Гц
RF лифтинг частота :5мГц
Криотерапия (Охлаждающая манипула):Воздушное охлаждение 0 -5С
Частота ультразвуковой вибрации 1.1МГц
Рабочее напряжение на электродах Дарсонваль: от 0 до 25 кВ (с возможностью регулирования напряжения):50/60 кГц (+-5%).
Частота ультразвука: 27 кГц
Габариты: 90*50*46 см</t>
  </si>
  <si>
    <t>Требования к электропитанию: 220В/ 50Гц
Частота УЗ: 26 кГц
Режимы: постоянный, импульсный, попеременный
Интенсивность ультразвука: 1 Вт/см2
Габариты: 33*33*15 см</t>
  </si>
  <si>
    <t>Аппарат вакуумного массажа</t>
  </si>
  <si>
    <t>Требования к электропитанию: 220В/ 50Гц
Мощность аппарата: 120 Вт
Давление: до 6 Бар
Габариты упаковки: 35*44*30 см</t>
  </si>
  <si>
    <t>Аппарат виброкомпрессионного роликового массажа </t>
  </si>
  <si>
    <t>Скорость вращения:
Большая ручка 450 об/мин
Малая ручка 410 об/мин
Мощность: 300 W
Входное напряжение: 110&amp;ndash,240 В перем. тока, 50&amp;ndash,60 Гц
Габариты:65*64*43 см</t>
  </si>
  <si>
    <t>Аппарат для карбокситерапии</t>
  </si>
  <si>
    <t>Частота вибрации: 5 ,- 30Гц
Частота RF: 3мГц
Частота фонофореза: 1,1мГц
Требования к электропитанию: 220В/ 50Гц
Параметры электропотребления 12 V, 2.0 А
Габариты: 38*38*28см</t>
  </si>
  <si>
    <t>Аппарат эпиляции, RF-лифтинга</t>
  </si>
  <si>
    <t>Манипула OPT-E:
Количество вспышек: 600 000
Длительность импульса 1-20мс
Интервал импульсов 1-40мс
Размер пятна: 1-5 мм
Ширина импульса: 10-20нс
Энергия импульса: 2000 мДж
Размер пятна 12мм*30мм
Манипула YAG:
Количество вспышек: 1 000 000
Длительность импульса 8-10 нс
Система охлаждения: водное+воздушное+полупроводниковое, замкнутый цикл 0&amp;ndash,10°,C
Частота RF-энергии: 5МГц
Мощность 800Вт
Потребляемая мощность: 2000 Вт
Габариты: 122*51*60 см</t>
  </si>
  <si>
    <t>Флипчарт</t>
  </si>
  <si>
    <t>Магнитно-маркерный флипчарт на треноге 700х100 см</t>
  </si>
  <si>
    <t>Рабочее место учащегося. Косметология</t>
  </si>
  <si>
    <t>Площадь зоны: не менее 85,5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</si>
  <si>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85,5 м2 на всю зону</t>
    </r>
  </si>
  <si>
    <r>
      <t xml:space="preserve">Каркас материал- металл с защитным антикоррозийным покрытием,  сиденье- материал  поролон, материал обивки экокожа, длина кресла в горизонтальном положении - 175 см. (+ выдвижные подножки 25 см.)
Максимальная нагрузка - не менее 200 кг.
</t>
    </r>
    <r>
      <rPr>
        <sz val="11"/>
        <rFont val="Times New Roman"/>
        <family val="1"/>
        <charset val="204"/>
      </rPr>
      <t>Регулировка высоты подъема кресла: электрическая (электропривод). Регулировка угла наклона сиденья: электрическая (электропривод).</t>
    </r>
    <r>
      <rPr>
        <sz val="11"/>
        <color theme="1"/>
        <rFont val="Times New Roman"/>
        <family val="1"/>
        <charset val="204"/>
      </rPr>
      <t xml:space="preserve">
Регулировка угла наклона спинки кресла: 100º -180º., пневматическая (газлифт).</t>
    </r>
  </si>
  <si>
    <t>шт. (на 1 раб.место)</t>
  </si>
  <si>
    <t>Косметологическая тележка</t>
  </si>
  <si>
    <t xml:space="preserve">Каркас -  материал металл, 
Полка -  материал металл,  бортики  - наличие 
 размер (мм) не менее 470х340 , количество ящиков - 3, полок - 1
Колесо: материал - пластик ударопрочный, фиксатор -  наличие 
 Держатель для лампы: материал- металлРазмер:  высота (мм) не  менее 820, ширина (мм) не  менее 400,  длина(мм) не  менее 530 
Вес кг -  не более 4 
</t>
  </si>
  <si>
    <t>Диаметр сиденья-390 мм
Высота 445-575 мм
Набивка - износостойкий поролон
Сиденье обтянуто влагостойкой эко-кожей 
Анатомическая спинка
В основании пятилучье из хромированного металла на колесиках
Высота табурета регулируется механизмом газ-патрон (пневматика)</t>
  </si>
  <si>
    <t>Вытяжка для маникюра и педикюра</t>
  </si>
  <si>
    <t>— Производительность вытяжки 1800 м3/час
— Рабочая высота 145 см от пола
— Вертикальная установка фильтра
— Отсутствие открывающихся элементов в корпусе вытяжки 
— Двигатель н мощность 220 Вт
— Светильник светодиодный без регулировки
— Съёмный воздуховод
— Корпус комбинированный — металл в сочетании с высококачественным МДФ EGGER, цвет белый
— Ручной выключатель - сверху 
— Двойная розетка позволит подключить дополнительное оборудование
— Хромированная ручка для подкатов с возможностью установки с любой стороны
— Снизу вытяжки - специальный воздухоотвод для направления воздушного потока</t>
  </si>
  <si>
    <t>Передвижная тележка с ванной для педикюра</t>
  </si>
  <si>
    <t xml:space="preserve">Тележка  из металла, регулируемая ручка для перемещения подставки,  высота подъема подставки под ванночку регулируется в диапазоне от 28 до 41 см. в тележке предусмотрены бортики под ванну, которые исключают ее  сдвиг и опрокидывание.  тележка установлена на колесики.
</t>
  </si>
  <si>
    <t xml:space="preserve">Складная роликовая ванночка для ног </t>
  </si>
  <si>
    <t xml:space="preserve">
Материал-полипропилен, термопластичная резина
</t>
  </si>
  <si>
    <t>Стериализатор</t>
  </si>
  <si>
    <t>Питание, В: 220, тип ламп: TUV-8W, срок службы лампы, час: 8000, переход в режим хранения стерилизованного инструмента: есть,
объем камеры не менее 3,9 л</t>
  </si>
  <si>
    <t>шт. (на 2 раб.место)</t>
  </si>
  <si>
    <t>Ведро из нержавеющей стали с педалью круглое 7л</t>
  </si>
  <si>
    <t>Цвет - хром, материал - нержавеющая сталь,  размер высота- 310мм, диаметр -205мм, нескользящая платиковая основа, педаль в нижней части ведра</t>
  </si>
  <si>
    <t>Тележка педикюрная/ косметический столик</t>
  </si>
  <si>
    <t xml:space="preserve"> Максимальная нагрузка: до 20 кг, 2 ящика, 1 выдвижная полка для аппарата, встроенный УФ-блок, встроенная розетка, шариковые ролики со стопором, возможность установки лампы-лупы, каркас и полки металл, стекло, размер полки 470х340 мм</t>
  </si>
  <si>
    <t>Рабочее место учащегося. Маникюр</t>
  </si>
  <si>
    <t>Двусторонний магнитно-маркерный флипчарт на роликах, 70х100 см</t>
  </si>
  <si>
    <t>оборудование</t>
  </si>
  <si>
    <t>шт. (на 3 раб.место)</t>
  </si>
  <si>
    <t>Мольберт</t>
  </si>
  <si>
    <t xml:space="preserve">Тип-мольберт
Вид мольберта-тренога
Назначение-демонстрационный, повседневная, реставрационный
Размещение-напольное
Материал-металл
Тип мачты-выдвижная
Количество мачт-одна
</t>
  </si>
  <si>
    <t>Стул клиента маникюра</t>
  </si>
  <si>
    <t>Основание кресла-пятилучье
Высота, см -50
Материал обивки-Экокожа
Макс. нагрузка, кг-120
Глубина, см-63
Материал наполнителя-Поролон
Материал корпуса-Хромированная сталь
Ширина, см-50</t>
  </si>
  <si>
    <t>Маникюрный стол</t>
  </si>
  <si>
    <t xml:space="preserve">Размер столешницы - 110х45см,  высота от пола до столешницы- 73 см,  размеры тумбы с ящиками - ширина- 40 см, глубина - 45 см, высота - 73 см, количество ящков - 3 шт., размеры полочки- ширина- 45 см, глубина - 15 см, высота - 45 см. Количество полочек- 2, свершу закрыта. </t>
  </si>
  <si>
    <t>Таймер-секундомер цифровой с часами</t>
  </si>
  <si>
    <t>99 часов 59 минут 59 сенунд, прямой и обратный отсчет
Размеры: 90 мм x  70 мм x 20 мм
Питание: 2 x 1.5 V AAA
Цвет корпуса: слоновая кость, хром</t>
  </si>
  <si>
    <t>Настольный светильник</t>
  </si>
  <si>
    <t>Тип-настольный светильник
Основной материал -металл, пластик
Материал плафона-металл
Тип цоколя / источника света -E27
Количество источников света -1 шт
Мощность - 60 Вт
Модель потребления- от сети
Напряжение питания-220В/50Гц
Вид крепления- подставка, струбцина
Тип выключателя- механический
Комплектация - документация, основание, струбцина
Особенности, дополнительно-двухсекционная сгибающаяся стойка
Габариты и вес: Ширина-450 мм
Высота-850 мм
Глубина-155 мм
Размер плафона-диаметр - 16.5 см</t>
  </si>
  <si>
    <t>Лампа для маникюра</t>
  </si>
  <si>
    <t>Тип питания-от сети
Напряжение-220-240 B
Мощность-120 Вт
Размеры- 230 мм * 180 мм * 110 мм
Вес-850 гр
Материал-пластик, поликарбонат
Цифровой дисплей-есть
Защита от перегрева-есть
Таймер работы-10, 30, 60 и 99 сек
Частота-50 Гц
LED+UV (гибридная)
Количество светодиодов-36
период полимеризации: гель-лак - 5-30 секунд, led-гель - 30-60 секунд
Двойной источник света- 365nm +405nm
Срок службы диодов-50 000 часов
Дно-съемное
Датчик движения-есть
Тип лампы-гибридная LED-UV</t>
  </si>
  <si>
    <t>Максимальная частота вращения мотора 35,000 оборотов в минуту.
В комплект входит педаль для включения/выключения наконечника микромотора.
  наконечник (ручка-микромотор  105L)  max вращающий момент 2,8Нсм, вес 0,190 кг
- блок управления цвет белый (эл. мощность 64 Ватт), размеры блока питания 155*145*95 мм, вес 1,3 кг, реверс
- сумка
- держатель для микромотора
- педаль включения/выключения</t>
  </si>
  <si>
    <t>Парафиновая ванна с электронной панелью управления (3,5 л)</t>
  </si>
  <si>
    <t>Объём внутренней чаши 2 литра. В комплекте: пластиковая решётка и вспомогательная кисть для нанесения парафина и масок. Две кнопки разогрева на передней панели ванны: HI - для разогрева, LO - поддерживающий режим.
Технические характеристики:
напряжение - 220 В;
частота - 50 ГЦ;
мощность при включенном нагревателе - 150 Вт.</t>
  </si>
  <si>
    <t>Валик для маникюра полукруглый белый</t>
  </si>
  <si>
    <t>Состав-Искусственная кожа, картон, поролон
Размер (Длина × Ширина × Высота)-29,5 см х 12,5 см х 6 см
Материал- Искусственная кожа
Особенности- Моющийся, Со съёмным чехлом</t>
  </si>
  <si>
    <t>Таймер, отсчет времени: электронный</t>
  </si>
  <si>
    <t xml:space="preserve">формат часов: часы: минуты: секунды
размер часов:29 см (ширина) x 10 см (высота) x 4 см, метод управления часами: инфракрасный пульт дистанционного управления
</t>
  </si>
  <si>
    <t xml:space="preserve">Муляж (тренировочная кисть) </t>
  </si>
  <si>
    <t>Тренировочная кисть для отработки маникюра, моделирования и дизайна ногтей, в пальцах расположены специальные углубления для вставки типс, основной материал-силикон</t>
  </si>
  <si>
    <t>Площадь зоны: не менее 4,5 кв.м.</t>
  </si>
  <si>
    <r>
      <t xml:space="preserve">Покрытие пола: </t>
    </r>
    <r>
      <rPr>
        <sz val="11"/>
        <rFont val="Times New Roman"/>
        <family val="1"/>
        <charset val="204"/>
      </rPr>
      <t>керамическая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4,5  м2 на всю зону</t>
    </r>
  </si>
  <si>
    <t>Стол учителя с тумбой и ящиками</t>
  </si>
  <si>
    <t>Три выдвижных ящика, тумба; столешница из ЛДСП толщиной 22 мм с кромкой ПВХ 2 мм., остальные детали из ЛДСП толщиной 16 мм с кромкой ПВХ 0,45 мм</t>
  </si>
  <si>
    <t>Кресло компьютерное</t>
  </si>
  <si>
    <t>Материал обивки спинки - сетка, материал обивки сиденья - ткань, материал крестовины  - сталь, наличие подголовника, нерегулируемые подлокотники с мягкими накладками, механизм качения - топ ган, класс газ-лифта 4</t>
  </si>
  <si>
    <t>Автоматизированное рабочее место</t>
  </si>
  <si>
    <t>Монитор: максимальное разрешение 2560x1440, технология изготовления матрицы - IPS, яркость 350 Кд/м², максимальная частота обновления экрана 165 Гц, кабель HDMI в комплекте, кабель DisplayPort в комплекте  Системный блок: встроенный графический процессор; SSD - 1000 ГБ; 16ГБ оперативной памяти; блок питания - 550Вт                                           Клавиатура беспроводная: мембранная клавиатура, радиоканал, встроенный аккумулятор, цифровой блок                                                                             Мышь проводная: максимальное разрешение датчика 10000 dpi                    Операционная система: наличие графического интерфейса</t>
  </si>
  <si>
    <t>Подставка под системный блок</t>
  </si>
  <si>
    <t>Ширина, см 25
Глубина, см 32
Высота, см 28
Материал ДСП
Толщина плиты ДСП, см 1,6, на колесиках</t>
  </si>
  <si>
    <t>Колонки компьютерные</t>
  </si>
  <si>
    <t>Питание по USB, мощность 6В</t>
  </si>
  <si>
    <t>МФУ лазерное А4</t>
  </si>
  <si>
    <t>Формат печати А4, черно-белое, двухстороннее устройство автоподачи, наличие RJ-45</t>
  </si>
  <si>
    <t xml:space="preserve">Медицинская аптечка для оказания первой помощи </t>
  </si>
  <si>
    <t>Огнетушитель углекислотный ОУ-1</t>
  </si>
  <si>
    <t>Вместимость баллона 1,34 л., время выхода СО2 6 сек.</t>
  </si>
  <si>
    <t>Кулер напольный</t>
  </si>
  <si>
    <t>Набор кистей для макияжа состоит из 10 самых востребованных и многофункциональных кистей:
1. Кисть плотной сборки, выполненная из ворса дуофибра, имеет скошенную форму. Предназначена для работы с кремовыми текстурами любой плотности: румяна, скульптор и бронзатор. Станет незаменимой для любого типа кожи, как для сухой, так и для жирной. Форма кисти легко подстраивается под изгибы лица, что заметно ускоряет проработку кожи. Вес 22 г. Произведено в Японии. Ворс коза, синтетика. Длина ворса 35 мм. Длина кисти 177 мм. Ширина ворса 27 мм. Толщина ворса 23 мм
2. Плоская, плотно набитая кисть. Выполнена полностью из натурального ворса. Предназначена для нанесения и растушёвки тона, работы с кремовым скульптором и бронзатором. Она заполняет все труднодоступные места, за счет своей формы хорошо прорабатывает зону вокруг глаз и носа. Отлично наносит даже плотный корректор. Легко выравнивает кожу любого типа, в том числе возрастную. Вес 27 г. Ворс коза. Произведено в Японии. Длина ворса 26 мм. Ширина ворса 35 мм. Толщина ворса 9 мм. Длина кисти 152 мм
3. Кисть плоской формы, полностью выполненная из натурального ворса. Отлично подойдёт для нанесения пудры, хайлайтера, румян и для моделирования овала лица. Предназначена для работы с кремовой и сухой текстурой. Вес 19 г. Ворс коза. Произведено в Японии. Длина ворса 31 мм. Ширина ворса  25 мм. Толщина ворса 13 мм. Длина кисти 170 мм
4. Кисть отлично подойдёт для работы с сухим скульптором, бронзером и пудрой. Ее уникальная, особенная, неплотная сборка, позволяет наносить и распределять продукты сухой текстуры невесомо, без пятен и полос.Учитывая мягкость и размер ворса, не рекомендуется использование для кремовой текстуры. Вес 30 г. Ворс  коза. Произведено в Японии. Длина ворса 49 мм. Ширина ворса 23 мм. Толщина ворса 23 мм. Длина кисти 188 мм
5. Кисть обладает необычной, заострённой формой и плотной сборкой. Удобна для детального припудривания и проработки зоны вокруг глаз. Отлично подходит для нанесения консилера, а также поможет добиться красивого эффекта в нанесении и шлифовке хайлайтера. Работает с кремовой и с сухой текстурой. Вес 14 г. Ворс коза. Произведено в Японии. Длина ворса 26 мм. Ширина ворса 15 мм. Толщина ворса  13 мм. Длина кисти 165 мм
6. Плоская пушистая кисть для глаз, выполненная из натурального ворса. Отлично подойдет для нанесения и растушевки пигментированных теней кремовой и сухой текстуры. Вес 15 г. Ворс коза. Произведено в Японии. Длина ворса 17 мм. Ширина ворса 12 мм. Толщина ворса 6 мм. Длина кисти 155 мм
7. Мягкая кисть для глаз, имеет плоскую форму, плотная у основания и тонкая к периферии. Подходит для нанесения и растушёвки кремовых и сухих теней, проработки карандаша вдоль ресничного края. Удобна для работы с нижним веком. Вес 10 г. Ворс коза. Произведено в  Японии. Длина ворса 11 мм. Ширина ворса 12 мм. Толщина ворса 7 мм. Длина кисти 145 мм
8. Кисть обладает плоской формой. Подходит для нанесения и растушёвки теней, пигментов и блесток, проработки межресничного пространства, для растушевки карандаша вдоль ресничного края и работы с нижним веком. Вес 6 г. Ворс коза. Произведено в Японии. Длина ворса 10 мм. Ширина ворса  10 мм. Толщина ворса 4 мм. Длина кисти 146 мм
9. Небольшая по форме, упругая кисть, используемая для нанесения и растушевки теней кремовой и сухой текстуры. Подходит для проработки и углубления цвета в складке и работы с нижним веком. Отлично справляется с расстановкой акцентов у внутреннего уголка глаза. Благодаря форме и размеру кисть подойдёт для любого глаза. Вес 4 г. Ворс коза. Произведено в Японии. Длина ворса 13 мм. Ширина ворса 6 мм. Толщина ворса 5 мм. Длина кисти 154 мм
10. Кисть обладает скошенной формой и плотной сборкой, благодаря чему прекрасно справляется с нанесением и растушёвкой сухого скульптора и бронзера. Отлично подходит для лица и тела. Вес 34 г. Ворс коза. Произведено в Японии. Длина ворса 41 мм. Ширина ворса 45 мм. Толщина ворса 16 мм. Длина кисти 180 мм</t>
  </si>
  <si>
    <t>Тубус для кистей из ткани. Размеры (см): 22,5. Размеры сегмента (см): 10,5. Тубус из специального легкого материала с удобными застежками. Удобен для хранения и транспортировки кистей, а также для использования тубуса в раскрытом виде в качестве стаканов для компактного хранения и быстрого доступа к кистям.</t>
  </si>
  <si>
    <t>Тип обивки Кожа
Ширина 60 см
Глубина 57 см
Глубина сиденья 40 см
Высота 83 см
Максимальная высота 97 см
Высота сиденья 41 см
Высота сиденья max 55 см</t>
  </si>
  <si>
    <t>Для макияжа, боди-арта. В стандартный набор входят 3 хромированных бачка - 2 мл, 5 мл и 13 мл. Подойдит как для маникюра к примеру (2 мл), так и для покраски и рисования на более крупных площадях. Ко всем трём емкостям подходит крышка одного размера.</t>
  </si>
  <si>
    <t>МФУ формат печати А4 и А3</t>
  </si>
  <si>
    <t>Набор из 14 кистей</t>
  </si>
  <si>
    <t>Тумба на колесиках</t>
  </si>
  <si>
    <t>стул 46х81х52 см, Жёлтый</t>
  </si>
  <si>
    <t>Набор кистей для макияжа состоит из 10 самых востребованных и многофункциональных кистей:
1. Кисть плотной сборки, выполненная из ворса дуофибра, имеет скошенную форму. Предназначена для работы с кремовыми текстурами любой плотности: румяна, скульптор и бронзатор.. Ворс коза, синтетика. Длина ворса 35 мм. Длина кисти 177 мм. Ширина ворса 27 мм. Толщина ворса 23 мм
2. Плоская, плотно набитая кисть. Выполнена полностью из натурального ворса. Отлично наносит даже плотный корректор. Легко выравнивает кожу любого типа, в том числе возрастную. Вес 27 г. Ворс коза. Длина ворса 26 мм. Ширина ворса 35 мм. Толщина ворса 9 мм. Длина кисти 152 мм
3. Кисть плоской формы, полностью выполненная из натурального ворса. Отлично подойдёт для нанесения пудры, хайлайтера, румян и для моделирования овала лица. Предназначена для работы с кремовой и сухой текстурой. Вес 19 г. Ворс коза.  Длина ворса 31 мм. Ширина ворса  25 мм. Толщина ворса 13 мм. Длина кисти 170 мм
4. Кисть  для работы с сухим скульптором, бронзером и пудрой. Ее уникальная, особенная, неплотная сборка, позволяет наносить и распределять продукты сухой текстуры невесомо, без пятен и полос.Учитывая мягкость и размер ворса, не рекомендуется использование для кремовой текстуры. Вес 30 г. Ворс  коза.  Длина ворса 49 мм. Ширина ворса 23 мм. Толщина ворса 23 мм. Длина кисти 188 мм
5. Кисть обладает необычной, заострённой формой и плотной сборкой. Удобна для детального припудривания и проработки зоны вокруг глаз. Отлично подходит для нанесения консилера, а также поможет добиться красивого эффекта в нанесении и шлифовке хайлайтера. Работает с кремовой и с сухой текстурой. Вес 14 г. Ворс коза.  Длина ворса 26 мм. Ширина ворса 15 мм. Толщина ворса  13 мм. Длина кисти 165 мм
6. Плоская пушистая кисть для глаз, выполненная из натурального ворса. Отлично подойдет для нанесения и растушевки пигментированных теней кремовой и сухой текстуры. Вес 15 г. Ворс коза. Длина ворса 17 мм. Ширина ворса 12 мм. Толщина ворса 6 мм. Длина кисти 155 мм
7. Мягкая кисть для глаз, имеет плоскую форму, плотная у основания и тонкая к периферии. Подходит для нанесения и растушёвки кремовых и сухих теней, проработки карандаша вдоль ресничного края. Удобна для работы с нижним веком. Вес 10 г. Ворс коза.  Длина ворса 11 мм. Ширина ворса 12 мм. Толщина ворса 7 мм. Длина кисти 145 мм
8. Кисть обладает плоской формой. Подходит для нанесения и растушёвки теней, пигментов и блесток, проработки межресничного пространства, для растушевки карандаша вдоль ресничного края и работы с нижним веком. Вес 6 г. Ворс коза.  Длина ворса 10 мм. Ширина ворса  10 мм. Толщина ворса 4 мм. Длина кисти 146 мм
9. Небольшая по форме, упругая кисть, используемая для нанесения и растушевки теней кремовой и сухой текстуры. Подходит для проработки и углубления цвета в складке и работы с нижним веком. Отлично справляется с расстановкой акцентов у внутреннего уголка глаза. Благодаря форме и размеру кисть подойдёт для любого глаза. Вес 4 г. Ворс коза.  Длина ворса 13 мм. Ширина ворса 6 мм. Толщина ворса 5 мм. Длина кисти 154 мм
10. Кисть обладает скошенной формой и плотной сборкой, благодаря чему прекрасно справляется с нанесением и растушёвкой сухого скульптора и бронзера. Отлично подходит для лица и тела. Вес 34 г. Ворс коза. Длина ворса 41 мм. Ширина ворса 45 мм. Толщина ворса 16 мм. Длина кисти 180 мм</t>
  </si>
  <si>
    <t>Каркас материал- металл с защитным антикоррозийным покрытием,  сиденье- материал  поролон, материал обивки экокожа, длина кресла в горизонтальном положении - 175 см. (+ выдвижные подножки 25 см.)
Максимальная нагрузка - не менее 200 кг.
Регулировка высоты подъема кресла: электрическая (электропривод). Регулировка угла наклона сиденья: электрическая (электропривод).
Регулировка угла наклона спинки кресла: 100º -180º., пневматическая (газлифт).</t>
  </si>
  <si>
    <t>Столик косметолога</t>
  </si>
  <si>
    <t>Подставка педикюрная</t>
  </si>
  <si>
    <t>Зеркало косметологическое</t>
  </si>
  <si>
    <t>Часы</t>
  </si>
  <si>
    <t>Маникюрный аппарат</t>
  </si>
  <si>
    <t>Подставка под руку</t>
  </si>
  <si>
    <t>Парафиновая ванночка (по запросу клиента, одновременно не работают)</t>
  </si>
  <si>
    <t>Климазон с таймером и пятью инфракрасными лампами</t>
  </si>
  <si>
    <t>Парикмахерские ножницы</t>
  </si>
  <si>
    <t>Брашинг деревянный</t>
  </si>
  <si>
    <t>Столик под зеркало</t>
  </si>
  <si>
    <t>Складная роликовая ванночка для ног</t>
  </si>
  <si>
    <t>Муляж (тренировочная кисть)</t>
  </si>
  <si>
    <t>Лампа маникюриста</t>
  </si>
  <si>
    <t>Насадки для аппарата маникюр/педикюр</t>
  </si>
  <si>
    <t>Раковина-мойка для головы</t>
  </si>
  <si>
    <t>Облучатель-рециркулятор</t>
  </si>
  <si>
    <t>Витрина для лаков напольная</t>
  </si>
  <si>
    <t>Фотокомплект постоянного света</t>
  </si>
  <si>
    <t>Холодильник</t>
  </si>
  <si>
    <t>Шкаф медицинский</t>
  </si>
  <si>
    <t>Стул косметический</t>
  </si>
  <si>
    <t>Стул визажиста-бровиста</t>
  </si>
  <si>
    <t>Лаборатория, с раковиной</t>
  </si>
  <si>
    <t>Аппарат мульти-коррекции фигуры</t>
  </si>
  <si>
    <t>Дерматоскоп</t>
  </si>
  <si>
    <t>Лампа Вуда</t>
  </si>
  <si>
    <t>Шкаф для сменной одежды студентов</t>
  </si>
  <si>
    <t>Ванна ультразвуковая</t>
  </si>
  <si>
    <t>Камера беззеркальная</t>
  </si>
  <si>
    <t>Машинка для тату беспроводная</t>
  </si>
  <si>
    <t>Лазер для эпиляции диодный</t>
  </si>
  <si>
    <t>Атлас по дифференциальной диагностике поражений ногтей</t>
  </si>
  <si>
    <t>Дисплей интерактивный сенсорный</t>
  </si>
  <si>
    <t>Лампа кольцевая</t>
  </si>
  <si>
    <t>Аппарат косметологический прессотерапии</t>
  </si>
  <si>
    <t>Комбайн косметологический</t>
  </si>
  <si>
    <t>Шкаф лабораторный  с мойкой</t>
  </si>
  <si>
    <t>Лампа бестеневая</t>
  </si>
  <si>
    <t>Маникюрный набор профессиональный</t>
  </si>
  <si>
    <t>Лазер многомодульный неодимовый</t>
  </si>
  <si>
    <t>Аппарат для аппаратной косметологии многофункциональный комбинированный</t>
  </si>
  <si>
    <t>Студия визажиста мобильная</t>
  </si>
  <si>
    <t>Система модульная</t>
  </si>
  <si>
    <t>Набор парикмахерский</t>
  </si>
  <si>
    <t>Тележка педикюрная</t>
  </si>
  <si>
    <t>Шкаф платяной</t>
  </si>
  <si>
    <t>Полка настенная</t>
  </si>
  <si>
    <t>Подогреватель полотенец профессиональный</t>
  </si>
  <si>
    <t>Распылитель для воды</t>
  </si>
  <si>
    <t>Светильник потолочный</t>
  </si>
  <si>
    <t>Фильтр сетевой</t>
  </si>
  <si>
    <t>СПА платформа</t>
  </si>
  <si>
    <t>Стойка для препаратов</t>
  </si>
  <si>
    <t>Стойка-тренога с шаровой головой, для цифровых камер</t>
  </si>
  <si>
    <t>Столик туалетный - рабочее место визажиста</t>
  </si>
  <si>
    <t>Мойка ультразвуковая</t>
  </si>
  <si>
    <t>Фен для волос</t>
  </si>
  <si>
    <t>Фон тканевый</t>
  </si>
  <si>
    <t>Водонагреватель накопительный электрический</t>
  </si>
  <si>
    <t>Оснащение фотостудии</t>
  </si>
  <si>
    <t>Ящик хозяйственный</t>
  </si>
  <si>
    <t>Киоск сенсорный</t>
  </si>
  <si>
    <t>Лаборатория парикмахерская</t>
  </si>
  <si>
    <t>Лампа UV/LED гибридная</t>
  </si>
  <si>
    <t>Оборудование профессиональное</t>
  </si>
  <si>
    <t>Кресло косметологическое</t>
  </si>
  <si>
    <t>Аппарат маникюрный</t>
  </si>
  <si>
    <t>Пылесос маникюрный</t>
  </si>
  <si>
    <t>Муляж (тренировочная кисть руки)</t>
  </si>
  <si>
    <t>Светильник настольный</t>
  </si>
  <si>
    <t>Ванна парафиновая</t>
  </si>
  <si>
    <t>Лампа ультрафиолетовая</t>
  </si>
  <si>
    <t>Базовая часть</t>
  </si>
  <si>
    <t>Ведро из нержавеющей стали с педалью</t>
  </si>
  <si>
    <t>Тележка косметологическая</t>
  </si>
  <si>
    <t>Манекен для макияжа</t>
  </si>
  <si>
    <t>Кушетка массажная</t>
  </si>
  <si>
    <t>Тележка с ванной для педикюра передвижная</t>
  </si>
  <si>
    <t>Набор кистей</t>
  </si>
  <si>
    <t>Ванночка для ног роликовая складная</t>
  </si>
  <si>
    <t>Палитра для смешивания косметики в комплекте со шпателем стальная</t>
  </si>
  <si>
    <t>Рабочее место визажиста стационарное</t>
  </si>
  <si>
    <t>Круг цветовой</t>
  </si>
  <si>
    <t>Таймер цифровой</t>
  </si>
  <si>
    <t>Горячие ножницы</t>
  </si>
  <si>
    <t>Лаборатория колористическая</t>
  </si>
  <si>
    <t>Мойка парикмахеркая</t>
  </si>
  <si>
    <t>Ножницы парикмахерские</t>
  </si>
  <si>
    <t>Зеркало парикмахерское</t>
  </si>
  <si>
    <t>Место парикмахерское модульное</t>
  </si>
  <si>
    <t>Штатив для учебного манекена напольный</t>
  </si>
  <si>
    <t>Штатив для учебного манекена настольный</t>
  </si>
  <si>
    <t xml:space="preserve">Камера для обработки парикмахерского инструмента ультрафиолетовая </t>
  </si>
  <si>
    <t>Лоток горизонтальный</t>
  </si>
  <si>
    <t>Машинка для стрижки волос беспроводная</t>
  </si>
  <si>
    <t>Раковина</t>
  </si>
  <si>
    <t>Таймер</t>
  </si>
  <si>
    <t>Утюжок с титановым покрытием</t>
  </si>
  <si>
    <t>38.02.08 Торговое дело
43.02.17 Технологии индустрии красоты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</si>
</sst>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u/>
      <sz val="11"/>
      <color theme="10"/>
      <name val="Times New Roman"/>
      <family val="1"/>
      <charset val="204"/>
    </font>
    <font>
      <i/>
      <sz val="16"/>
      <color theme="0"/>
      <name val="Times New Roman"/>
      <family val="1"/>
      <charset val="204"/>
    </font>
    <font>
      <i/>
      <sz val="12"/>
      <color indexed="2"/>
      <name val="Times New Roman"/>
      <family val="1"/>
      <charset val="204"/>
    </font>
    <font>
      <sz val="11"/>
      <color indexed="2"/>
      <name val="Times New Roman"/>
      <family val="1"/>
      <charset val="204"/>
    </font>
    <font>
      <i/>
      <sz val="11"/>
      <color indexed="2"/>
      <name val="Times New Roman"/>
      <family val="1"/>
      <charset val="204"/>
    </font>
    <font>
      <i/>
      <sz val="14"/>
      <color theme="0"/>
      <name val="Times New Roman"/>
      <family val="1"/>
      <charset val="204"/>
    </font>
    <font>
      <sz val="10"/>
      <color theme="1"/>
      <name val="Times New Roman"/>
      <family val="1"/>
    </font>
    <font>
      <sz val="10"/>
      <name val="Times New Roman"/>
      <family val="1"/>
      <charset val="204"/>
    </font>
    <font>
      <sz val="10"/>
      <color rgb="FF000000"/>
      <name val="Times New Roman"/>
      <family val="1"/>
      <charset val="204"/>
    </font>
    <font>
      <sz val="10"/>
      <color theme="1"/>
      <name val="Times New Roman"/>
      <family val="1"/>
      <charset val="204"/>
    </font>
    <font>
      <i/>
      <sz val="12"/>
      <name val="Times New Roman"/>
      <family val="1"/>
      <charset val="204"/>
    </font>
    <font>
      <i/>
      <sz val="11"/>
      <name val="Times New Roman"/>
      <family val="1"/>
      <charset val="204"/>
    </font>
    <font>
      <sz val="14"/>
      <name val="Times New Roman"/>
      <family val="1"/>
      <charset val="204"/>
    </font>
    <font>
      <i/>
      <sz val="14"/>
      <color rgb="FFFF0000"/>
      <name val="Times New Roman"/>
      <family val="1"/>
      <charset val="204"/>
    </font>
    <font>
      <u/>
      <sz val="14"/>
      <color theme="0"/>
      <name val="Times New Roman"/>
      <family val="1"/>
      <charset val="204"/>
    </font>
    <font>
      <u/>
      <sz val="11"/>
      <name val="Times New Roman"/>
      <family val="1"/>
      <charset val="204"/>
    </font>
    <font>
      <b/>
      <sz val="8"/>
      <color theme="1"/>
      <name val="Times New Roman"/>
      <family val="1"/>
      <charset val="204"/>
    </font>
    <font>
      <sz val="8"/>
      <name val="Times New Roman"/>
      <family val="1"/>
      <charset val="204"/>
    </font>
    <font>
      <sz val="9"/>
      <name val="Times New Roman"/>
      <family val="1"/>
      <charset val="204"/>
    </font>
    <font>
      <sz val="8"/>
      <color theme="1"/>
      <name val="Times New Roman"/>
      <family val="1"/>
      <charset val="204"/>
    </font>
    <font>
      <sz val="8"/>
      <color rgb="FF000000"/>
      <name val="Times New Roman"/>
      <family val="1"/>
      <charset val="204"/>
    </font>
    <font>
      <sz val="9"/>
      <color rgb="FF000000"/>
      <name val="Times New Roman"/>
      <family val="1"/>
      <charset val="204"/>
    </font>
    <font>
      <sz val="10"/>
      <color rgb="FF202020"/>
      <name val="Times New Roman"/>
      <family val="1"/>
      <charset val="204"/>
    </font>
    <font>
      <sz val="8"/>
      <color rgb="FF202020"/>
      <name val="Times New Roman"/>
      <family val="1"/>
      <charset val="204"/>
    </font>
    <font>
      <sz val="9"/>
      <color theme="1"/>
      <name val="Times New Roman"/>
      <family val="1"/>
      <charset val="204"/>
    </font>
    <font>
      <sz val="16"/>
      <color rgb="FFFFFFFF"/>
      <name val="Times New Roman"/>
      <family val="1"/>
      <charset val="204"/>
    </font>
    <font>
      <sz val="14"/>
      <color rgb="FFFFFFFF"/>
      <name val="Times New Roman"/>
      <family val="1"/>
      <charset val="204"/>
    </font>
    <font>
      <sz val="11"/>
      <color rgb="FF222222"/>
      <name val="Times New Roman"/>
      <family val="1"/>
      <charset val="204"/>
    </font>
    <font>
      <sz val="16"/>
      <color rgb="FFFFFF00"/>
      <name val="Times New Roman"/>
      <family val="1"/>
      <charset val="204"/>
    </font>
    <font>
      <sz val="14"/>
      <color rgb="FF000000"/>
      <name val="Times New Roman"/>
      <family val="1"/>
      <charset val="204"/>
    </font>
    <font>
      <u/>
      <sz val="11"/>
      <color rgb="FF0000FF"/>
      <name val="Calibri"/>
      <family val="2"/>
      <charset val="204"/>
    </font>
    <font>
      <sz val="16"/>
      <color rgb="FFE7E6E6"/>
      <name val="Times New Roman"/>
      <family val="1"/>
      <charset val="204"/>
    </font>
    <font>
      <i/>
      <sz val="14"/>
      <color rgb="FF000000"/>
      <name val="Times New Roman"/>
      <family val="1"/>
      <charset val="204"/>
    </font>
    <font>
      <sz val="12"/>
      <color rgb="FF131212"/>
      <name val="Times New Roman"/>
      <family val="1"/>
      <charset val="204"/>
    </font>
    <font>
      <sz val="12"/>
      <color rgb="FF21201F"/>
      <name val="Times New Roman"/>
      <family val="1"/>
      <charset val="204"/>
    </font>
    <font>
      <sz val="12"/>
      <color rgb="FF15181A"/>
      <name val="Times New Roman"/>
      <family val="1"/>
      <charset val="204"/>
    </font>
    <font>
      <sz val="12"/>
      <color rgb="FF212529"/>
      <name val="Times New Roman"/>
      <family val="1"/>
      <charset val="204"/>
    </font>
    <font>
      <sz val="12"/>
      <color rgb="FF000000"/>
      <name val="Liberation Sans"/>
      <family val="2"/>
      <charset val="204"/>
    </font>
    <font>
      <sz val="10"/>
      <color rgb="FF000000"/>
      <name val="Liberation Sans"/>
      <family val="2"/>
      <charset val="204"/>
    </font>
    <font>
      <b/>
      <sz val="14"/>
      <color theme="0"/>
      <name val="Times New Roman"/>
      <family val="1"/>
      <charset val="204"/>
    </font>
    <font>
      <b/>
      <sz val="14"/>
      <color theme="0"/>
      <name val="Arial"/>
      <family val="2"/>
      <charset val="204"/>
    </font>
    <font>
      <sz val="14"/>
      <color theme="0"/>
      <name val="Arial"/>
      <family val="2"/>
      <charset val="204"/>
    </font>
    <font>
      <b/>
      <sz val="14"/>
      <color theme="1"/>
      <name val="Times New Roman"/>
      <family val="1"/>
      <charset val="204"/>
    </font>
    <font>
      <sz val="14"/>
      <color theme="1"/>
      <name val="Times New Roman"/>
      <family val="1"/>
      <charset val="204"/>
    </font>
    <font>
      <sz val="11"/>
      <color theme="0"/>
      <name val="Arial"/>
      <family val="2"/>
      <charset val="204"/>
    </font>
    <font>
      <sz val="16"/>
      <color theme="1"/>
      <name val="Times New Roman"/>
      <family val="1"/>
      <charset val="204"/>
    </font>
    <font>
      <sz val="11"/>
      <name val="Arial"/>
      <family val="2"/>
      <charset val="204"/>
    </font>
    <font>
      <i/>
      <sz val="16"/>
      <color theme="1"/>
      <name val="Times New Roman"/>
      <family val="1"/>
      <charset val="204"/>
    </font>
    <font>
      <sz val="16"/>
      <name val="Times New Roman"/>
      <family val="1"/>
      <charset val="204"/>
    </font>
    <font>
      <i/>
      <sz val="14"/>
      <name val="Times New Roman"/>
      <family val="1"/>
      <charset val="204"/>
    </font>
    <font>
      <u/>
      <sz val="16"/>
      <color theme="0"/>
      <name val="Times New Roman"/>
      <family val="1"/>
      <charset val="204"/>
    </font>
    <font>
      <sz val="11"/>
      <name val="Times New Roman"/>
      <family val="1"/>
    </font>
    <font>
      <sz val="11"/>
      <color theme="0"/>
      <name val="Calibri"/>
      <family val="2"/>
      <charset val="204"/>
    </font>
    <font>
      <i/>
      <sz val="11"/>
      <color theme="1"/>
      <name val="Times New Roman"/>
      <family val="1"/>
      <charset val="204"/>
    </font>
    <font>
      <i/>
      <sz val="11"/>
      <color theme="0"/>
      <name val="Times New Roman"/>
      <family val="1"/>
      <charset val="204"/>
    </font>
  </fonts>
  <fills count="4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249977111117893"/>
        <bgColor theme="4" tint="-0.249977111117893"/>
      </patternFill>
    </fill>
    <fill>
      <patternFill patternType="solid">
        <fgColor theme="2" tint="-0.249977111117893"/>
        <bgColor indexed="64"/>
      </patternFill>
    </fill>
    <fill>
      <patternFill patternType="solid">
        <fgColor rgb="FFAEABAB"/>
        <bgColor rgb="FFAEABAB"/>
      </patternFill>
    </fill>
    <fill>
      <patternFill patternType="solid">
        <fgColor theme="0"/>
        <bgColor indexed="5"/>
      </patternFill>
    </fill>
    <fill>
      <patternFill patternType="solid">
        <fgColor indexed="65"/>
      </patternFill>
    </fill>
    <fill>
      <patternFill patternType="solid">
        <fgColor rgb="FF2F5597"/>
        <bgColor rgb="FF4472C4"/>
      </patternFill>
    </fill>
    <fill>
      <patternFill patternType="solid">
        <fgColor theme="0"/>
        <bgColor rgb="FFFFFFCC"/>
      </patternFill>
    </fill>
    <fill>
      <patternFill patternType="solid">
        <fgColor rgb="FFAFABAB"/>
        <bgColor rgb="FFAEABAB"/>
      </patternFill>
    </fill>
    <fill>
      <patternFill patternType="solid">
        <fgColor theme="0"/>
        <bgColor rgb="FFFFFF00"/>
      </patternFill>
    </fill>
    <fill>
      <patternFill patternType="solid">
        <fgColor rgb="FF2F5597"/>
        <bgColor rgb="FFFFFF00"/>
      </patternFill>
    </fill>
    <fill>
      <patternFill patternType="solid">
        <fgColor rgb="FF2F5597"/>
        <bgColor rgb="FF2F5597"/>
      </patternFill>
    </fill>
    <fill>
      <patternFill patternType="solid">
        <fgColor rgb="FFAFABAB"/>
        <bgColor rgb="FFAFABAB"/>
      </patternFill>
    </fill>
    <fill>
      <patternFill patternType="solid">
        <fgColor rgb="FF44546A"/>
        <bgColor rgb="FF44546A"/>
      </patternFill>
    </fill>
    <fill>
      <patternFill patternType="solid">
        <fgColor theme="0"/>
        <bgColor rgb="FFFFFFFF"/>
      </patternFill>
    </fill>
    <fill>
      <patternFill patternType="solid">
        <fgColor rgb="FF1E4E79"/>
        <bgColor rgb="FF1E4E79"/>
      </patternFill>
    </fill>
    <fill>
      <patternFill patternType="solid">
        <fgColor rgb="FF2E75B5"/>
        <bgColor rgb="FF2E75B5"/>
      </patternFill>
    </fill>
    <fill>
      <patternFill patternType="solid">
        <fgColor rgb="FFDEEAF6"/>
        <bgColor rgb="FFDEEAF6"/>
      </patternFill>
    </fill>
    <fill>
      <patternFill patternType="solid">
        <fgColor rgb="FF2F5597"/>
        <bgColor indexed="64"/>
      </patternFill>
    </fill>
    <fill>
      <patternFill patternType="solid">
        <fgColor rgb="FF1F3864"/>
      </patternFill>
    </fill>
    <fill>
      <patternFill patternType="solid">
        <fgColor theme="0"/>
      </patternFill>
    </fill>
    <fill>
      <patternFill patternType="solid">
        <fgColor theme="4" tint="-0.249977111117893"/>
        <bgColor indexed="65"/>
      </patternFill>
    </fill>
    <fill>
      <patternFill patternType="solid">
        <fgColor rgb="FF2F5496"/>
      </patternFill>
    </fill>
    <fill>
      <patternFill patternType="solid">
        <fgColor rgb="FFFFFFFF"/>
      </patternFill>
    </fill>
    <fill>
      <patternFill patternType="solid">
        <fgColor rgb="FFFFFF00"/>
      </patternFill>
    </fill>
    <fill>
      <patternFill patternType="solid">
        <fgColor theme="2" tint="-0.249977111117893"/>
        <bgColor indexed="65"/>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thin">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style="thin">
        <color rgb="FF000000"/>
      </left>
      <right/>
      <top/>
      <bottom style="medium">
        <color indexed="64"/>
      </bottom>
      <diagonal/>
    </border>
  </borders>
  <cellStyleXfs count="7">
    <xf numFmtId="0" fontId="0" fillId="0" borderId="0"/>
    <xf numFmtId="0" fontId="5" fillId="0" borderId="0"/>
    <xf numFmtId="0" fontId="6" fillId="0" borderId="0"/>
    <xf numFmtId="0" fontId="7" fillId="0" borderId="0"/>
    <xf numFmtId="0" fontId="8" fillId="0" borderId="0"/>
    <xf numFmtId="0" fontId="31" fillId="0" borderId="0" applyNumberFormat="0" applyFill="0" applyBorder="0" applyAlignment="0" applyProtection="0"/>
    <xf numFmtId="0" fontId="62" fillId="0" borderId="0" applyNumberFormat="0" applyBorder="0" applyProtection="0"/>
  </cellStyleXfs>
  <cellXfs count="69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32" fillId="12" borderId="19" xfId="5"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12" fillId="0" borderId="19" xfId="0" applyFont="1" applyBorder="1" applyAlignment="1">
      <alignment horizontal="center" vertical="center" wrapText="1"/>
    </xf>
    <xf numFmtId="0" fontId="12" fillId="11" borderId="19" xfId="0" applyFont="1" applyFill="1" applyBorder="1" applyAlignment="1">
      <alignment horizontal="center" vertical="center" wrapText="1"/>
    </xf>
    <xf numFmtId="0" fontId="32" fillId="11" borderId="19" xfId="5"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32" fillId="13" borderId="19" xfId="5"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32" fillId="14" borderId="19" xfId="5"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32" fillId="15" borderId="19" xfId="5"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32" fillId="16" borderId="19" xfId="5"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32" fillId="17" borderId="19" xfId="5" applyFont="1" applyFill="1" applyBorder="1" applyAlignment="1">
      <alignment horizontal="center" vertical="center" wrapText="1"/>
    </xf>
    <xf numFmtId="0" fontId="12" fillId="18" borderId="21" xfId="0" applyFont="1" applyFill="1" applyBorder="1" applyAlignment="1">
      <alignment horizontal="center" vertical="center" wrapText="1"/>
    </xf>
    <xf numFmtId="0" fontId="31" fillId="18" borderId="19" xfId="5" applyFill="1" applyBorder="1" applyAlignment="1">
      <alignment horizontal="center" vertical="center" wrapText="1"/>
    </xf>
    <xf numFmtId="0" fontId="12" fillId="0" borderId="20" xfId="0" applyFont="1" applyBorder="1" applyAlignment="1">
      <alignment horizontal="left" vertical="center" wrapText="1"/>
    </xf>
    <xf numFmtId="0" fontId="12" fillId="0" borderId="8" xfId="0" applyFont="1" applyBorder="1" applyAlignment="1">
      <alignment horizontal="left" vertical="top" wrapText="1"/>
    </xf>
    <xf numFmtId="0" fontId="12" fillId="19" borderId="21" xfId="0" applyFont="1" applyFill="1" applyBorder="1" applyAlignment="1">
      <alignment horizontal="center" vertical="center" wrapText="1"/>
    </xf>
    <xf numFmtId="0" fontId="31" fillId="19" borderId="19" xfId="5" applyFill="1" applyBorder="1" applyAlignment="1">
      <alignment horizontal="center" vertical="center"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top" wrapText="1"/>
    </xf>
    <xf numFmtId="0" fontId="2" fillId="0" borderId="8" xfId="0" applyFont="1" applyBorder="1" applyAlignment="1">
      <alignment horizontal="center" vertical="top" wrapText="1"/>
    </xf>
    <xf numFmtId="0" fontId="2" fillId="2" borderId="8"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8" xfId="0" applyFont="1" applyFill="1" applyBorder="1" applyAlignment="1">
      <alignment horizontal="center" vertical="top" wrapText="1"/>
    </xf>
    <xf numFmtId="0" fontId="2" fillId="2" borderId="8"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left" vertical="top" wrapText="1"/>
    </xf>
    <xf numFmtId="0" fontId="4" fillId="23" borderId="3" xfId="0" applyFont="1" applyFill="1" applyBorder="1" applyAlignment="1">
      <alignment vertical="center"/>
    </xf>
    <xf numFmtId="0" fontId="4" fillId="23" borderId="8" xfId="0" applyFont="1" applyFill="1" applyBorder="1" applyAlignment="1">
      <alignment vertical="top"/>
    </xf>
    <xf numFmtId="0" fontId="4" fillId="2"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4" fillId="23" borderId="11" xfId="0" applyFont="1" applyFill="1" applyBorder="1" applyAlignment="1">
      <alignment horizontal="left" vertical="center" wrapText="1"/>
    </xf>
    <xf numFmtId="0" fontId="4"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2" fillId="6" borderId="8" xfId="0" applyFont="1" applyFill="1" applyBorder="1" applyAlignment="1">
      <alignment vertical="center" wrapText="1"/>
    </xf>
    <xf numFmtId="0" fontId="2" fillId="6" borderId="8" xfId="0" applyFont="1" applyFill="1" applyBorder="1" applyAlignment="1">
      <alignment horizontal="center" vertical="center" wrapText="1"/>
    </xf>
    <xf numFmtId="0" fontId="4" fillId="0" borderId="8" xfId="0" applyFont="1" applyBorder="1" applyAlignment="1">
      <alignment horizontal="left"/>
    </xf>
    <xf numFmtId="0" fontId="2" fillId="6" borderId="8" xfId="0" applyFont="1" applyFill="1" applyBorder="1" applyAlignment="1">
      <alignment wrapText="1"/>
    </xf>
    <xf numFmtId="0" fontId="2" fillId="6" borderId="8" xfId="0" applyFont="1" applyFill="1" applyBorder="1" applyAlignment="1">
      <alignment horizontal="center" wrapText="1"/>
    </xf>
    <xf numFmtId="0" fontId="2" fillId="6" borderId="8" xfId="0" applyFont="1" applyFill="1" applyBorder="1"/>
    <xf numFmtId="0" fontId="12" fillId="0" borderId="8" xfId="0" applyFont="1" applyBorder="1" applyAlignment="1">
      <alignment horizontal="left" vertical="top" wrapText="1" indent="1"/>
    </xf>
    <xf numFmtId="0" fontId="12" fillId="2" borderId="8" xfId="0" applyFont="1" applyFill="1" applyBorder="1" applyAlignment="1">
      <alignment horizontal="left" vertical="top" wrapText="1" indent="1"/>
    </xf>
    <xf numFmtId="0" fontId="4" fillId="23" borderId="8" xfId="0" applyFont="1" applyFill="1" applyBorder="1" applyAlignment="1">
      <alignment vertical="center" wrapText="1"/>
    </xf>
    <xf numFmtId="0" fontId="4" fillId="2" borderId="8" xfId="0" applyFont="1" applyFill="1" applyBorder="1" applyAlignment="1" applyProtection="1">
      <alignment horizontal="center" vertical="center"/>
      <protection locked="0"/>
    </xf>
    <xf numFmtId="0" fontId="12" fillId="0" borderId="8" xfId="0" applyFont="1" applyBorder="1" applyAlignment="1">
      <alignment horizontal="center" wrapText="1"/>
    </xf>
    <xf numFmtId="0" fontId="2" fillId="0" borderId="8" xfId="0" applyFont="1" applyBorder="1" applyAlignment="1">
      <alignment horizontal="center" wrapText="1"/>
    </xf>
    <xf numFmtId="0" fontId="48" fillId="0" borderId="8" xfId="0" applyFont="1" applyBorder="1" applyAlignment="1">
      <alignment horizontal="left" vertical="center" wrapText="1"/>
    </xf>
    <xf numFmtId="0" fontId="48" fillId="0" borderId="18" xfId="0" applyFont="1" applyBorder="1" applyAlignment="1">
      <alignment horizontal="center" vertical="center" wrapText="1"/>
    </xf>
    <xf numFmtId="0" fontId="48" fillId="0" borderId="8" xfId="0" applyFont="1" applyBorder="1" applyAlignment="1">
      <alignment horizontal="center" vertical="center" wrapText="1"/>
    </xf>
    <xf numFmtId="0" fontId="4" fillId="0" borderId="10" xfId="0" applyFont="1" applyBorder="1" applyAlignment="1" applyProtection="1">
      <alignment horizontal="left"/>
      <protection locked="0"/>
    </xf>
    <xf numFmtId="0" fontId="40" fillId="0" borderId="8" xfId="0" applyFont="1" applyBorder="1" applyAlignment="1">
      <alignment wrapText="1"/>
    </xf>
    <xf numFmtId="0" fontId="50" fillId="0" borderId="8" xfId="0" applyFont="1" applyBorder="1" applyAlignment="1">
      <alignment horizontal="center" vertical="center" wrapText="1"/>
    </xf>
    <xf numFmtId="0" fontId="50" fillId="0" borderId="8"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7" borderId="8" xfId="0" applyFont="1" applyFill="1" applyBorder="1" applyAlignment="1">
      <alignment horizontal="center" vertical="center" wrapText="1"/>
    </xf>
    <xf numFmtId="0" fontId="51" fillId="0" borderId="18" xfId="0" applyFont="1" applyBorder="1" applyAlignment="1">
      <alignment horizontal="center" vertical="center" wrapText="1"/>
    </xf>
    <xf numFmtId="0" fontId="50" fillId="0" borderId="8" xfId="0" applyFont="1" applyBorder="1" applyAlignment="1" applyProtection="1">
      <alignment horizontal="center" vertical="center" wrapText="1"/>
      <protection locked="0"/>
    </xf>
    <xf numFmtId="0" fontId="51" fillId="0" borderId="8" xfId="0" applyFont="1" applyBorder="1" applyAlignment="1">
      <alignment horizontal="center" vertical="center" wrapText="1"/>
    </xf>
    <xf numFmtId="0" fontId="53" fillId="7" borderId="8" xfId="0" applyFont="1" applyFill="1" applyBorder="1" applyAlignment="1">
      <alignment horizontal="center" wrapText="1"/>
    </xf>
    <xf numFmtId="0" fontId="39" fillId="0" borderId="8" xfId="0" applyFont="1" applyBorder="1" applyAlignment="1">
      <alignment wrapText="1"/>
    </xf>
    <xf numFmtId="0" fontId="50" fillId="0" borderId="16" xfId="0" applyFont="1" applyBorder="1" applyAlignment="1">
      <alignment horizontal="center" vertical="center" wrapText="1"/>
    </xf>
    <xf numFmtId="0" fontId="2" fillId="0" borderId="18" xfId="0" applyFont="1" applyBorder="1" applyAlignment="1">
      <alignment horizontal="left" vertical="center" wrapText="1"/>
    </xf>
    <xf numFmtId="0" fontId="54" fillId="0" borderId="18" xfId="0" applyFont="1" applyBorder="1" applyAlignment="1">
      <alignment wrapText="1"/>
    </xf>
    <xf numFmtId="0" fontId="53" fillId="7" borderId="18" xfId="0" applyFont="1" applyFill="1" applyBorder="1" applyAlignment="1">
      <alignment horizontal="center" vertical="center" wrapText="1"/>
    </xf>
    <xf numFmtId="0" fontId="50" fillId="0" borderId="18" xfId="0" applyFont="1" applyBorder="1" applyAlignment="1" applyProtection="1">
      <alignment horizontal="center" vertical="center"/>
      <protection locked="0"/>
    </xf>
    <xf numFmtId="0" fontId="2" fillId="0" borderId="12" xfId="0" applyFont="1" applyBorder="1" applyAlignment="1">
      <alignment horizontal="left" vertical="center" wrapText="1"/>
    </xf>
    <xf numFmtId="0" fontId="50" fillId="0" borderId="3" xfId="0" applyFont="1" applyBorder="1" applyAlignment="1">
      <alignment horizontal="center" vertical="center" wrapText="1"/>
    </xf>
    <xf numFmtId="0" fontId="40" fillId="0" borderId="18" xfId="0" applyFont="1" applyBorder="1" applyAlignment="1">
      <alignment wrapText="1"/>
    </xf>
    <xf numFmtId="0" fontId="50" fillId="0" borderId="18" xfId="0" applyFont="1" applyBorder="1" applyAlignment="1">
      <alignment horizontal="center" vertical="center" wrapText="1"/>
    </xf>
    <xf numFmtId="0" fontId="50" fillId="0" borderId="9"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18" xfId="0" applyFont="1" applyBorder="1" applyAlignment="1">
      <alignment horizontal="center" vertical="center" wrapText="1"/>
    </xf>
    <xf numFmtId="0" fontId="2" fillId="0" borderId="3" xfId="0" applyFont="1" applyBorder="1" applyAlignment="1">
      <alignment horizontal="left"/>
    </xf>
    <xf numFmtId="0" fontId="53" fillId="0" borderId="8" xfId="0" applyFont="1" applyBorder="1" applyAlignment="1">
      <alignment horizontal="center" vertical="center" wrapText="1"/>
    </xf>
    <xf numFmtId="0" fontId="50" fillId="0" borderId="3" xfId="0" applyFont="1" applyBorder="1" applyAlignment="1">
      <alignment horizontal="center" vertical="center"/>
    </xf>
    <xf numFmtId="0" fontId="53" fillId="7" borderId="8" xfId="0" applyFont="1" applyFill="1" applyBorder="1" applyAlignment="1">
      <alignment horizontal="center" vertical="center" wrapText="1"/>
    </xf>
    <xf numFmtId="0" fontId="56" fillId="0" borderId="3" xfId="0" applyFont="1" applyBorder="1" applyAlignment="1">
      <alignment horizontal="center" vertical="center" wrapText="1"/>
    </xf>
    <xf numFmtId="0" fontId="2" fillId="0" borderId="8" xfId="0" applyFont="1" applyBorder="1" applyAlignment="1">
      <alignment horizontal="left"/>
    </xf>
    <xf numFmtId="0" fontId="50" fillId="0" borderId="16" xfId="0" applyFont="1" applyBorder="1" applyAlignment="1">
      <alignment horizontal="center" vertical="center"/>
    </xf>
    <xf numFmtId="0" fontId="50" fillId="0" borderId="8" xfId="0" applyFont="1" applyBorder="1" applyAlignment="1">
      <alignment horizontal="center" vertical="center"/>
    </xf>
    <xf numFmtId="0" fontId="2" fillId="0" borderId="18" xfId="0" applyFont="1" applyBorder="1" applyAlignment="1">
      <alignment horizontal="left"/>
    </xf>
    <xf numFmtId="0" fontId="56" fillId="0" borderId="18" xfId="0" applyFont="1" applyBorder="1" applyAlignment="1">
      <alignment horizontal="center" vertical="center"/>
    </xf>
    <xf numFmtId="0" fontId="50" fillId="0" borderId="15" xfId="0" applyFont="1" applyBorder="1" applyAlignment="1">
      <alignment horizontal="center" vertical="center" wrapText="1"/>
    </xf>
    <xf numFmtId="0" fontId="2" fillId="0" borderId="12" xfId="0" applyFont="1" applyBorder="1" applyAlignment="1">
      <alignment horizontal="left"/>
    </xf>
    <xf numFmtId="0" fontId="2" fillId="0" borderId="5" xfId="0" applyFont="1" applyBorder="1" applyAlignment="1">
      <alignment horizontal="left"/>
    </xf>
    <xf numFmtId="0" fontId="48" fillId="0" borderId="3" xfId="0" applyFont="1" applyBorder="1" applyAlignment="1">
      <alignment horizontal="left" vertical="center" wrapText="1"/>
    </xf>
    <xf numFmtId="0" fontId="48" fillId="0" borderId="3" xfId="0" applyFont="1" applyBorder="1" applyAlignment="1">
      <alignment horizontal="center" vertical="center" wrapText="1"/>
    </xf>
    <xf numFmtId="0" fontId="41" fillId="0" borderId="3" xfId="0" applyFont="1" applyBorder="1" applyAlignment="1">
      <alignment vertical="center" wrapText="1"/>
    </xf>
    <xf numFmtId="0" fontId="56" fillId="0" borderId="8" xfId="0" applyFont="1" applyBorder="1" applyAlignment="1">
      <alignment horizontal="center" vertical="center"/>
    </xf>
    <xf numFmtId="0" fontId="41" fillId="0" borderId="8" xfId="0" applyFont="1" applyBorder="1"/>
    <xf numFmtId="0" fontId="41" fillId="0" borderId="8" xfId="0" applyFont="1" applyBorder="1" applyAlignment="1">
      <alignment vertical="center" wrapText="1"/>
    </xf>
    <xf numFmtId="0" fontId="0" fillId="0" borderId="8" xfId="0" applyBorder="1" applyAlignment="1">
      <alignment horizontal="left"/>
    </xf>
    <xf numFmtId="0" fontId="12" fillId="0" borderId="3" xfId="0" applyFont="1" applyBorder="1" applyAlignment="1">
      <alignment horizontal="center" vertical="center" wrapText="1"/>
    </xf>
    <xf numFmtId="0" fontId="12" fillId="0" borderId="17" xfId="0" applyFont="1" applyBorder="1" applyAlignment="1">
      <alignment horizontal="center" vertical="center" wrapText="1"/>
    </xf>
    <xf numFmtId="0" fontId="4" fillId="5"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8" xfId="0" applyFont="1" applyFill="1" applyBorder="1" applyAlignment="1" applyProtection="1">
      <alignment horizontal="center" vertical="center"/>
      <protection locked="0"/>
    </xf>
    <xf numFmtId="0" fontId="12" fillId="5" borderId="8" xfId="0" applyFont="1" applyFill="1" applyBorder="1" applyAlignment="1">
      <alignment horizontal="center" vertical="center" wrapText="1"/>
    </xf>
    <xf numFmtId="0" fontId="4" fillId="0" borderId="8" xfId="0" applyFont="1" applyBorder="1" applyAlignment="1" applyProtection="1">
      <alignment horizontal="center"/>
      <protection locked="0"/>
    </xf>
    <xf numFmtId="0" fontId="4" fillId="0" borderId="3" xfId="0" applyFont="1" applyBorder="1" applyAlignment="1">
      <alignment horizontal="center" vertical="center" wrapText="1"/>
    </xf>
    <xf numFmtId="0" fontId="12" fillId="26" borderId="8" xfId="0" applyFont="1" applyFill="1" applyBorder="1" applyAlignment="1">
      <alignment horizontal="center" vertical="center" wrapText="1"/>
    </xf>
    <xf numFmtId="0" fontId="12" fillId="0" borderId="3" xfId="0" applyFont="1" applyBorder="1" applyAlignment="1">
      <alignment horizontal="center"/>
    </xf>
    <xf numFmtId="0" fontId="4" fillId="0" borderId="3" xfId="0" applyFont="1" applyBorder="1" applyAlignment="1">
      <alignment wrapText="1"/>
    </xf>
    <xf numFmtId="0" fontId="12" fillId="0" borderId="8" xfId="0" applyFont="1" applyBorder="1" applyAlignment="1">
      <alignment horizontal="center"/>
    </xf>
    <xf numFmtId="0" fontId="4" fillId="0" borderId="8" xfId="0" applyFont="1" applyBorder="1" applyAlignment="1">
      <alignment wrapText="1"/>
    </xf>
    <xf numFmtId="0" fontId="12" fillId="0" borderId="40"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9" xfId="0" applyFont="1" applyBorder="1" applyAlignment="1">
      <alignment horizontal="left" vertical="center" wrapText="1"/>
    </xf>
    <xf numFmtId="0" fontId="24" fillId="3" borderId="19" xfId="0" applyFont="1" applyFill="1" applyBorder="1" applyAlignment="1">
      <alignment horizontal="center" vertical="center" wrapText="1"/>
    </xf>
    <xf numFmtId="0" fontId="24" fillId="0" borderId="19" xfId="0" applyFont="1" applyBorder="1" applyAlignment="1">
      <alignment vertical="center" wrapText="1"/>
    </xf>
    <xf numFmtId="0" fontId="24" fillId="3" borderId="19" xfId="0" applyFont="1" applyFill="1" applyBorder="1" applyAlignment="1">
      <alignment horizontal="left" vertical="center" wrapText="1"/>
    </xf>
    <xf numFmtId="0" fontId="12" fillId="0" borderId="42" xfId="0" applyFont="1" applyBorder="1" applyAlignment="1">
      <alignment horizontal="center" vertical="center" wrapText="1"/>
    </xf>
    <xf numFmtId="0" fontId="24" fillId="2" borderId="20"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4" fillId="3" borderId="19" xfId="0" applyFont="1" applyFill="1" applyBorder="1" applyAlignment="1">
      <alignment vertical="center" wrapText="1"/>
    </xf>
    <xf numFmtId="0" fontId="12" fillId="3" borderId="20" xfId="0" applyFont="1" applyFill="1" applyBorder="1" applyAlignment="1">
      <alignment horizontal="center" vertical="center" wrapText="1"/>
    </xf>
    <xf numFmtId="0" fontId="21" fillId="3" borderId="19" xfId="0" applyFont="1" applyFill="1" applyBorder="1" applyAlignment="1">
      <alignment horizontal="left"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21" fillId="0" borderId="19" xfId="0" applyFont="1" applyBorder="1" applyAlignment="1">
      <alignment horizontal="left" vertical="center" wrapText="1"/>
    </xf>
    <xf numFmtId="0" fontId="12" fillId="0" borderId="19" xfId="0" applyFont="1" applyBorder="1" applyAlignment="1">
      <alignment horizontal="left"/>
    </xf>
    <xf numFmtId="0" fontId="12" fillId="0" borderId="20" xfId="0" applyFont="1" applyBorder="1" applyAlignment="1">
      <alignment horizontal="center" vertical="center"/>
    </xf>
    <xf numFmtId="0" fontId="12" fillId="3" borderId="41"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19" xfId="0" applyFont="1" applyFill="1" applyBorder="1" applyAlignment="1">
      <alignment horizontal="left" vertical="center" wrapText="1"/>
    </xf>
    <xf numFmtId="0" fontId="24" fillId="2" borderId="19" xfId="0" applyFont="1" applyFill="1" applyBorder="1" applyAlignment="1">
      <alignment vertical="center" wrapText="1"/>
    </xf>
    <xf numFmtId="0" fontId="24" fillId="33"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3" borderId="19" xfId="0" applyFont="1" applyFill="1" applyBorder="1" applyAlignment="1">
      <alignment horizontal="left" vertical="center" wrapText="1"/>
    </xf>
    <xf numFmtId="0" fontId="66" fillId="3" borderId="19" xfId="0" applyFont="1" applyFill="1" applyBorder="1" applyAlignment="1">
      <alignment horizontal="left" vertical="center" wrapText="1"/>
    </xf>
    <xf numFmtId="0" fontId="12" fillId="3" borderId="19" xfId="0" applyFont="1" applyFill="1" applyBorder="1" applyAlignment="1">
      <alignment horizontal="left" vertical="center"/>
    </xf>
    <xf numFmtId="0" fontId="12" fillId="2" borderId="40" xfId="0" applyFont="1" applyFill="1" applyBorder="1" applyAlignment="1">
      <alignment horizontal="left" vertical="center" wrapText="1"/>
    </xf>
    <xf numFmtId="0" fontId="24" fillId="33" borderId="19" xfId="0" applyFont="1" applyFill="1" applyBorder="1" applyAlignment="1">
      <alignment horizontal="left" vertical="center" wrapText="1"/>
    </xf>
    <xf numFmtId="0" fontId="12" fillId="2" borderId="41" xfId="0" applyFont="1" applyFill="1" applyBorder="1" applyAlignment="1">
      <alignment horizontal="center" vertical="center" wrapText="1"/>
    </xf>
    <xf numFmtId="0" fontId="12" fillId="2" borderId="41" xfId="0" applyFont="1" applyFill="1" applyBorder="1" applyAlignment="1">
      <alignment horizontal="left" vertical="center" wrapText="1"/>
    </xf>
    <xf numFmtId="0" fontId="12" fillId="0" borderId="40" xfId="0" applyFont="1" applyBorder="1" applyAlignment="1">
      <alignment horizontal="left" vertical="center"/>
    </xf>
    <xf numFmtId="0" fontId="24" fillId="3" borderId="20" xfId="0" applyFont="1" applyFill="1" applyBorder="1" applyAlignment="1">
      <alignment horizontal="center" vertical="center"/>
    </xf>
    <xf numFmtId="0" fontId="12" fillId="0" borderId="19" xfId="0" applyFont="1" applyBorder="1" applyAlignment="1">
      <alignment horizontal="left" vertical="center"/>
    </xf>
    <xf numFmtId="0" fontId="24" fillId="0" borderId="43" xfId="0" applyFont="1" applyBorder="1" applyAlignment="1">
      <alignment horizontal="left" vertical="center" wrapText="1"/>
    </xf>
    <xf numFmtId="0" fontId="24" fillId="0" borderId="40" xfId="0" applyFont="1" applyBorder="1" applyAlignment="1">
      <alignment horizontal="center" vertical="center" wrapText="1"/>
    </xf>
    <xf numFmtId="0" fontId="12" fillId="2" borderId="20" xfId="0" applyFont="1" applyFill="1" applyBorder="1" applyAlignment="1">
      <alignment horizontal="left" vertical="center" wrapText="1"/>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12" fillId="0" borderId="39" xfId="0" applyFont="1" applyBorder="1" applyAlignment="1">
      <alignment horizontal="center" vertical="center" wrapText="1"/>
    </xf>
    <xf numFmtId="0" fontId="61"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left" vertical="center" wrapText="1"/>
    </xf>
    <xf numFmtId="164" fontId="2" fillId="0" borderId="20" xfId="0" applyNumberFormat="1" applyFont="1" applyBorder="1" applyAlignment="1">
      <alignment horizontal="center" vertical="center" wrapText="1"/>
    </xf>
    <xf numFmtId="0" fontId="2" fillId="0" borderId="40" xfId="0" applyFont="1" applyBorder="1" applyAlignment="1">
      <alignment horizontal="left" vertical="center" wrapText="1"/>
    </xf>
    <xf numFmtId="0" fontId="2" fillId="0" borderId="40" xfId="0" applyFont="1" applyBorder="1" applyAlignment="1">
      <alignment horizontal="center" vertical="center" wrapText="1"/>
    </xf>
    <xf numFmtId="164" fontId="2" fillId="0" borderId="41"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20" xfId="0" applyFont="1" applyBorder="1" applyAlignment="1">
      <alignment horizontal="left" vertical="center" wrapText="1"/>
    </xf>
    <xf numFmtId="0" fontId="2" fillId="0" borderId="4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0" xfId="0" applyFont="1" applyBorder="1" applyAlignment="1">
      <alignment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xf>
    <xf numFmtId="0" fontId="2" fillId="0" borderId="17" xfId="0" applyFont="1" applyBorder="1" applyAlignment="1">
      <alignment horizontal="center" vertical="center" wrapText="1"/>
    </xf>
    <xf numFmtId="0" fontId="4" fillId="2" borderId="3" xfId="0" applyFont="1" applyFill="1" applyBorder="1" applyAlignment="1">
      <alignment horizontal="left" vertical="top" wrapText="1"/>
    </xf>
    <xf numFmtId="0" fontId="4" fillId="0" borderId="8" xfId="0" applyFont="1" applyBorder="1" applyAlignment="1" applyProtection="1">
      <alignment horizontal="left" vertical="top" wrapText="1"/>
      <protection locked="0"/>
    </xf>
    <xf numFmtId="0" fontId="2" fillId="0" borderId="10" xfId="0" applyFont="1" applyBorder="1" applyAlignment="1">
      <alignment horizontal="left" vertical="top" wrapText="1"/>
    </xf>
    <xf numFmtId="0" fontId="4" fillId="2" borderId="8" xfId="0" applyFont="1" applyFill="1" applyBorder="1" applyAlignment="1" applyProtection="1">
      <alignment horizontal="left" vertical="top" wrapText="1"/>
      <protection locked="0"/>
    </xf>
    <xf numFmtId="0" fontId="2" fillId="2" borderId="10" xfId="0" applyFont="1" applyFill="1" applyBorder="1" applyAlignment="1">
      <alignment horizontal="left" vertical="top" wrapText="1"/>
    </xf>
    <xf numFmtId="0" fontId="2" fillId="0" borderId="5" xfId="0" applyFont="1" applyBorder="1" applyAlignment="1">
      <alignment horizontal="left" vertical="top" wrapText="1"/>
    </xf>
    <xf numFmtId="0" fontId="2" fillId="2" borderId="18" xfId="0" applyFont="1" applyFill="1" applyBorder="1" applyAlignment="1">
      <alignment horizontal="left" vertical="top" wrapText="1"/>
    </xf>
    <xf numFmtId="0" fontId="2" fillId="0" borderId="18" xfId="0" applyFont="1" applyBorder="1" applyAlignment="1">
      <alignment horizontal="left" vertical="top" wrapText="1"/>
    </xf>
    <xf numFmtId="0" fontId="4" fillId="0" borderId="3" xfId="0" applyFont="1" applyBorder="1" applyAlignment="1">
      <alignment horizontal="left" vertical="top" wrapText="1"/>
    </xf>
    <xf numFmtId="0" fontId="2" fillId="0" borderId="3" xfId="0" applyFont="1" applyBorder="1" applyAlignment="1">
      <alignment horizontal="left" vertical="top" wrapText="1"/>
    </xf>
    <xf numFmtId="0" fontId="4" fillId="0" borderId="8" xfId="0" applyFont="1" applyBorder="1" applyAlignment="1">
      <alignment vertical="top"/>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14" fillId="0" borderId="8" xfId="0" applyFont="1" applyBorder="1" applyAlignment="1">
      <alignment horizontal="left" vertical="center"/>
    </xf>
    <xf numFmtId="0" fontId="2" fillId="0" borderId="10" xfId="0" applyFont="1" applyBorder="1" applyAlignment="1">
      <alignment horizontal="left" vertical="center" wrapText="1"/>
    </xf>
    <xf numFmtId="0" fontId="14" fillId="2" borderId="10" xfId="0" applyFont="1" applyFill="1" applyBorder="1" applyAlignment="1">
      <alignment vertical="center" wrapText="1"/>
    </xf>
    <xf numFmtId="0" fontId="2" fillId="0" borderId="8" xfId="0" applyFont="1" applyBorder="1" applyAlignment="1">
      <alignment wrapText="1"/>
    </xf>
    <xf numFmtId="0" fontId="14" fillId="2" borderId="4" xfId="0" applyFont="1" applyFill="1" applyBorder="1" applyAlignment="1">
      <alignment vertical="center" wrapText="1"/>
    </xf>
    <xf numFmtId="0" fontId="2" fillId="0" borderId="57" xfId="0" applyFont="1" applyBorder="1" applyAlignment="1">
      <alignment vertical="center" wrapText="1"/>
    </xf>
    <xf numFmtId="0" fontId="2" fillId="2" borderId="57" xfId="0" applyFont="1" applyFill="1" applyBorder="1" applyAlignment="1">
      <alignment vertical="center" wrapText="1"/>
    </xf>
    <xf numFmtId="0" fontId="4" fillId="0" borderId="8" xfId="0" applyFont="1" applyBorder="1" applyAlignment="1" applyProtection="1">
      <alignment horizontal="left" vertical="center"/>
      <protection locked="0"/>
    </xf>
    <xf numFmtId="0" fontId="14" fillId="2" borderId="57" xfId="0" applyFont="1" applyFill="1" applyBorder="1" applyAlignment="1">
      <alignment vertical="center" wrapText="1"/>
    </xf>
    <xf numFmtId="0" fontId="14" fillId="0" borderId="58" xfId="0" applyFont="1" applyBorder="1" applyAlignment="1">
      <alignment vertical="center" wrapText="1"/>
    </xf>
    <xf numFmtId="0" fontId="2" fillId="0" borderId="18" xfId="0" applyFont="1" applyBorder="1" applyAlignment="1">
      <alignment horizontal="center" vertical="center"/>
    </xf>
    <xf numFmtId="0" fontId="2" fillId="0" borderId="8" xfId="0" applyFont="1" applyBorder="1" applyAlignment="1">
      <alignment vertical="center" wrapText="1"/>
    </xf>
    <xf numFmtId="0" fontId="2" fillId="0" borderId="18" xfId="0" applyFont="1" applyBorder="1" applyAlignment="1">
      <alignment horizontal="center" vertical="center" wrapText="1"/>
    </xf>
    <xf numFmtId="0" fontId="14" fillId="2" borderId="8" xfId="0" applyFont="1" applyFill="1" applyBorder="1" applyAlignment="1">
      <alignment vertical="center" wrapText="1"/>
    </xf>
    <xf numFmtId="0" fontId="2" fillId="2" borderId="8" xfId="0" applyFont="1" applyFill="1" applyBorder="1" applyAlignment="1">
      <alignment horizontal="left" vertical="center" wrapText="1"/>
    </xf>
    <xf numFmtId="0" fontId="0" fillId="0" borderId="3" xfId="0" applyBorder="1" applyAlignment="1">
      <alignment horizontal="center" vertical="center" wrapText="1"/>
    </xf>
    <xf numFmtId="0" fontId="4" fillId="0" borderId="8" xfId="0" applyFont="1" applyBorder="1" applyAlignment="1">
      <alignment horizontal="left" vertical="center" wrapText="1"/>
    </xf>
    <xf numFmtId="0" fontId="2" fillId="0" borderId="8" xfId="0" applyFont="1" applyBorder="1"/>
    <xf numFmtId="0" fontId="2" fillId="0" borderId="8" xfId="0" applyFont="1" applyBorder="1" applyAlignment="1">
      <alignment horizontal="left" vertical="center"/>
    </xf>
    <xf numFmtId="0" fontId="2" fillId="0" borderId="8" xfId="0" applyFont="1" applyBorder="1" applyAlignment="1">
      <alignment vertical="center"/>
    </xf>
    <xf numFmtId="0" fontId="2" fillId="0" borderId="3" xfId="0" applyFont="1" applyBorder="1"/>
    <xf numFmtId="0" fontId="2" fillId="0" borderId="8" xfId="0" applyFont="1" applyBorder="1" applyAlignment="1">
      <alignment horizontal="center"/>
    </xf>
    <xf numFmtId="0" fontId="4" fillId="0" borderId="8" xfId="0" applyFont="1" applyBorder="1"/>
    <xf numFmtId="0" fontId="9" fillId="0" borderId="8" xfId="0" applyFont="1" applyBorder="1"/>
    <xf numFmtId="0" fontId="9" fillId="0" borderId="8" xfId="0" applyFont="1" applyBorder="1" applyAlignment="1">
      <alignment horizontal="center" vertical="center"/>
    </xf>
    <xf numFmtId="0" fontId="9" fillId="0" borderId="8" xfId="0" applyFont="1" applyBorder="1" applyAlignment="1" applyProtection="1">
      <alignment horizontal="center" vertical="center"/>
      <protection locked="0"/>
    </xf>
    <xf numFmtId="0" fontId="4" fillId="0" borderId="8" xfId="0" applyFont="1" applyBorder="1" applyAlignment="1" applyProtection="1">
      <alignment horizontal="left"/>
      <protection locked="0"/>
    </xf>
    <xf numFmtId="0" fontId="14" fillId="0" borderId="10" xfId="0" applyFont="1" applyBorder="1" applyAlignment="1">
      <alignment vertical="center" wrapText="1"/>
    </xf>
    <xf numFmtId="0" fontId="2" fillId="0" borderId="0" xfId="0" applyFont="1" applyAlignment="1">
      <alignment horizontal="center" vertical="center"/>
    </xf>
    <xf numFmtId="0" fontId="16" fillId="0" borderId="19" xfId="0" applyFont="1" applyBorder="1" applyAlignment="1">
      <alignment horizontal="center" vertical="center" wrapText="1"/>
    </xf>
    <xf numFmtId="1" fontId="21" fillId="0" borderId="19"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2" fillId="0" borderId="19" xfId="0" applyFont="1" applyBorder="1" applyAlignment="1">
      <alignment vertical="center" wrapText="1"/>
    </xf>
    <xf numFmtId="1" fontId="2" fillId="0" borderId="19" xfId="0" applyNumberFormat="1" applyFont="1" applyBorder="1" applyAlignment="1">
      <alignment horizontal="center" vertical="center" wrapText="1"/>
    </xf>
    <xf numFmtId="0" fontId="12" fillId="0" borderId="19" xfId="0" applyFont="1" applyBorder="1" applyAlignment="1">
      <alignment vertical="center" wrapText="1"/>
    </xf>
    <xf numFmtId="0" fontId="4" fillId="0" borderId="19" xfId="0" applyFont="1" applyBorder="1" applyAlignment="1">
      <alignment horizontal="left" vertical="center" wrapText="1"/>
    </xf>
    <xf numFmtId="0" fontId="2" fillId="43" borderId="19" xfId="0" applyFont="1" applyFill="1" applyBorder="1" applyAlignment="1">
      <alignment horizontal="center" vertical="center" wrapText="1"/>
    </xf>
    <xf numFmtId="1" fontId="3" fillId="0" borderId="19" xfId="0" applyNumberFormat="1" applyFont="1" applyBorder="1" applyAlignment="1">
      <alignment horizontal="center" vertical="center" wrapText="1"/>
    </xf>
    <xf numFmtId="2" fontId="2" fillId="0" borderId="19" xfId="0" applyNumberFormat="1" applyFont="1" applyBorder="1" applyAlignment="1">
      <alignment horizontal="center" vertical="center" wrapText="1"/>
    </xf>
    <xf numFmtId="0" fontId="1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6" fillId="0" borderId="19" xfId="0" applyFont="1" applyBorder="1" applyAlignment="1" applyProtection="1">
      <alignment horizontal="center" vertical="center"/>
      <protection locked="0"/>
    </xf>
    <xf numFmtId="0" fontId="4" fillId="0" borderId="19" xfId="0" applyFont="1" applyBorder="1" applyAlignment="1" applyProtection="1">
      <alignment horizontal="left" vertical="center" wrapText="1"/>
      <protection locked="0"/>
    </xf>
    <xf numFmtId="0" fontId="4" fillId="0" borderId="40" xfId="0" applyFont="1" applyBorder="1" applyAlignment="1">
      <alignment horizontal="center" vertical="center"/>
    </xf>
    <xf numFmtId="0" fontId="4" fillId="0" borderId="19" xfId="0" applyFont="1" applyBorder="1" applyAlignment="1" applyProtection="1">
      <alignment horizontal="center" vertical="center"/>
      <protection locked="0"/>
    </xf>
    <xf numFmtId="1"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2" fillId="0" borderId="17" xfId="0" applyFont="1" applyBorder="1" applyAlignment="1">
      <alignment horizontal="left" vertical="center" wrapText="1"/>
    </xf>
    <xf numFmtId="0" fontId="2" fillId="2" borderId="8" xfId="0" applyFont="1" applyFill="1" applyBorder="1" applyAlignment="1" applyProtection="1">
      <alignment horizontal="center" vertical="center"/>
      <protection locked="0"/>
    </xf>
    <xf numFmtId="0" fontId="2" fillId="18" borderId="8"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0" borderId="8" xfId="0" applyFont="1" applyBorder="1" applyAlignment="1" applyProtection="1">
      <alignment horizontal="center" vertical="center"/>
      <protection locked="0"/>
    </xf>
    <xf numFmtId="0" fontId="2" fillId="18" borderId="8" xfId="0" applyFont="1" applyFill="1" applyBorder="1" applyAlignment="1">
      <alignment horizontal="center" vertical="center"/>
    </xf>
    <xf numFmtId="0" fontId="2" fillId="0" borderId="8" xfId="0" applyFont="1" applyBorder="1" applyAlignment="1" applyProtection="1">
      <alignment horizontal="center" vertical="center" wrapText="1"/>
      <protection locked="0"/>
    </xf>
    <xf numFmtId="12" fontId="2" fillId="2" borderId="8" xfId="0" applyNumberFormat="1" applyFont="1" applyFill="1" applyBorder="1" applyAlignment="1">
      <alignment horizontal="center" vertical="center" wrapText="1"/>
    </xf>
    <xf numFmtId="0" fontId="2" fillId="2" borderId="3" xfId="0" applyFont="1" applyFill="1" applyBorder="1" applyAlignment="1">
      <alignment horizontal="left"/>
    </xf>
    <xf numFmtId="0" fontId="4" fillId="0" borderId="3" xfId="0" applyFont="1" applyBorder="1"/>
    <xf numFmtId="0" fontId="2" fillId="2" borderId="8" xfId="0" applyFont="1" applyFill="1" applyBorder="1" applyAlignment="1">
      <alignment horizontal="left"/>
    </xf>
    <xf numFmtId="0" fontId="38" fillId="0" borderId="8" xfId="0" applyFont="1" applyBorder="1" applyAlignment="1">
      <alignment horizontal="left" vertical="top"/>
    </xf>
    <xf numFmtId="0" fontId="39" fillId="2" borderId="8" xfId="5" applyFont="1" applyFill="1" applyBorder="1" applyAlignment="1">
      <alignment horizontal="left" vertical="top"/>
    </xf>
    <xf numFmtId="0" fontId="39" fillId="0" borderId="8" xfId="0" applyFont="1" applyBorder="1" applyAlignment="1">
      <alignment horizontal="left" vertical="top"/>
    </xf>
    <xf numFmtId="0" fontId="40" fillId="0" borderId="8" xfId="0" applyFont="1" applyBorder="1" applyAlignment="1">
      <alignment horizontal="left" vertical="top"/>
    </xf>
    <xf numFmtId="0" fontId="40" fillId="0" borderId="8" xfId="0" applyFont="1" applyBorder="1" applyAlignment="1">
      <alignment vertical="top"/>
    </xf>
    <xf numFmtId="0" fontId="38" fillId="2" borderId="8" xfId="0" applyFont="1" applyFill="1" applyBorder="1" applyAlignment="1">
      <alignment horizontal="left" vertical="top"/>
    </xf>
    <xf numFmtId="0" fontId="38" fillId="6" borderId="8" xfId="0" applyFont="1" applyFill="1" applyBorder="1" applyAlignment="1">
      <alignment horizontal="left" vertical="top"/>
    </xf>
    <xf numFmtId="0" fontId="4" fillId="23" borderId="8" xfId="0" applyFont="1" applyFill="1" applyBorder="1" applyAlignment="1">
      <alignment horizontal="left" vertical="center"/>
    </xf>
    <xf numFmtId="0" fontId="4" fillId="23" borderId="8" xfId="0" applyFont="1" applyFill="1" applyBorder="1" applyAlignment="1">
      <alignment horizontal="left" vertical="top"/>
    </xf>
    <xf numFmtId="0" fontId="4" fillId="23" borderId="8" xfId="0" applyFont="1" applyFill="1" applyBorder="1" applyAlignment="1">
      <alignment horizontal="center" vertical="center"/>
    </xf>
    <xf numFmtId="0" fontId="41" fillId="6" borderId="8" xfId="0" applyFont="1" applyFill="1" applyBorder="1" applyAlignment="1">
      <alignment horizontal="left" vertical="top"/>
    </xf>
    <xf numFmtId="0" fontId="4" fillId="24" borderId="4" xfId="0" applyFont="1" applyFill="1" applyBorder="1" applyAlignment="1" applyProtection="1">
      <alignment horizontal="center" vertical="center"/>
      <protection locked="0"/>
    </xf>
    <xf numFmtId="0" fontId="41" fillId="2" borderId="8" xfId="0" applyFont="1" applyFill="1" applyBorder="1" applyAlignment="1">
      <alignment horizontal="left" vertical="top"/>
    </xf>
    <xf numFmtId="0" fontId="2" fillId="0" borderId="8" xfId="0" applyFont="1" applyBorder="1" applyAlignment="1">
      <alignment horizontal="left" vertical="top"/>
    </xf>
    <xf numFmtId="0" fontId="4" fillId="24" borderId="8" xfId="3" applyFont="1" applyFill="1" applyBorder="1" applyAlignment="1">
      <alignment vertical="center"/>
    </xf>
    <xf numFmtId="0" fontId="12" fillId="0" borderId="8" xfId="0" applyFont="1" applyBorder="1" applyAlignment="1">
      <alignment horizontal="left" vertical="top"/>
    </xf>
    <xf numFmtId="0" fontId="4" fillId="23" borderId="8" xfId="0" applyFont="1" applyFill="1" applyBorder="1" applyAlignment="1">
      <alignment horizontal="center" vertical="top"/>
    </xf>
    <xf numFmtId="0" fontId="48" fillId="0" borderId="8" xfId="0" applyFont="1" applyBorder="1" applyAlignment="1">
      <alignment horizontal="center" vertical="center"/>
    </xf>
    <xf numFmtId="0" fontId="49" fillId="0" borderId="9" xfId="0" applyFont="1" applyBorder="1" applyAlignment="1" applyProtection="1">
      <alignment vertical="center"/>
      <protection locked="0"/>
    </xf>
    <xf numFmtId="0" fontId="49" fillId="3" borderId="9" xfId="3" applyFont="1" applyFill="1" applyBorder="1" applyAlignment="1">
      <alignment vertical="center"/>
    </xf>
    <xf numFmtId="0" fontId="52" fillId="0" borderId="8" xfId="0" applyFont="1" applyBorder="1"/>
    <xf numFmtId="0" fontId="49" fillId="0" borderId="8" xfId="0" applyFont="1" applyBorder="1"/>
    <xf numFmtId="0" fontId="55" fillId="0" borderId="18" xfId="0" applyFont="1" applyBorder="1"/>
    <xf numFmtId="0" fontId="52" fillId="0" borderId="18" xfId="0" applyFont="1" applyBorder="1"/>
    <xf numFmtId="0" fontId="52" fillId="0" borderId="18" xfId="0" applyFont="1" applyBorder="1" applyAlignment="1">
      <alignment vertical="center"/>
    </xf>
    <xf numFmtId="0" fontId="48" fillId="0" borderId="3" xfId="0" applyFont="1" applyBorder="1" applyAlignment="1">
      <alignment horizontal="center" vertical="center"/>
    </xf>
    <xf numFmtId="0" fontId="49" fillId="3" borderId="8" xfId="3" applyFont="1" applyFill="1" applyBorder="1" applyAlignment="1">
      <alignment vertical="center"/>
    </xf>
    <xf numFmtId="0" fontId="12" fillId="0" borderId="17" xfId="0" applyFont="1" applyBorder="1" applyAlignment="1">
      <alignment horizontal="center" vertical="center"/>
    </xf>
    <xf numFmtId="0" fontId="4" fillId="5" borderId="8" xfId="3" applyFont="1" applyFill="1" applyBorder="1" applyAlignment="1">
      <alignment horizontal="left" vertical="center"/>
    </xf>
    <xf numFmtId="0" fontId="12" fillId="26" borderId="0" xfId="0" applyFont="1" applyFill="1" applyAlignment="1">
      <alignment horizontal="left"/>
    </xf>
    <xf numFmtId="0" fontId="4" fillId="28" borderId="8" xfId="3" applyFont="1" applyFill="1" applyBorder="1" applyAlignment="1">
      <alignment horizontal="left" vertical="center"/>
    </xf>
    <xf numFmtId="0" fontId="59" fillId="5" borderId="0" xfId="0" applyFont="1" applyFill="1" applyAlignment="1">
      <alignment horizontal="left"/>
    </xf>
    <xf numFmtId="0" fontId="4" fillId="5" borderId="8" xfId="3" applyFont="1" applyFill="1" applyBorder="1" applyAlignment="1">
      <alignment horizontal="center" vertical="center"/>
    </xf>
    <xf numFmtId="0" fontId="12" fillId="5" borderId="0" xfId="0" applyFont="1" applyFill="1" applyAlignment="1">
      <alignment horizontal="left"/>
    </xf>
    <xf numFmtId="0" fontId="12" fillId="0" borderId="8" xfId="0" applyFont="1" applyBorder="1" applyAlignment="1">
      <alignment horizontal="center" vertical="center"/>
    </xf>
    <xf numFmtId="0" fontId="12" fillId="5" borderId="8" xfId="3" applyFont="1" applyFill="1" applyBorder="1" applyAlignment="1">
      <alignment vertical="center"/>
    </xf>
    <xf numFmtId="0" fontId="12" fillId="5" borderId="8" xfId="0" applyFont="1" applyFill="1" applyBorder="1" applyAlignment="1">
      <alignment horizontal="left" vertical="center"/>
    </xf>
    <xf numFmtId="0" fontId="24" fillId="0" borderId="19" xfId="0" applyFont="1" applyBorder="1" applyAlignment="1">
      <alignment horizontal="left" vertical="center"/>
    </xf>
    <xf numFmtId="0" fontId="24" fillId="3" borderId="19" xfId="0" applyFont="1" applyFill="1" applyBorder="1" applyAlignment="1">
      <alignment horizontal="left" vertical="center"/>
    </xf>
    <xf numFmtId="0" fontId="24" fillId="3" borderId="19" xfId="6" applyFont="1" applyFill="1" applyBorder="1" applyAlignment="1">
      <alignment horizontal="left" vertical="center"/>
    </xf>
    <xf numFmtId="0" fontId="21" fillId="0" borderId="19" xfId="0" applyFont="1" applyBorder="1" applyAlignment="1">
      <alignment horizontal="center" vertical="center"/>
    </xf>
    <xf numFmtId="0" fontId="24" fillId="3" borderId="19" xfId="0" applyFont="1" applyFill="1" applyBorder="1" applyAlignment="1">
      <alignment vertical="center"/>
    </xf>
    <xf numFmtId="0" fontId="24" fillId="0" borderId="19" xfId="0" applyFont="1" applyBorder="1" applyAlignment="1">
      <alignment vertical="center"/>
    </xf>
    <xf numFmtId="0" fontId="21" fillId="3" borderId="39" xfId="0" applyFont="1" applyFill="1" applyBorder="1" applyAlignment="1">
      <alignment horizontal="center" vertical="center"/>
    </xf>
    <xf numFmtId="0" fontId="24" fillId="3" borderId="19" xfId="0" applyFont="1" applyFill="1" applyBorder="1" applyAlignment="1">
      <alignment horizontal="left" vertical="top"/>
    </xf>
    <xf numFmtId="0" fontId="24" fillId="3" borderId="19" xfId="0" applyFont="1" applyFill="1" applyBorder="1" applyAlignment="1">
      <alignment horizontal="center" vertical="center"/>
    </xf>
    <xf numFmtId="0" fontId="65" fillId="0" borderId="19" xfId="0" applyFont="1" applyBorder="1" applyAlignment="1">
      <alignment horizontal="left" vertical="center"/>
    </xf>
    <xf numFmtId="0" fontId="24" fillId="2" borderId="19" xfId="0" applyFont="1" applyFill="1" applyBorder="1" applyAlignment="1">
      <alignment horizontal="left" vertical="center"/>
    </xf>
    <xf numFmtId="0" fontId="67" fillId="0" borderId="19" xfId="0" applyFont="1" applyBorder="1" applyAlignment="1">
      <alignment horizontal="left" vertical="center"/>
    </xf>
    <xf numFmtId="0" fontId="21" fillId="0" borderId="39" xfId="0" applyFont="1" applyBorder="1" applyAlignment="1">
      <alignment horizontal="center" vertical="center"/>
    </xf>
    <xf numFmtId="0" fontId="24" fillId="33" borderId="19" xfId="0" applyFont="1" applyFill="1" applyBorder="1" applyAlignment="1">
      <alignment horizontal="left" vertical="center"/>
    </xf>
    <xf numFmtId="0" fontId="12" fillId="0" borderId="39" xfId="0" applyFont="1" applyBorder="1" applyAlignment="1">
      <alignment horizontal="center" vertical="center"/>
    </xf>
    <xf numFmtId="0" fontId="24" fillId="0" borderId="19" xfId="0" applyFont="1" applyBorder="1" applyAlignment="1">
      <alignment horizontal="left" vertical="top"/>
    </xf>
    <xf numFmtId="0" fontId="24" fillId="0" borderId="19" xfId="6" applyFont="1" applyBorder="1" applyAlignment="1">
      <alignment horizontal="left" vertical="center"/>
    </xf>
    <xf numFmtId="0" fontId="2" fillId="0" borderId="1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center" vertical="center"/>
    </xf>
    <xf numFmtId="0" fontId="4" fillId="33" borderId="8" xfId="3" applyFont="1" applyFill="1" applyBorder="1" applyAlignment="1">
      <alignment horizontal="left" vertical="top"/>
    </xf>
    <xf numFmtId="0" fontId="4" fillId="0" borderId="8" xfId="0" applyFont="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2" fillId="2" borderId="8" xfId="0" applyFont="1" applyFill="1" applyBorder="1" applyAlignment="1">
      <alignment horizontal="left" vertical="top"/>
    </xf>
    <xf numFmtId="0" fontId="4" fillId="2" borderId="18" xfId="0" applyFont="1" applyFill="1" applyBorder="1" applyAlignment="1" applyProtection="1">
      <alignment horizontal="left" vertical="top"/>
      <protection locked="0"/>
    </xf>
    <xf numFmtId="0" fontId="24" fillId="2" borderId="8" xfId="0" applyFont="1" applyFill="1" applyBorder="1" applyAlignment="1">
      <alignment horizontal="left" vertical="top"/>
    </xf>
    <xf numFmtId="0" fontId="4" fillId="3" borderId="8" xfId="3" applyFont="1" applyFill="1" applyBorder="1" applyAlignment="1">
      <alignment horizontal="left" vertical="top"/>
    </xf>
    <xf numFmtId="0" fontId="2" fillId="0" borderId="18" xfId="0" applyFont="1" applyBorder="1"/>
    <xf numFmtId="0" fontId="2" fillId="2" borderId="8" xfId="0" applyFont="1" applyFill="1" applyBorder="1" applyAlignment="1">
      <alignment horizontal="left" vertical="center"/>
    </xf>
    <xf numFmtId="0" fontId="14" fillId="2" borderId="8" xfId="0" applyFont="1" applyFill="1" applyBorder="1" applyAlignment="1">
      <alignment vertical="center"/>
    </xf>
    <xf numFmtId="0" fontId="4" fillId="0" borderId="8" xfId="0" applyFont="1" applyBorder="1" applyAlignment="1" applyProtection="1">
      <alignment vertical="center"/>
      <protection locked="0"/>
    </xf>
    <xf numFmtId="0" fontId="2" fillId="0" borderId="17" xfId="0" applyFont="1" applyBorder="1" applyAlignment="1">
      <alignment horizontal="left"/>
    </xf>
    <xf numFmtId="0" fontId="83" fillId="0" borderId="8" xfId="0" applyFont="1" applyBorder="1"/>
    <xf numFmtId="0" fontId="2" fillId="0" borderId="8" xfId="0" applyFont="1" applyBorder="1" applyAlignment="1">
      <alignment vertical="top"/>
    </xf>
    <xf numFmtId="0" fontId="4" fillId="0" borderId="9" xfId="0" applyFont="1" applyBorder="1" applyAlignment="1" applyProtection="1">
      <alignment vertical="center"/>
      <protection locked="0"/>
    </xf>
    <xf numFmtId="0" fontId="9" fillId="3" borderId="8" xfId="3" applyFont="1" applyFill="1" applyBorder="1" applyAlignment="1">
      <alignment vertical="center"/>
    </xf>
    <xf numFmtId="0" fontId="2" fillId="0" borderId="19" xfId="0" applyFont="1" applyBorder="1" applyAlignment="1">
      <alignment vertical="center"/>
    </xf>
    <xf numFmtId="0" fontId="4" fillId="0" borderId="19" xfId="0" applyFont="1" applyBorder="1" applyAlignment="1">
      <alignment vertical="center"/>
    </xf>
    <xf numFmtId="2" fontId="2" fillId="0" borderId="19" xfId="0" applyNumberFormat="1" applyFont="1" applyBorder="1" applyAlignment="1">
      <alignment horizontal="left" vertical="center"/>
    </xf>
    <xf numFmtId="0" fontId="4" fillId="0" borderId="19" xfId="0" applyFont="1" applyBorder="1" applyAlignment="1">
      <alignment horizontal="left" vertical="center"/>
    </xf>
    <xf numFmtId="0" fontId="3" fillId="0" borderId="19" xfId="0" applyFont="1" applyBorder="1" applyAlignment="1">
      <alignment horizontal="center" vertical="center"/>
    </xf>
    <xf numFmtId="0" fontId="4" fillId="42" borderId="19" xfId="0" applyFont="1" applyFill="1" applyBorder="1" applyAlignment="1">
      <alignment horizontal="left" vertical="center"/>
    </xf>
    <xf numFmtId="0" fontId="4" fillId="3" borderId="8" xfId="3" applyFont="1" applyFill="1" applyBorder="1" applyAlignment="1">
      <alignment vertical="top"/>
    </xf>
    <xf numFmtId="0" fontId="4" fillId="3" borderId="8" xfId="3" applyFont="1" applyFill="1" applyBorder="1"/>
    <xf numFmtId="0" fontId="4" fillId="3" borderId="8" xfId="3" applyFont="1" applyFill="1" applyBorder="1" applyAlignment="1">
      <alignment vertical="center"/>
    </xf>
    <xf numFmtId="0" fontId="4" fillId="33" borderId="8" xfId="3" applyFont="1" applyFill="1" applyBorder="1" applyAlignment="1">
      <alignment vertical="center"/>
    </xf>
    <xf numFmtId="0" fontId="4" fillId="2" borderId="8" xfId="0" applyFont="1" applyFill="1" applyBorder="1" applyAlignment="1" applyProtection="1">
      <alignment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5" borderId="8" xfId="0" applyFont="1" applyFill="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43"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40" xfId="0" applyFont="1" applyBorder="1" applyAlignment="1">
      <alignment horizontal="left" vertical="center" wrapText="1"/>
    </xf>
    <xf numFmtId="0" fontId="16" fillId="0" borderId="19"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40" xfId="0"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0" applyFont="1" applyBorder="1" applyAlignment="1" applyProtection="1">
      <alignment horizontal="center" vertical="center" wrapText="1"/>
      <protection locked="0"/>
    </xf>
    <xf numFmtId="1" fontId="16" fillId="0" borderId="19"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pplyProtection="1">
      <alignment horizontal="left" vertical="center" wrapText="1"/>
      <protection locked="0"/>
    </xf>
    <xf numFmtId="0" fontId="16" fillId="0" borderId="19" xfId="3" applyFont="1" applyBorder="1" applyAlignment="1">
      <alignment horizontal="left" vertical="center"/>
    </xf>
    <xf numFmtId="0" fontId="16" fillId="0" borderId="3" xfId="0" applyFont="1" applyBorder="1" applyAlignment="1" applyProtection="1">
      <alignment horizontal="center" vertical="center" wrapText="1"/>
      <protection locked="0"/>
    </xf>
    <xf numFmtId="1" fontId="16" fillId="0" borderId="8" xfId="0" applyNumberFormat="1" applyFont="1" applyBorder="1" applyAlignment="1">
      <alignment horizontal="center"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8" xfId="0" applyFont="1" applyBorder="1" applyAlignment="1">
      <alignment horizontal="left" vertical="center"/>
    </xf>
    <xf numFmtId="0" fontId="16" fillId="0" borderId="20" xfId="0" applyFont="1" applyBorder="1" applyAlignment="1">
      <alignment horizontal="left" vertical="center" wrapText="1"/>
    </xf>
    <xf numFmtId="0" fontId="16" fillId="0" borderId="17" xfId="0" applyFont="1" applyBorder="1" applyAlignment="1">
      <alignment horizontal="left" vertical="center"/>
    </xf>
    <xf numFmtId="2" fontId="16" fillId="0" borderId="19" xfId="0" applyNumberFormat="1"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7" xfId="3" applyFont="1" applyBorder="1" applyAlignment="1">
      <alignment horizontal="left" vertical="center"/>
    </xf>
    <xf numFmtId="0" fontId="16" fillId="0" borderId="4" xfId="0" applyFont="1" applyBorder="1" applyAlignment="1">
      <alignment horizontal="left" vertical="center"/>
    </xf>
    <xf numFmtId="0" fontId="16" fillId="0" borderId="4" xfId="6" applyFont="1" applyBorder="1" applyAlignment="1">
      <alignment horizontal="left" vertical="center"/>
    </xf>
    <xf numFmtId="2" fontId="16" fillId="0" borderId="3" xfId="0" applyNumberFormat="1"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16" fillId="0" borderId="9" xfId="3" applyFont="1" applyBorder="1" applyAlignment="1">
      <alignment horizontal="left" vertical="center"/>
    </xf>
    <xf numFmtId="12" fontId="16" fillId="0" borderId="8" xfId="0" applyNumberFormat="1" applyFont="1" applyBorder="1" applyAlignment="1">
      <alignment horizontal="center" vertical="center" wrapText="1"/>
    </xf>
    <xf numFmtId="0" fontId="16" fillId="0" borderId="9" xfId="0" applyFont="1" applyBorder="1" applyAlignment="1">
      <alignment horizontal="left" vertical="center"/>
    </xf>
    <xf numFmtId="0" fontId="16" fillId="0" borderId="10" xfId="0" applyFont="1" applyBorder="1" applyAlignment="1">
      <alignment horizontal="center" vertical="center" wrapText="1"/>
    </xf>
    <xf numFmtId="1" fontId="16" fillId="0" borderId="18"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9" xfId="0" applyFont="1" applyBorder="1" applyAlignment="1">
      <alignment vertical="center" wrapText="1"/>
    </xf>
    <xf numFmtId="0" fontId="16" fillId="0" borderId="9" xfId="0" applyFont="1" applyBorder="1" applyAlignment="1" applyProtection="1">
      <alignment horizontal="left" vertical="center"/>
      <protection locked="0"/>
    </xf>
    <xf numFmtId="0" fontId="16" fillId="0" borderId="20" xfId="0" applyFont="1" applyBorder="1" applyAlignment="1">
      <alignment horizontal="center" vertical="center" wrapText="1"/>
    </xf>
    <xf numFmtId="0" fontId="16" fillId="0" borderId="18" xfId="0" applyFont="1" applyBorder="1" applyAlignment="1" applyProtection="1">
      <alignment horizontal="left" vertical="center"/>
      <protection locked="0"/>
    </xf>
    <xf numFmtId="0" fontId="16" fillId="0" borderId="4"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2" fontId="16" fillId="0" borderId="19" xfId="0" applyNumberFormat="1" applyFont="1" applyBorder="1" applyAlignment="1">
      <alignment horizontal="left" vertical="center"/>
    </xf>
    <xf numFmtId="0" fontId="16" fillId="0" borderId="19" xfId="5" applyFont="1" applyFill="1" applyBorder="1" applyAlignment="1">
      <alignment horizontal="left" vertical="center"/>
    </xf>
    <xf numFmtId="0" fontId="16" fillId="0" borderId="8" xfId="6" applyFont="1" applyBorder="1" applyAlignment="1">
      <alignment horizontal="left" vertical="center"/>
    </xf>
    <xf numFmtId="0" fontId="16" fillId="0" borderId="40" xfId="0" applyFont="1" applyBorder="1" applyAlignment="1" applyProtection="1">
      <alignment horizontal="center" vertical="center" wrapText="1"/>
      <protection locked="0"/>
    </xf>
    <xf numFmtId="1" fontId="16" fillId="0" borderId="3" xfId="0" applyNumberFormat="1" applyFont="1" applyBorder="1" applyAlignment="1">
      <alignment horizontal="center" vertical="center" wrapText="1"/>
    </xf>
    <xf numFmtId="1" fontId="16" fillId="0" borderId="40" xfId="0" applyNumberFormat="1" applyFont="1" applyBorder="1" applyAlignment="1">
      <alignment horizontal="center" vertical="center" wrapText="1"/>
    </xf>
    <xf numFmtId="0" fontId="16" fillId="0" borderId="0" xfId="0" applyFont="1" applyAlignment="1" applyProtection="1">
      <alignment horizontal="left" vertical="center"/>
      <protection locked="0"/>
    </xf>
    <xf numFmtId="0" fontId="17" fillId="0" borderId="18" xfId="0" applyFont="1" applyBorder="1" applyAlignment="1">
      <alignment vertical="center" wrapText="1"/>
    </xf>
    <xf numFmtId="0" fontId="16" fillId="0" borderId="4" xfId="0" applyFont="1" applyBorder="1" applyAlignment="1" applyProtection="1">
      <alignment horizontal="center" vertical="center" wrapText="1"/>
      <protection locked="0"/>
    </xf>
    <xf numFmtId="0" fontId="24" fillId="0" borderId="9" xfId="0" applyFont="1" applyBorder="1" applyAlignment="1">
      <alignment horizontal="left" vertical="center" wrapText="1"/>
    </xf>
    <xf numFmtId="0" fontId="16" fillId="0" borderId="21" xfId="0" applyFont="1" applyBorder="1" applyAlignment="1">
      <alignment horizontal="left" vertical="center" wrapText="1"/>
    </xf>
    <xf numFmtId="0" fontId="16"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3" xfId="0" applyFont="1" applyBorder="1" applyAlignment="1" applyProtection="1">
      <alignment horizontal="center" vertical="center"/>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6" xfId="0" applyFont="1" applyFill="1" applyBorder="1" applyAlignment="1">
      <alignment horizontal="left" vertical="top" wrapText="1"/>
    </xf>
    <xf numFmtId="0" fontId="4" fillId="2" borderId="52" xfId="0" applyFont="1" applyFill="1" applyBorder="1" applyAlignment="1">
      <alignment horizontal="left" vertical="top" wrapText="1"/>
    </xf>
    <xf numFmtId="0" fontId="4" fillId="2" borderId="53" xfId="0" applyFont="1" applyFill="1" applyBorder="1" applyAlignment="1">
      <alignment horizontal="left" vertical="top" wrapText="1"/>
    </xf>
    <xf numFmtId="0" fontId="4" fillId="2" borderId="54" xfId="0" applyFont="1" applyFill="1" applyBorder="1" applyAlignment="1">
      <alignment horizontal="left" vertical="top"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xf numFmtId="0" fontId="10" fillId="21" borderId="55" xfId="0" applyFont="1" applyFill="1" applyBorder="1" applyAlignment="1">
      <alignment horizontal="center" vertical="center"/>
    </xf>
    <xf numFmtId="0" fontId="10" fillId="21" borderId="56"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10" fillId="22" borderId="68" xfId="0" applyFont="1" applyFill="1" applyBorder="1" applyAlignment="1">
      <alignment horizontal="center" vertical="center"/>
    </xf>
    <xf numFmtId="0" fontId="10" fillId="22" borderId="53" xfId="0" applyFont="1" applyFill="1" applyBorder="1" applyAlignment="1">
      <alignment horizontal="center" vertical="center"/>
    </xf>
    <xf numFmtId="0" fontId="11" fillId="6" borderId="49" xfId="0" applyFont="1" applyFill="1" applyBorder="1" applyAlignment="1">
      <alignment horizontal="left" vertical="center" wrapText="1"/>
    </xf>
    <xf numFmtId="0" fontId="4" fillId="0" borderId="50" xfId="0" applyFont="1" applyBorder="1"/>
    <xf numFmtId="0" fontId="4" fillId="0" borderId="51" xfId="0" applyFont="1" applyBorder="1"/>
    <xf numFmtId="0" fontId="13" fillId="6" borderId="30" xfId="0" applyFont="1" applyFill="1" applyBorder="1" applyAlignment="1">
      <alignment horizontal="left" vertical="center" wrapText="1"/>
    </xf>
    <xf numFmtId="0" fontId="4" fillId="0" borderId="0" xfId="0" applyFont="1"/>
    <xf numFmtId="0" fontId="4" fillId="0" borderId="31" xfId="0" applyFont="1" applyBorder="1"/>
    <xf numFmtId="0" fontId="15" fillId="6" borderId="30"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7" fillId="4" borderId="8" xfId="0" applyFont="1" applyFill="1" applyBorder="1" applyAlignment="1">
      <alignment horizontal="center" vertical="center"/>
    </xf>
    <xf numFmtId="0" fontId="80" fillId="4" borderId="8" xfId="0" applyFont="1" applyFill="1" applyBorder="1" applyAlignment="1">
      <alignment horizontal="center" vertical="center"/>
    </xf>
    <xf numFmtId="0" fontId="4" fillId="39" borderId="30" xfId="0" applyFont="1" applyFill="1" applyBorder="1" applyAlignment="1">
      <alignment horizontal="left" vertical="top" wrapText="1"/>
    </xf>
    <xf numFmtId="0" fontId="4" fillId="39" borderId="0" xfId="0" applyFont="1" applyFill="1" applyAlignment="1">
      <alignment horizontal="left" vertical="top" wrapText="1"/>
    </xf>
    <xf numFmtId="0" fontId="4" fillId="39" borderId="31" xfId="0" applyFont="1" applyFill="1" applyBorder="1" applyAlignment="1">
      <alignment horizontal="left" vertical="top" wrapText="1"/>
    </xf>
    <xf numFmtId="0" fontId="4" fillId="39" borderId="67" xfId="0" applyFont="1" applyFill="1" applyBorder="1" applyAlignment="1">
      <alignment horizontal="left" vertical="top" wrapText="1"/>
    </xf>
    <xf numFmtId="0" fontId="4" fillId="39" borderId="62" xfId="0" applyFont="1" applyFill="1" applyBorder="1" applyAlignment="1">
      <alignment horizontal="left" vertical="top" wrapText="1"/>
    </xf>
    <xf numFmtId="0" fontId="4" fillId="39" borderId="63" xfId="0" applyFont="1" applyFill="1" applyBorder="1" applyAlignment="1">
      <alignment horizontal="left" vertical="top" wrapText="1"/>
    </xf>
    <xf numFmtId="0" fontId="57" fillId="41" borderId="20" xfId="0" applyFont="1" applyFill="1" applyBorder="1" applyAlignment="1">
      <alignment horizontal="center" vertical="center"/>
    </xf>
    <xf numFmtId="0" fontId="57" fillId="41" borderId="44" xfId="0" applyFont="1" applyFill="1" applyBorder="1" applyAlignment="1">
      <alignment horizontal="center" vertical="center"/>
    </xf>
    <xf numFmtId="0" fontId="1" fillId="4" borderId="18" xfId="0" applyFont="1" applyFill="1" applyBorder="1" applyAlignment="1">
      <alignment horizontal="center" vertical="center" wrapText="1"/>
    </xf>
    <xf numFmtId="0" fontId="10" fillId="44" borderId="65" xfId="0" applyFont="1" applyFill="1" applyBorder="1" applyAlignment="1">
      <alignment horizontal="center" vertical="center"/>
    </xf>
    <xf numFmtId="0" fontId="10" fillId="44" borderId="66" xfId="0" applyFont="1" applyFill="1" applyBorder="1" applyAlignment="1">
      <alignment horizontal="center" vertical="center"/>
    </xf>
    <xf numFmtId="0" fontId="15" fillId="39" borderId="49" xfId="0" applyFont="1" applyFill="1" applyBorder="1" applyAlignment="1">
      <alignment horizontal="left" vertical="top" wrapText="1"/>
    </xf>
    <xf numFmtId="0" fontId="15" fillId="39" borderId="50" xfId="0" applyFont="1" applyFill="1" applyBorder="1" applyAlignment="1">
      <alignment horizontal="left" vertical="top" wrapText="1"/>
    </xf>
    <xf numFmtId="0" fontId="15" fillId="39" borderId="51" xfId="0" applyFont="1" applyFill="1" applyBorder="1" applyAlignment="1">
      <alignment horizontal="left" vertical="top" wrapText="1"/>
    </xf>
    <xf numFmtId="0" fontId="4" fillId="42" borderId="30" xfId="0" applyFont="1" applyFill="1" applyBorder="1" applyAlignment="1">
      <alignment horizontal="left" vertical="top" wrapText="1"/>
    </xf>
    <xf numFmtId="0" fontId="4" fillId="42" borderId="0" xfId="0" applyFont="1" applyFill="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horizontal="left" vertical="top" wrapText="1"/>
    </xf>
    <xf numFmtId="0" fontId="4" fillId="42" borderId="64" xfId="0" applyFont="1" applyFill="1" applyBorder="1" applyAlignment="1">
      <alignment horizontal="left" vertical="top" wrapText="1"/>
    </xf>
    <xf numFmtId="0" fontId="4" fillId="42" borderId="43" xfId="0" applyFont="1" applyFill="1" applyBorder="1" applyAlignment="1">
      <alignment horizontal="left" vertical="top" wrapText="1"/>
    </xf>
    <xf numFmtId="0" fontId="57" fillId="41" borderId="42" xfId="0" applyFont="1" applyFill="1" applyBorder="1" applyAlignment="1">
      <alignment horizontal="center" vertical="center"/>
    </xf>
    <xf numFmtId="0" fontId="57" fillId="41" borderId="46" xfId="0" applyFont="1" applyFill="1" applyBorder="1" applyAlignment="1">
      <alignment horizontal="center" vertical="center"/>
    </xf>
    <xf numFmtId="0" fontId="15" fillId="42" borderId="49" xfId="0" applyFont="1" applyFill="1" applyBorder="1" applyAlignment="1">
      <alignment horizontal="left" vertical="top" wrapText="1"/>
    </xf>
    <xf numFmtId="0" fontId="15" fillId="42" borderId="50" xfId="0" applyFont="1" applyFill="1" applyBorder="1" applyAlignment="1">
      <alignment horizontal="left" vertical="top" wrapText="1"/>
    </xf>
    <xf numFmtId="0" fontId="15" fillId="42" borderId="61" xfId="0" applyFont="1" applyFill="1" applyBorder="1" applyAlignment="1">
      <alignment horizontal="left" vertical="top" wrapText="1"/>
    </xf>
    <xf numFmtId="0" fontId="11" fillId="39" borderId="59" xfId="0" applyFont="1" applyFill="1" applyBorder="1" applyAlignment="1">
      <alignment horizontal="left" vertical="center" wrapText="1"/>
    </xf>
    <xf numFmtId="0" fontId="11" fillId="39" borderId="50" xfId="0" applyFont="1" applyFill="1" applyBorder="1" applyAlignment="1">
      <alignment horizontal="left" vertical="center" wrapText="1"/>
    </xf>
    <xf numFmtId="0" fontId="11" fillId="39" borderId="51" xfId="0" applyFont="1" applyFill="1" applyBorder="1" applyAlignment="1">
      <alignment horizontal="left" vertical="center" wrapText="1"/>
    </xf>
    <xf numFmtId="0" fontId="13" fillId="39" borderId="60" xfId="0" applyFont="1" applyFill="1" applyBorder="1" applyAlignment="1">
      <alignment horizontal="left" vertical="center" wrapText="1"/>
    </xf>
    <xf numFmtId="0" fontId="13" fillId="39" borderId="0" xfId="0" applyFont="1" applyFill="1" applyAlignment="1">
      <alignment horizontal="left" vertical="center" wrapText="1"/>
    </xf>
    <xf numFmtId="0" fontId="13" fillId="39" borderId="31" xfId="0" applyFont="1" applyFill="1" applyBorder="1" applyAlignment="1">
      <alignment horizontal="left" vertical="center" wrapText="1"/>
    </xf>
    <xf numFmtId="0" fontId="3" fillId="39" borderId="60" xfId="0" applyFont="1" applyFill="1" applyBorder="1" applyAlignment="1">
      <alignment horizontal="left" vertical="center" wrapText="1"/>
    </xf>
    <xf numFmtId="0" fontId="3" fillId="39" borderId="0" xfId="0" applyFont="1" applyFill="1" applyAlignment="1">
      <alignment horizontal="left" vertical="center" wrapText="1"/>
    </xf>
    <xf numFmtId="0" fontId="3" fillId="39" borderId="31" xfId="0" applyFont="1" applyFill="1" applyBorder="1" applyAlignment="1">
      <alignment horizontal="left" vertical="center" wrapText="1"/>
    </xf>
    <xf numFmtId="0" fontId="15" fillId="39" borderId="60" xfId="0" applyFont="1" applyFill="1" applyBorder="1" applyAlignment="1">
      <alignment horizontal="left" vertical="center" wrapText="1"/>
    </xf>
    <xf numFmtId="0" fontId="15" fillId="39" borderId="0" xfId="0" applyFont="1" applyFill="1" applyAlignment="1">
      <alignment horizontal="left" vertical="center" wrapText="1"/>
    </xf>
    <xf numFmtId="0" fontId="15" fillId="39" borderId="31" xfId="0" applyFont="1" applyFill="1" applyBorder="1" applyAlignment="1">
      <alignment horizontal="left" vertical="center" wrapText="1"/>
    </xf>
    <xf numFmtId="0" fontId="1" fillId="38" borderId="20" xfId="0" applyFont="1" applyFill="1" applyBorder="1" applyAlignment="1">
      <alignment horizontal="center" vertical="center" wrapText="1"/>
    </xf>
    <xf numFmtId="0" fontId="1" fillId="38" borderId="44" xfId="0" applyFont="1" applyFill="1" applyBorder="1" applyAlignment="1">
      <alignment horizontal="center" vertical="center" wrapText="1"/>
    </xf>
    <xf numFmtId="0" fontId="10" fillId="40" borderId="20" xfId="0" applyFont="1" applyFill="1" applyBorder="1" applyAlignment="1">
      <alignment horizontal="center" vertical="center" wrapText="1"/>
    </xf>
    <xf numFmtId="0" fontId="10" fillId="40" borderId="21" xfId="0" applyFont="1" applyFill="1" applyBorder="1" applyAlignment="1">
      <alignment horizontal="center" vertical="center" wrapText="1"/>
    </xf>
    <xf numFmtId="0" fontId="86" fillId="40" borderId="20" xfId="0" applyFont="1" applyFill="1" applyBorder="1" applyAlignment="1">
      <alignment horizontal="center" vertical="center" wrapText="1"/>
    </xf>
    <xf numFmtId="0" fontId="86" fillId="40" borderId="44" xfId="0" applyFont="1" applyFill="1" applyBorder="1" applyAlignment="1">
      <alignment horizontal="center" vertical="center" wrapText="1"/>
    </xf>
    <xf numFmtId="0" fontId="86" fillId="40" borderId="21" xfId="0" applyFont="1" applyFill="1" applyBorder="1" applyAlignment="1">
      <alignment horizontal="center" vertical="center" wrapText="1"/>
    </xf>
    <xf numFmtId="0" fontId="1" fillId="38" borderId="42" xfId="0" applyFont="1" applyFill="1" applyBorder="1" applyAlignment="1">
      <alignment horizontal="center" vertical="center" wrapText="1"/>
    </xf>
    <xf numFmtId="0" fontId="1" fillId="38" borderId="46" xfId="0" applyFont="1" applyFill="1" applyBorder="1" applyAlignment="1">
      <alignment horizontal="center" vertical="center" wrapText="1"/>
    </xf>
    <xf numFmtId="0" fontId="1" fillId="21" borderId="55" xfId="0" applyFont="1" applyFill="1" applyBorder="1" applyAlignment="1">
      <alignment horizontal="center" vertical="center"/>
    </xf>
    <xf numFmtId="0" fontId="1" fillId="21" borderId="56" xfId="0" applyFont="1" applyFill="1" applyBorder="1" applyAlignment="1">
      <alignment horizontal="center" vertical="center"/>
    </xf>
    <xf numFmtId="0" fontId="10" fillId="4" borderId="8" xfId="0" applyFont="1" applyFill="1" applyBorder="1" applyAlignment="1">
      <alignment horizontal="center" vertical="center"/>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2" fillId="0" borderId="18" xfId="0" applyFont="1" applyBorder="1" applyAlignment="1">
      <alignment horizontal="center" vertical="center" wrapText="1"/>
    </xf>
    <xf numFmtId="0" fontId="0" fillId="0" borderId="3" xfId="0" applyBorder="1" applyAlignment="1">
      <alignment horizontal="center" vertical="center" wrapText="1"/>
    </xf>
    <xf numFmtId="0" fontId="14" fillId="0" borderId="18" xfId="0" applyFont="1" applyBorder="1" applyAlignment="1">
      <alignment vertical="center" wrapText="1"/>
    </xf>
    <xf numFmtId="0" fontId="0" fillId="0" borderId="3" xfId="0" applyBorder="1" applyAlignment="1">
      <alignment vertical="center" wrapText="1"/>
    </xf>
    <xf numFmtId="0" fontId="3" fillId="6" borderId="30" xfId="0" applyFont="1" applyFill="1" applyBorder="1" applyAlignment="1">
      <alignment horizontal="left" vertical="center"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11" fillId="6" borderId="30" xfId="0" applyFont="1" applyFill="1" applyBorder="1" applyAlignment="1">
      <alignment horizontal="left" vertical="center" wrapText="1"/>
    </xf>
    <xf numFmtId="0" fontId="1" fillId="21" borderId="5" xfId="0" applyFont="1" applyFill="1" applyBorder="1" applyAlignment="1">
      <alignment horizontal="center" vertical="center"/>
    </xf>
    <xf numFmtId="0" fontId="1" fillId="21" borderId="0" xfId="0" applyFont="1" applyFill="1" applyAlignment="1">
      <alignment horizontal="center" vertical="center"/>
    </xf>
    <xf numFmtId="0" fontId="80" fillId="2" borderId="4" xfId="0" applyFont="1" applyFill="1" applyBorder="1" applyAlignment="1">
      <alignment horizontal="center" vertical="center"/>
    </xf>
    <xf numFmtId="0" fontId="80" fillId="2" borderId="2" xfId="0" applyFont="1" applyFill="1" applyBorder="1" applyAlignment="1">
      <alignment horizontal="center" vertical="center"/>
    </xf>
    <xf numFmtId="0" fontId="80" fillId="4"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81" fillId="4" borderId="8" xfId="0" applyFont="1" applyFill="1" applyBorder="1" applyAlignment="1">
      <alignment horizontal="center" vertical="center"/>
    </xf>
    <xf numFmtId="0" fontId="2" fillId="0" borderId="47" xfId="0" applyFont="1" applyBorder="1" applyAlignment="1">
      <alignment horizontal="left" vertical="top" wrapText="1"/>
    </xf>
    <xf numFmtId="0" fontId="0" fillId="0" borderId="0" xfId="0"/>
    <xf numFmtId="0" fontId="10" fillId="35" borderId="42" xfId="0" applyFont="1" applyFill="1" applyBorder="1" applyAlignment="1">
      <alignment horizontal="center" vertical="center" wrapText="1"/>
    </xf>
    <xf numFmtId="0" fontId="76" fillId="0" borderId="46" xfId="0" applyFont="1" applyBorder="1"/>
    <xf numFmtId="0" fontId="1" fillId="37" borderId="18" xfId="0" applyFont="1" applyFill="1" applyBorder="1" applyAlignment="1">
      <alignment horizontal="center" vertical="center" wrapText="1"/>
    </xf>
    <xf numFmtId="0" fontId="2" fillId="0" borderId="42" xfId="0" applyFont="1" applyBorder="1" applyAlignment="1">
      <alignment horizontal="left" vertical="top" wrapText="1"/>
    </xf>
    <xf numFmtId="0" fontId="78" fillId="0" borderId="46" xfId="0" applyFont="1" applyBorder="1"/>
    <xf numFmtId="0" fontId="2" fillId="0" borderId="30" xfId="0" applyFont="1" applyBorder="1" applyAlignment="1">
      <alignment horizontal="left" vertical="center" wrapText="1"/>
    </xf>
    <xf numFmtId="0" fontId="3" fillId="0" borderId="46" xfId="0" applyFont="1" applyBorder="1" applyAlignment="1">
      <alignment horizontal="left" vertical="center" wrapText="1"/>
    </xf>
    <xf numFmtId="0" fontId="30" fillId="0" borderId="0" xfId="0" applyFont="1"/>
    <xf numFmtId="0" fontId="74" fillId="0" borderId="30" xfId="0" applyFont="1" applyBorder="1" applyAlignment="1">
      <alignment horizontal="left" vertical="center" wrapText="1"/>
    </xf>
    <xf numFmtId="0" fontId="71" fillId="35" borderId="42" xfId="0" applyFont="1" applyFill="1" applyBorder="1" applyAlignment="1">
      <alignment horizontal="center" vertical="center" wrapText="1"/>
    </xf>
    <xf numFmtId="0" fontId="77" fillId="36" borderId="20" xfId="0" applyFont="1" applyFill="1" applyBorder="1" applyAlignment="1">
      <alignment horizontal="left" vertical="center" wrapText="1"/>
    </xf>
    <xf numFmtId="0" fontId="78" fillId="0" borderId="21" xfId="0" applyFont="1" applyBorder="1" applyAlignment="1">
      <alignment horizontal="left"/>
    </xf>
    <xf numFmtId="0" fontId="79" fillId="36" borderId="20" xfId="0" applyFont="1" applyFill="1" applyBorder="1" applyAlignment="1">
      <alignment horizontal="center" vertical="center" wrapText="1"/>
    </xf>
    <xf numFmtId="0" fontId="78" fillId="0" borderId="44" xfId="0" applyFont="1" applyBorder="1"/>
    <xf numFmtId="0" fontId="78" fillId="0" borderId="21" xfId="0" applyFont="1" applyBorder="1"/>
    <xf numFmtId="0" fontId="57" fillId="31" borderId="20" xfId="0" applyFont="1" applyFill="1" applyBorder="1" applyAlignment="1">
      <alignment horizontal="center" vertical="center"/>
    </xf>
    <xf numFmtId="0" fontId="71" fillId="34" borderId="20" xfId="0" applyFont="1" applyFill="1" applyBorder="1" applyAlignment="1">
      <alignment horizontal="center" vertical="center" wrapText="1"/>
    </xf>
    <xf numFmtId="0" fontId="72" fillId="0" borderId="44" xfId="0" applyFont="1" applyBorder="1"/>
    <xf numFmtId="0" fontId="10" fillId="34" borderId="20" xfId="0" applyFont="1" applyFill="1" applyBorder="1" applyAlignment="1">
      <alignment horizontal="center" vertical="center" wrapText="1"/>
    </xf>
    <xf numFmtId="0" fontId="73" fillId="0" borderId="44" xfId="0" applyFont="1" applyBorder="1"/>
    <xf numFmtId="0" fontId="0" fillId="0" borderId="0" xfId="0" applyAlignment="1">
      <alignment wrapText="1"/>
    </xf>
    <xf numFmtId="0" fontId="0" fillId="0" borderId="45" xfId="0" applyBorder="1" applyAlignment="1">
      <alignment wrapText="1"/>
    </xf>
    <xf numFmtId="0" fontId="12" fillId="3" borderId="39" xfId="0" applyFont="1" applyFill="1" applyBorder="1" applyAlignment="1">
      <alignment horizontal="left" vertical="top" wrapText="1"/>
    </xf>
    <xf numFmtId="0" fontId="12" fillId="3" borderId="40" xfId="0" applyFont="1" applyFill="1" applyBorder="1" applyAlignment="1">
      <alignment horizontal="left" vertical="top" wrapText="1"/>
    </xf>
    <xf numFmtId="0" fontId="21" fillId="3" borderId="38" xfId="0" applyFont="1" applyFill="1" applyBorder="1" applyAlignment="1">
      <alignment horizontal="left" vertical="top" wrapText="1"/>
    </xf>
    <xf numFmtId="0" fontId="60" fillId="30" borderId="19" xfId="0" applyFont="1" applyFill="1" applyBorder="1" applyAlignment="1">
      <alignment horizontal="left" vertical="center"/>
    </xf>
    <xf numFmtId="0" fontId="61" fillId="28" borderId="19" xfId="0" applyFont="1" applyFill="1" applyBorder="1" applyAlignment="1">
      <alignment horizontal="center" vertical="center" wrapText="1"/>
    </xf>
    <xf numFmtId="0" fontId="61" fillId="28" borderId="19" xfId="0" applyFont="1" applyFill="1" applyBorder="1" applyAlignment="1">
      <alignment horizontal="left" vertical="center" wrapText="1"/>
    </xf>
    <xf numFmtId="0" fontId="64" fillId="28" borderId="19" xfId="0" applyFont="1" applyFill="1" applyBorder="1" applyAlignment="1">
      <alignment horizontal="left" vertical="center" wrapText="1"/>
    </xf>
    <xf numFmtId="0" fontId="61" fillId="28" borderId="19" xfId="0" applyFont="1" applyFill="1" applyBorder="1" applyAlignment="1">
      <alignment horizontal="left" vertical="top" wrapText="1"/>
    </xf>
    <xf numFmtId="0" fontId="64" fillId="28" borderId="19" xfId="0" applyFont="1" applyFill="1" applyBorder="1" applyAlignment="1">
      <alignment horizontal="left" vertical="top" wrapText="1"/>
    </xf>
    <xf numFmtId="0" fontId="57" fillId="31" borderId="19" xfId="0" applyFont="1" applyFill="1" applyBorder="1" applyAlignment="1">
      <alignment horizontal="center" vertical="center"/>
    </xf>
    <xf numFmtId="0" fontId="63" fillId="32" borderId="20" xfId="0" applyFont="1" applyFill="1" applyBorder="1" applyAlignment="1">
      <alignment horizontal="center" vertical="center"/>
    </xf>
    <xf numFmtId="0" fontId="57" fillId="31" borderId="41" xfId="0" applyFont="1" applyFill="1" applyBorder="1" applyAlignment="1">
      <alignment horizontal="center" vertical="center"/>
    </xf>
    <xf numFmtId="0" fontId="21" fillId="3" borderId="39" xfId="0" applyFont="1" applyFill="1" applyBorder="1" applyAlignment="1">
      <alignment horizontal="left" vertical="center" wrapText="1"/>
    </xf>
    <xf numFmtId="0" fontId="21" fillId="3" borderId="40" xfId="0" applyFont="1" applyFill="1" applyBorder="1" applyAlignment="1">
      <alignment horizontal="left" vertical="center" wrapText="1"/>
    </xf>
    <xf numFmtId="0" fontId="4" fillId="5" borderId="36" xfId="0" applyFont="1" applyFill="1" applyBorder="1" applyAlignment="1">
      <alignment horizontal="left" vertical="top" wrapText="1"/>
    </xf>
    <xf numFmtId="0" fontId="4" fillId="5" borderId="37" xfId="0" applyFont="1" applyFill="1" applyBorder="1" applyAlignment="1">
      <alignment horizontal="left" vertical="top" wrapText="1"/>
    </xf>
    <xf numFmtId="0" fontId="57" fillId="27" borderId="4" xfId="0" applyFont="1" applyFill="1" applyBorder="1" applyAlignment="1">
      <alignment horizontal="center" vertical="center"/>
    </xf>
    <xf numFmtId="0" fontId="1" fillId="29" borderId="19" xfId="0" applyFont="1" applyFill="1" applyBorder="1" applyAlignment="1">
      <alignment horizontal="center" vertical="center" wrapText="1"/>
    </xf>
    <xf numFmtId="0" fontId="27" fillId="3" borderId="38" xfId="0" applyFont="1" applyFill="1" applyBorder="1" applyAlignment="1">
      <alignment horizontal="left" vertical="center" wrapText="1"/>
    </xf>
    <xf numFmtId="0" fontId="27" fillId="3" borderId="39" xfId="0" applyFont="1" applyFill="1" applyBorder="1" applyAlignment="1">
      <alignment horizontal="left" vertical="center" wrapText="1"/>
    </xf>
    <xf numFmtId="0" fontId="15" fillId="5" borderId="35" xfId="0" applyFont="1" applyFill="1" applyBorder="1" applyAlignment="1">
      <alignment horizontal="left" vertical="top" wrapText="1"/>
    </xf>
    <xf numFmtId="0" fontId="21" fillId="5" borderId="35" xfId="0" applyFont="1" applyFill="1" applyBorder="1" applyAlignment="1">
      <alignment horizontal="left" vertical="top" wrapText="1"/>
    </xf>
    <xf numFmtId="0" fontId="27" fillId="5" borderId="36" xfId="0" applyFont="1" applyFill="1" applyBorder="1" applyAlignment="1">
      <alignment horizontal="left" vertical="center" wrapText="1"/>
    </xf>
    <xf numFmtId="0" fontId="21" fillId="5" borderId="36" xfId="0" applyFont="1" applyFill="1" applyBorder="1" applyAlignment="1">
      <alignment horizontal="left" vertical="center" wrapText="1"/>
    </xf>
    <xf numFmtId="0" fontId="21" fillId="26" borderId="36" xfId="0" applyFont="1" applyFill="1" applyBorder="1" applyAlignment="1">
      <alignment horizontal="left" vertical="center" wrapText="1"/>
    </xf>
    <xf numFmtId="0" fontId="57" fillId="25" borderId="8" xfId="0" applyFont="1" applyFill="1" applyBorder="1" applyAlignment="1">
      <alignment horizontal="left" vertical="center"/>
    </xf>
    <xf numFmtId="0" fontId="58" fillId="25" borderId="8" xfId="0" applyFont="1" applyFill="1" applyBorder="1" applyAlignment="1">
      <alignment horizontal="center" vertical="center" wrapText="1"/>
    </xf>
    <xf numFmtId="0" fontId="58" fillId="25" borderId="8" xfId="0" applyFont="1" applyFill="1" applyBorder="1" applyAlignment="1">
      <alignment horizontal="center" vertical="center"/>
    </xf>
    <xf numFmtId="0" fontId="44" fillId="21" borderId="32" xfId="0" applyFont="1" applyFill="1" applyBorder="1" applyAlignment="1">
      <alignment horizontal="center" vertical="center"/>
    </xf>
    <xf numFmtId="0" fontId="44" fillId="21" borderId="33" xfId="0" applyFont="1" applyFill="1" applyBorder="1" applyAlignment="1">
      <alignment horizontal="center" vertical="center"/>
    </xf>
    <xf numFmtId="0" fontId="44" fillId="21" borderId="34" xfId="0" applyFont="1" applyFill="1" applyBorder="1" applyAlignment="1">
      <alignment horizontal="center" vertical="center"/>
    </xf>
    <xf numFmtId="0" fontId="57" fillId="25" borderId="18" xfId="0" applyFont="1" applyFill="1" applyBorder="1" applyAlignment="1">
      <alignment horizontal="center" vertical="center" wrapText="1"/>
    </xf>
    <xf numFmtId="0" fontId="27" fillId="5" borderId="35" xfId="0" applyFont="1" applyFill="1" applyBorder="1" applyAlignment="1">
      <alignment horizontal="left" vertical="center" wrapText="1"/>
    </xf>
    <xf numFmtId="0" fontId="44" fillId="4" borderId="8" xfId="0" applyFont="1" applyFill="1" applyBorder="1" applyAlignment="1">
      <alignment horizontal="left" vertical="center"/>
    </xf>
    <xf numFmtId="0" fontId="44" fillId="4" borderId="8" xfId="0" applyFont="1" applyFill="1" applyBorder="1" applyAlignment="1">
      <alignment horizontal="center" vertical="center"/>
    </xf>
    <xf numFmtId="0" fontId="44" fillId="21" borderId="4" xfId="0" applyFont="1" applyFill="1" applyBorder="1" applyAlignment="1">
      <alignment horizontal="center" vertical="center"/>
    </xf>
    <xf numFmtId="0" fontId="44" fillId="21" borderId="2" xfId="0" applyFont="1" applyFill="1" applyBorder="1" applyAlignment="1">
      <alignment horizontal="center" vertical="center"/>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4" xfId="0" applyFont="1" applyFill="1" applyBorder="1" applyAlignment="1">
      <alignment horizontal="left" vertical="top" wrapText="1"/>
    </xf>
    <xf numFmtId="0" fontId="1" fillId="21" borderId="8" xfId="0" applyFont="1" applyFill="1" applyBorder="1" applyAlignment="1">
      <alignment horizontal="center" vertical="center"/>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4" fillId="2" borderId="8" xfId="0" applyFont="1" applyFill="1" applyBorder="1" applyAlignment="1">
      <alignment horizontal="left" vertical="top" wrapText="1"/>
    </xf>
    <xf numFmtId="0" fontId="4" fillId="0" borderId="8" xfId="0" applyFont="1" applyBorder="1" applyAlignment="1">
      <alignment horizontal="left" vertical="top" wrapText="1"/>
    </xf>
    <xf numFmtId="0" fontId="3" fillId="2" borderId="8" xfId="0" applyFont="1" applyFill="1" applyBorder="1" applyAlignment="1">
      <alignment horizontal="left" vertical="top" wrapText="1"/>
    </xf>
    <xf numFmtId="0" fontId="10" fillId="22" borderId="8" xfId="0" applyFont="1" applyFill="1" applyBorder="1" applyAlignment="1">
      <alignment horizontal="center" vertical="center"/>
    </xf>
    <xf numFmtId="0" fontId="10" fillId="0" borderId="8" xfId="0" applyFont="1" applyBorder="1"/>
    <xf numFmtId="0" fontId="15" fillId="0" borderId="8" xfId="0" applyFont="1" applyBorder="1" applyAlignment="1">
      <alignment horizontal="left" vertical="top" wrapText="1"/>
    </xf>
    <xf numFmtId="0" fontId="3" fillId="0" borderId="8" xfId="0" applyFont="1" applyBorder="1" applyAlignment="1">
      <alignment horizontal="left" vertical="top" wrapText="1"/>
    </xf>
    <xf numFmtId="0" fontId="2" fillId="0" borderId="8" xfId="0" applyFont="1" applyBorder="1" applyAlignment="1">
      <alignment horizontal="left" vertical="top" wrapText="1"/>
    </xf>
    <xf numFmtId="0" fontId="1" fillId="21" borderId="8" xfId="0" applyFont="1" applyFill="1" applyBorder="1" applyAlignment="1">
      <alignment horizontal="center" vertical="top"/>
    </xf>
    <xf numFmtId="0" fontId="1" fillId="4" borderId="8" xfId="0" applyFont="1" applyFill="1" applyBorder="1" applyAlignment="1">
      <alignment horizontal="left" vertical="center"/>
    </xf>
    <xf numFmtId="0" fontId="1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0" fillId="21" borderId="8" xfId="0" applyFont="1" applyFill="1" applyBorder="1" applyAlignment="1">
      <alignment horizontal="center" vertical="center"/>
    </xf>
    <xf numFmtId="0" fontId="1" fillId="20" borderId="18"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1" fillId="6" borderId="25" xfId="0" applyFont="1" applyFill="1" applyBorder="1" applyAlignment="1">
      <alignment horizontal="left" vertical="center" wrapText="1"/>
    </xf>
    <xf numFmtId="0" fontId="4" fillId="0" borderId="26" xfId="0" applyFont="1" applyBorder="1"/>
    <xf numFmtId="0" fontId="3" fillId="6" borderId="25" xfId="0" applyFont="1" applyFill="1" applyBorder="1" applyAlignment="1">
      <alignment horizontal="left" vertical="center" wrapText="1"/>
    </xf>
  </cellXfs>
  <cellStyles count="7">
    <cellStyle name="Excel Built-in Hyperlink" xfId="6" xr:uid="{CB8A2B36-37CF-45B9-9061-70608B918C53}"/>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20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patternType="solid">
          <bgColor theme="8" tint="0.79995117038483843"/>
        </patternFill>
      </fill>
    </dxf>
    <dxf>
      <font>
        <color theme="8" tint="-0.499984740745262"/>
      </font>
      <fill>
        <patternFill>
          <bgColor theme="8" tint="0.79998168889431442"/>
        </patternFill>
      </fill>
    </dxf>
    <dxf>
      <font>
        <color rgb="FFC00000"/>
      </font>
      <fill>
        <patternFill>
          <bgColor rgb="FFFFABAB"/>
        </patternFill>
      </fill>
    </dxf>
    <dxf>
      <font>
        <color rgb="FFC00000"/>
      </font>
      <fill>
        <patternFill>
          <bgColor rgb="FFFFABAB"/>
        </patternFill>
      </fill>
    </dxf>
    <dxf>
      <font>
        <color rgb="FFC00000"/>
      </font>
      <fill>
        <patternFill>
          <bgColor rgb="FFFFABAB"/>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ABAB"/>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C00000"/>
      </font>
      <fill>
        <patternFill>
          <bgColor rgb="FFFFC1C1"/>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7" tint="-0.499984740745262"/>
      </font>
      <fill>
        <patternFill>
          <bgColor rgb="FFFFE8A7"/>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461E64"/>
      </font>
      <fill>
        <patternFill>
          <bgColor rgb="FFE8D9F3"/>
        </patternFill>
      </fill>
    </dxf>
    <dxf>
      <font>
        <color rgb="FF8A3500"/>
      </font>
      <fill>
        <patternFill>
          <bgColor rgb="FFFFD9C1"/>
        </patternFill>
      </fill>
    </dxf>
    <dxf>
      <font>
        <color theme="8" tint="-0.499984740745262"/>
      </font>
      <fill>
        <patternFill>
          <bgColor rgb="FFD7E7F5"/>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2" tint="-0.89996032593768116"/>
      </font>
      <fill>
        <patternFill>
          <bgColor theme="2" tint="-9.9948118533890809E-2"/>
        </patternFill>
      </fill>
    </dxf>
    <dxf>
      <font>
        <color theme="7" tint="-0.499984740745262"/>
      </font>
      <fill>
        <patternFill>
          <bgColor rgb="FFFFE8A7"/>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006100"/>
      </font>
      <fill>
        <patternFill>
          <bgColor rgb="FFC6EFCE"/>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1058;&#1091;&#1088;&#1080;&#1079;&#1084;%20&#1080;%20&#1089;&#1092;&#1077;&#1088;&#1072;%20&#1091;&#1089;&#1083;&#1091;&#1075;\&#1061;&#1072;&#1073;&#1072;&#1088;&#1086;&#1074;&#1089;&#1082;&#1080;&#1081;%20&#1082;&#1088;&#1072;&#1081;_&#1058;&#1091;&#1088;&#1080;&#1079;&#1084;%20&#1080;%20&#1089;&#1092;&#1077;&#1088;&#1072;%20&#1091;&#1089;&#1083;&#1091;&#1075;" TargetMode="External"/><Relationship Id="rId3" Type="http://schemas.openxmlformats.org/officeDocument/2006/relationships/hyperlink" Target="&#1058;&#1091;&#1088;&#1080;&#1079;&#1084;%20&#1080;%20&#1089;&#1092;&#1077;&#1088;&#1072;%20&#1091;&#1089;&#1083;&#1091;&#1075;\&#1042;&#1086;&#1083;&#1086;&#1075;&#1086;&#1076;&#1089;&#1082;&#1072;&#1103;%20&#1086;&#1073;&#1083;&#1072;&#1089;&#1090;&#1100;_&#1058;&#1091;&#1088;&#1080;&#1079;&#1084;%20&#1080;%20&#1089;&#1092;&#1077;&#1088;&#1072;%20&#1091;&#1089;&#1083;&#1091;&#1075;" TargetMode="External"/><Relationship Id="rId7" Type="http://schemas.openxmlformats.org/officeDocument/2006/relationships/hyperlink" Target="&#1058;&#1091;&#1088;&#1080;&#1079;&#1084;%20&#1080;%20&#1089;&#1092;&#1077;&#1088;&#1072;%20&#1091;&#1089;&#1083;&#1091;&#1075;\&#1058;&#1072;&#1084;&#1073;&#1086;&#1074;&#1089;&#1082;&#1072;&#1103;%20&#1086;&#1073;&#1083;&#1072;&#1089;&#1090;&#1100;_&#1058;&#1091;&#1088;&#1080;&#1079;&#1084;%20&#1080;%20&#1089;&#1092;&#1077;&#1088;&#1072;%20&#1091;&#1089;&#1083;&#1091;&#1075;" TargetMode="External"/><Relationship Id="rId12" Type="http://schemas.openxmlformats.org/officeDocument/2006/relationships/hyperlink" Target="&#1048;&#1089;&#1082;&#1091;&#1089;&#1089;&#1090;&#1074;&#1086;%20&#1080;%20&#1082;&#1088;&#1077;&#1072;&#1090;&#1080;&#1074;&#1085;&#1072;&#1103;%20&#1080;&#1085;&#1076;&#1091;&#1089;&#1090;&#1088;&#1080;&#1103;\&#1059;&#1083;&#1100;&#1103;&#1085;&#1086;&#1074;&#1089;&#1082;&#1072;&#1103;%20&#1086;&#1073;&#1083;&#1072;&#1089;&#1090;&#1100;_&#1048;&#1089;&#1082;&#1091;&#1089;&#1089;&#1090;&#1074;&#1086;%20&#1080;%20&#1082;&#1088;.&#1080;&#1085;&#1076;&#1091;&#1089;&#1090;&#1088;&#1080;&#1103;" TargetMode="External"/><Relationship Id="rId2" Type="http://schemas.openxmlformats.org/officeDocument/2006/relationships/hyperlink" Target="&#1058;&#1091;&#1088;&#1080;&#1079;&#1084;%20&#1080;%20&#1089;&#1092;&#1077;&#1088;&#1072;%20&#1091;&#1089;&#1083;&#1091;&#1075;\&#1040;&#1084;&#1091;&#1088;&#1089;&#1082;&#1072;&#1103;%20&#1086;&#1073;&#1083;&#1072;&#1089;&#1090;&#1100;_&#1058;&#1091;&#1088;&#1080;&#1079;&#1084;%20&#1080;%20&#1089;&#1092;&#1077;&#1088;&#1072;%20&#1091;&#1089;&#1083;&#1091;&#1075;" TargetMode="External"/><Relationship Id="rId1" Type="http://schemas.openxmlformats.org/officeDocument/2006/relationships/hyperlink" Target="&#1058;&#1091;&#1088;&#1080;&#1079;&#1084;%20&#1080;%20&#1089;&#1092;&#1077;&#1088;&#1072;%20&#1091;&#1089;&#1083;&#1091;&#1075;\&#1040;&#1084;&#1091;&#1088;&#1089;&#1082;&#1072;&#1103;%20&#1086;&#1073;&#1083;&#1072;&#1089;&#1090;&#1100;_&#1058;&#1091;&#1088;&#1080;&#1079;&#1084;%20&#1080;%20&#1089;&#1092;&#1077;&#1088;&#1072;%20&#1091;&#1089;&#1083;&#1091;&#1075;" TargetMode="External"/><Relationship Id="rId6" Type="http://schemas.openxmlformats.org/officeDocument/2006/relationships/hyperlink" Target="&#1058;&#1091;&#1088;&#1080;&#1079;&#1084;%20&#1080;%20&#1089;&#1092;&#1077;&#1088;&#1072;%20&#1091;&#1089;&#1083;&#1091;&#1075;\&#1055;&#1088;&#1080;&#1084;&#1086;&#1088;&#1089;&#1082;&#1080;&#1081;%20&#1082;&#1088;&#1072;&#1081;_&#1058;&#1091;&#1088;&#1080;&#1079;&#1084;%20&#1080;%20&#1089;&#1092;&#1077;&#1088;&#1072;%20&#1091;&#1089;&#1083;&#1091;&#1075;" TargetMode="External"/><Relationship Id="rId11" Type="http://schemas.openxmlformats.org/officeDocument/2006/relationships/hyperlink" Target="&#1048;&#1089;&#1082;&#1091;&#1089;&#1089;&#1090;&#1074;&#1086;%20&#1080;%20&#1082;&#1088;&#1077;&#1072;&#1090;&#1080;&#1074;&#1085;&#1072;&#1103;%20&#1080;&#1085;&#1076;&#1091;&#1089;&#1090;&#1088;&#1080;&#1103;\&#1051;&#1077;&#1085;&#1080;&#1085;&#1075;&#1088;&#1072;&#1076;&#1089;&#1082;&#1072;&#1103;%20&#1086;&#1073;&#1083;&#1072;&#1089;&#1090;&#1100;_&#1048;&#1089;&#1082;&#1091;&#1089;&#1089;&#1090;&#1074;&#1086;%20&#1080;%20&#1082;&#1088;&#1077;&#1072;&#1090;&#1080;&#1074;&#1085;&#1072;&#1103;%20&#1080;&#1085;&#1076;&#1091;&#1089;&#1090;&#1088;&#1080;&#1103;" TargetMode="External"/><Relationship Id="rId5" Type="http://schemas.openxmlformats.org/officeDocument/2006/relationships/hyperlink" Target="&#1058;&#1091;&#1088;&#1080;&#1079;&#1084;%20&#1080;%20&#1089;&#1092;&#1077;&#1088;&#1072;%20&#1091;&#1089;&#1083;&#1091;&#1075;\&#1054;&#1088;&#1077;&#1085;&#1073;&#1091;&#1088;&#1075;&#1089;&#1082;&#1072;&#1103;%20&#1086;&#1073;&#1083;&#1072;&#1089;&#1090;&#1100;_&#1058;&#1091;&#1088;&#1080;&#1079;&#1084;%20&#1080;%20&#1089;&#1092;&#1077;&#1088;&#1072;%20&#1091;&#1089;&#1083;&#1091;&#1075;%20&#1054;&#1056;&#1057;&#1050;%20(&#1058;&#1072;&#1088;&#1084;&#1080;&#1085;%20&#1042;.&#1040;.)%202024-01-09%20&#1086;&#1090;&#1087;&#1088;&#1072;&#1074;&#1083;&#1077;&#1085;" TargetMode="External"/><Relationship Id="rId10" Type="http://schemas.openxmlformats.org/officeDocument/2006/relationships/hyperlink" Target="&#1058;&#1091;&#1088;&#1080;&#1079;&#1084;%20&#1080;%20&#1089;&#1092;&#1077;&#1088;&#1072;%20&#1091;&#1089;&#1083;&#1091;&#1075;\&#1061;&#1072;&#1073;&#1072;&#1088;&#1086;&#1074;&#1089;&#1082;&#1080;&#1081;%20&#1082;&#1088;&#1072;&#1081;_&#1058;&#1091;&#1088;&#1080;&#1079;&#1084;%20&#1080;%20&#1089;&#1092;&#1077;&#1088;&#1072;%20&#1091;&#1089;&#1083;&#1091;&#1075;" TargetMode="External"/><Relationship Id="rId4" Type="http://schemas.openxmlformats.org/officeDocument/2006/relationships/hyperlink" Target="&#1058;&#1091;&#1088;&#1080;&#1079;&#1084;%20&#1080;%20&#1089;&#1092;&#1077;&#1088;&#1072;%20&#1091;&#1089;&#1083;&#1091;&#1075;\&#1052;&#1086;&#1089;&#1082;&#1086;&#1074;&#1089;&#1082;&#1072;&#1103;%20&#1086;&#1073;&#1083;&#1072;&#1089;&#1090;&#1100;_&#1058;&#1091;&#1088;&#1080;&#1079;&#1084;%20&#1080;%20&#1089;&#1092;&#1077;&#1088;&#1072;%20&#1091;&#1089;&#1083;&#1091;&#1075;" TargetMode="External"/><Relationship Id="rId9" Type="http://schemas.openxmlformats.org/officeDocument/2006/relationships/hyperlink" Target="&#1058;&#1091;&#1088;&#1080;&#1079;&#1084;%20&#1080;%20&#1089;&#1092;&#1077;&#1088;&#1072;%20&#1091;&#1089;&#1083;&#1091;&#1075;\&#1061;&#1072;&#1073;&#1072;&#1088;&#1086;&#1074;&#1089;&#1082;&#1080;&#1081;%20&#1082;&#1088;&#1072;&#1081;_&#1058;&#1091;&#1088;&#1080;&#1079;&#1084;%20&#1080;%20&#1089;&#1092;&#1077;&#1088;&#1072;%20&#1091;&#1089;&#1083;&#1091;&#107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delosmelo.ru/oborudovanie/klimazo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elosmelo.ru/oborudovanie/klimaz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71"/>
  <sheetViews>
    <sheetView tabSelected="1" workbookViewId="0"/>
  </sheetViews>
  <sheetFormatPr defaultColWidth="0" defaultRowHeight="15.6"/>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c r="A1" s="26" t="s">
        <v>45</v>
      </c>
      <c r="B1" s="25" t="s">
        <v>46</v>
      </c>
      <c r="C1" s="478" t="s">
        <v>78</v>
      </c>
      <c r="D1" s="478"/>
      <c r="E1" s="478"/>
      <c r="F1" s="478"/>
      <c r="G1" s="478"/>
    </row>
    <row r="2" spans="1:7" ht="18">
      <c r="A2" s="479" t="s">
        <v>47</v>
      </c>
      <c r="B2" s="480"/>
      <c r="C2" s="481">
        <f>D19+D33+D46</f>
        <v>12</v>
      </c>
      <c r="D2" s="481"/>
      <c r="E2" s="481"/>
      <c r="F2" s="481"/>
      <c r="G2" s="481"/>
    </row>
    <row r="3" spans="1:7" ht="50.25" customHeight="1">
      <c r="A3" s="482" t="s">
        <v>48</v>
      </c>
      <c r="B3" s="483"/>
      <c r="C3" s="484" t="s">
        <v>1367</v>
      </c>
      <c r="D3" s="484"/>
      <c r="E3" s="484"/>
      <c r="F3" s="484"/>
      <c r="G3" s="484"/>
    </row>
    <row r="4" spans="1:7" ht="14.4">
      <c r="A4" s="476" t="s">
        <v>13</v>
      </c>
      <c r="B4" s="477"/>
      <c r="C4" s="477"/>
      <c r="D4" s="477"/>
      <c r="E4" s="477"/>
      <c r="F4" s="477"/>
      <c r="G4" s="477"/>
    </row>
    <row r="5" spans="1:7" ht="14.4">
      <c r="A5" s="474" t="s">
        <v>49</v>
      </c>
      <c r="B5" s="475"/>
      <c r="C5" s="475"/>
      <c r="D5" s="475"/>
      <c r="E5" s="475"/>
      <c r="F5" s="475"/>
      <c r="G5" s="475"/>
    </row>
    <row r="6" spans="1:7" ht="14.4">
      <c r="A6" s="474" t="s">
        <v>50</v>
      </c>
      <c r="B6" s="475"/>
      <c r="C6" s="475"/>
      <c r="D6" s="475"/>
      <c r="E6" s="475"/>
      <c r="F6" s="475"/>
      <c r="G6" s="475"/>
    </row>
    <row r="7" spans="1:7" ht="14.4">
      <c r="A7" s="474" t="s">
        <v>51</v>
      </c>
      <c r="B7" s="475"/>
      <c r="C7" s="475"/>
      <c r="D7" s="475"/>
      <c r="E7" s="475"/>
      <c r="F7" s="475"/>
      <c r="G7" s="475"/>
    </row>
    <row r="8" spans="1:7" ht="14.4">
      <c r="A8" s="474" t="s">
        <v>52</v>
      </c>
      <c r="B8" s="475"/>
      <c r="C8" s="475"/>
      <c r="D8" s="475"/>
      <c r="E8" s="475"/>
      <c r="F8" s="475"/>
      <c r="G8" s="475"/>
    </row>
    <row r="9" spans="1:7" ht="14.4">
      <c r="A9" s="474" t="s">
        <v>53</v>
      </c>
      <c r="B9" s="475"/>
      <c r="C9" s="475"/>
      <c r="D9" s="475"/>
      <c r="E9" s="475"/>
      <c r="F9" s="475"/>
      <c r="G9" s="475"/>
    </row>
    <row r="10" spans="1:7" ht="14.4">
      <c r="A10" s="474" t="s">
        <v>54</v>
      </c>
      <c r="B10" s="475"/>
      <c r="C10" s="475"/>
      <c r="D10" s="475"/>
      <c r="E10" s="475"/>
      <c r="F10" s="475"/>
      <c r="G10" s="475"/>
    </row>
    <row r="11" spans="1:7" ht="14.4">
      <c r="A11" s="474" t="s">
        <v>55</v>
      </c>
      <c r="B11" s="475"/>
      <c r="C11" s="475"/>
      <c r="D11" s="475"/>
      <c r="E11" s="475"/>
      <c r="F11" s="475"/>
      <c r="G11" s="475"/>
    </row>
    <row r="12" spans="1:7" ht="14.4">
      <c r="A12" s="489" t="s">
        <v>19</v>
      </c>
      <c r="B12" s="490"/>
      <c r="C12" s="490"/>
      <c r="D12" s="490"/>
      <c r="E12" s="490"/>
      <c r="F12" s="490"/>
      <c r="G12" s="490"/>
    </row>
    <row r="13" spans="1:7" ht="17.399999999999999">
      <c r="A13" s="491" t="s">
        <v>12</v>
      </c>
      <c r="B13" s="492"/>
      <c r="C13" s="492"/>
      <c r="D13" s="492"/>
      <c r="E13" s="488"/>
      <c r="F13" s="488"/>
      <c r="G13" s="492"/>
    </row>
    <row r="14" spans="1:7" s="33" customFormat="1" ht="46.8">
      <c r="A14" s="31" t="s">
        <v>0</v>
      </c>
      <c r="B14" s="31" t="s">
        <v>1</v>
      </c>
      <c r="C14" s="30" t="s">
        <v>10</v>
      </c>
      <c r="D14" s="30" t="s">
        <v>2</v>
      </c>
      <c r="E14" s="38"/>
      <c r="F14" s="39"/>
      <c r="G14" s="34" t="s">
        <v>56</v>
      </c>
    </row>
    <row r="15" spans="1:7" s="33" customFormat="1" ht="31.2">
      <c r="A15" s="55">
        <v>1</v>
      </c>
      <c r="B15" s="469" t="s">
        <v>38</v>
      </c>
      <c r="C15" s="57" t="s">
        <v>16</v>
      </c>
      <c r="D15" s="15" t="s">
        <v>7</v>
      </c>
      <c r="E15" s="40"/>
      <c r="F15" s="41"/>
      <c r="G15" s="35">
        <v>1</v>
      </c>
    </row>
    <row r="16" spans="1:7" ht="31.2">
      <c r="A16" s="55">
        <v>2</v>
      </c>
      <c r="B16" s="470" t="s">
        <v>649</v>
      </c>
      <c r="C16" s="57" t="s">
        <v>16</v>
      </c>
      <c r="D16" s="15" t="s">
        <v>11</v>
      </c>
      <c r="E16" s="40"/>
      <c r="F16" s="41"/>
      <c r="G16" s="35">
        <v>1</v>
      </c>
    </row>
    <row r="17" spans="1:7" ht="31.2">
      <c r="A17" s="55">
        <v>3</v>
      </c>
      <c r="B17" s="471" t="s">
        <v>826</v>
      </c>
      <c r="C17" s="57" t="s">
        <v>16</v>
      </c>
      <c r="D17" s="15" t="s">
        <v>11</v>
      </c>
      <c r="E17" s="40"/>
      <c r="F17" s="41"/>
      <c r="G17" s="35">
        <v>1</v>
      </c>
    </row>
    <row r="18" spans="1:7" ht="17.399999999999999">
      <c r="A18" s="496" t="s">
        <v>71</v>
      </c>
      <c r="B18" s="497"/>
      <c r="C18" s="497"/>
      <c r="D18" s="498">
        <v>1</v>
      </c>
      <c r="E18" s="498"/>
      <c r="F18" s="498"/>
      <c r="G18" s="498"/>
    </row>
    <row r="19" spans="1:7">
      <c r="A19" s="493" t="s">
        <v>17</v>
      </c>
      <c r="B19" s="494"/>
      <c r="C19" s="494"/>
      <c r="D19" s="495">
        <v>4</v>
      </c>
      <c r="E19" s="495"/>
      <c r="F19" s="495"/>
      <c r="G19" s="495"/>
    </row>
    <row r="20" spans="1:7" s="33" customFormat="1" ht="46.8">
      <c r="A20" s="31" t="s">
        <v>0</v>
      </c>
      <c r="B20" s="31" t="s">
        <v>1</v>
      </c>
      <c r="C20" s="31" t="s">
        <v>10</v>
      </c>
      <c r="D20" s="31" t="s">
        <v>2</v>
      </c>
      <c r="E20" s="31" t="s">
        <v>57</v>
      </c>
      <c r="F20" s="31" t="s">
        <v>58</v>
      </c>
      <c r="G20" s="31" t="s">
        <v>56</v>
      </c>
    </row>
    <row r="21" spans="1:7" ht="31.2">
      <c r="A21" s="55">
        <v>1</v>
      </c>
      <c r="B21" s="13" t="s">
        <v>613</v>
      </c>
      <c r="C21" s="14" t="s">
        <v>16</v>
      </c>
      <c r="D21" s="15" t="s">
        <v>11</v>
      </c>
      <c r="E21" s="36">
        <v>1</v>
      </c>
      <c r="F21" s="36" t="s">
        <v>59</v>
      </c>
      <c r="G21" s="36">
        <f t="shared" ref="G21:G31" si="0">$D$19*E21/IF(F21="на 1 р.м.",1,IF(F21="на 2 р.м.",2,#VALUE!))</f>
        <v>4</v>
      </c>
    </row>
    <row r="22" spans="1:7" ht="31.2">
      <c r="A22" s="55">
        <v>2</v>
      </c>
      <c r="B22" s="13" t="s">
        <v>969</v>
      </c>
      <c r="C22" s="14" t="s">
        <v>16</v>
      </c>
      <c r="D22" s="15" t="s">
        <v>11</v>
      </c>
      <c r="E22" s="36">
        <v>1</v>
      </c>
      <c r="F22" s="36" t="s">
        <v>59</v>
      </c>
      <c r="G22" s="36">
        <f t="shared" si="0"/>
        <v>4</v>
      </c>
    </row>
    <row r="23" spans="1:7" ht="31.2">
      <c r="A23" s="55">
        <v>3</v>
      </c>
      <c r="B23" s="13" t="s">
        <v>626</v>
      </c>
      <c r="C23" s="14" t="s">
        <v>16</v>
      </c>
      <c r="D23" s="15" t="s">
        <v>11</v>
      </c>
      <c r="E23" s="36">
        <v>1</v>
      </c>
      <c r="F23" s="36" t="s">
        <v>59</v>
      </c>
      <c r="G23" s="36">
        <f t="shared" si="0"/>
        <v>4</v>
      </c>
    </row>
    <row r="24" spans="1:7" ht="31.2">
      <c r="A24" s="55">
        <v>4</v>
      </c>
      <c r="B24" s="418" t="s">
        <v>1339</v>
      </c>
      <c r="C24" s="14" t="s">
        <v>16</v>
      </c>
      <c r="D24" s="15" t="s">
        <v>11</v>
      </c>
      <c r="E24" s="36">
        <v>1</v>
      </c>
      <c r="F24" s="36" t="s">
        <v>59</v>
      </c>
      <c r="G24" s="36">
        <f t="shared" si="0"/>
        <v>4</v>
      </c>
    </row>
    <row r="25" spans="1:7" ht="31.2">
      <c r="A25" s="55">
        <v>5</v>
      </c>
      <c r="B25" s="418" t="s">
        <v>997</v>
      </c>
      <c r="C25" s="14" t="s">
        <v>16</v>
      </c>
      <c r="D25" s="15" t="s">
        <v>7</v>
      </c>
      <c r="E25" s="36">
        <v>1</v>
      </c>
      <c r="F25" s="36" t="s">
        <v>59</v>
      </c>
      <c r="G25" s="36">
        <f t="shared" si="0"/>
        <v>4</v>
      </c>
    </row>
    <row r="26" spans="1:7" ht="31.2">
      <c r="A26" s="55">
        <v>6</v>
      </c>
      <c r="B26" s="418" t="s">
        <v>971</v>
      </c>
      <c r="C26" s="14" t="s">
        <v>16</v>
      </c>
      <c r="D26" s="15" t="s">
        <v>11</v>
      </c>
      <c r="E26" s="36">
        <v>1</v>
      </c>
      <c r="F26" s="36" t="s">
        <v>59</v>
      </c>
      <c r="G26" s="36">
        <f t="shared" si="0"/>
        <v>4</v>
      </c>
    </row>
    <row r="27" spans="1:7" ht="31.2">
      <c r="A27" s="55">
        <v>7</v>
      </c>
      <c r="B27" s="418" t="s">
        <v>764</v>
      </c>
      <c r="C27" s="14" t="s">
        <v>16</v>
      </c>
      <c r="D27" s="15" t="s">
        <v>11</v>
      </c>
      <c r="E27" s="36">
        <v>1</v>
      </c>
      <c r="F27" s="36" t="s">
        <v>59</v>
      </c>
      <c r="G27" s="36">
        <f t="shared" si="0"/>
        <v>4</v>
      </c>
    </row>
    <row r="28" spans="1:7" ht="31.2">
      <c r="A28" s="55">
        <v>8</v>
      </c>
      <c r="B28" s="418" t="s">
        <v>1337</v>
      </c>
      <c r="C28" s="14" t="s">
        <v>16</v>
      </c>
      <c r="D28" s="15" t="s">
        <v>11</v>
      </c>
      <c r="E28" s="36">
        <v>1</v>
      </c>
      <c r="F28" s="36" t="s">
        <v>59</v>
      </c>
      <c r="G28" s="36">
        <f t="shared" si="0"/>
        <v>4</v>
      </c>
    </row>
    <row r="29" spans="1:7" ht="31.2">
      <c r="A29" s="55">
        <v>9</v>
      </c>
      <c r="B29" s="418" t="s">
        <v>1336</v>
      </c>
      <c r="C29" s="14" t="s">
        <v>16</v>
      </c>
      <c r="D29" s="15" t="s">
        <v>11</v>
      </c>
      <c r="E29" s="36">
        <v>1</v>
      </c>
      <c r="F29" s="36" t="s">
        <v>59</v>
      </c>
      <c r="G29" s="36">
        <f t="shared" si="0"/>
        <v>4</v>
      </c>
    </row>
    <row r="30" spans="1:7" ht="31.2">
      <c r="A30" s="55">
        <v>10</v>
      </c>
      <c r="B30" s="13" t="s">
        <v>309</v>
      </c>
      <c r="C30" s="14" t="s">
        <v>16</v>
      </c>
      <c r="D30" s="15" t="s">
        <v>7</v>
      </c>
      <c r="E30" s="36">
        <v>1</v>
      </c>
      <c r="F30" s="36" t="s">
        <v>59</v>
      </c>
      <c r="G30" s="36">
        <f t="shared" si="0"/>
        <v>4</v>
      </c>
    </row>
    <row r="31" spans="1:7" ht="31.2">
      <c r="A31" s="55">
        <v>11</v>
      </c>
      <c r="B31" s="13" t="s">
        <v>163</v>
      </c>
      <c r="C31" s="14" t="s">
        <v>16</v>
      </c>
      <c r="D31" s="15" t="s">
        <v>7</v>
      </c>
      <c r="E31" s="36">
        <v>1</v>
      </c>
      <c r="F31" s="36" t="s">
        <v>59</v>
      </c>
      <c r="G31" s="36">
        <f t="shared" si="0"/>
        <v>4</v>
      </c>
    </row>
    <row r="32" spans="1:7" ht="17.399999999999999">
      <c r="A32" s="496" t="s">
        <v>71</v>
      </c>
      <c r="B32" s="497"/>
      <c r="C32" s="497"/>
      <c r="D32" s="498">
        <v>2</v>
      </c>
      <c r="E32" s="498"/>
      <c r="F32" s="498"/>
      <c r="G32" s="498"/>
    </row>
    <row r="33" spans="1:7">
      <c r="A33" s="493" t="s">
        <v>17</v>
      </c>
      <c r="B33" s="494"/>
      <c r="C33" s="494"/>
      <c r="D33" s="495">
        <v>4</v>
      </c>
      <c r="E33" s="495"/>
      <c r="F33" s="495"/>
      <c r="G33" s="495"/>
    </row>
    <row r="34" spans="1:7" s="33" customFormat="1" ht="46.8">
      <c r="A34" s="31" t="s">
        <v>0</v>
      </c>
      <c r="B34" s="31" t="s">
        <v>1</v>
      </c>
      <c r="C34" s="31" t="s">
        <v>10</v>
      </c>
      <c r="D34" s="31" t="s">
        <v>2</v>
      </c>
      <c r="E34" s="31" t="s">
        <v>57</v>
      </c>
      <c r="F34" s="31" t="s">
        <v>58</v>
      </c>
      <c r="G34" s="31" t="s">
        <v>56</v>
      </c>
    </row>
    <row r="35" spans="1:7" ht="31.2">
      <c r="A35" s="55">
        <v>1</v>
      </c>
      <c r="B35" s="418" t="s">
        <v>1116</v>
      </c>
      <c r="C35" s="18" t="s">
        <v>16</v>
      </c>
      <c r="D35" s="19" t="s">
        <v>7</v>
      </c>
      <c r="E35" s="36">
        <v>1</v>
      </c>
      <c r="F35" s="36" t="s">
        <v>59</v>
      </c>
      <c r="G35" s="36">
        <f t="shared" ref="G35:G44" si="1">$D$33*E35/IF(F35="на 1 р.м.",1,IF(F35="на 2 р.м.",2,#VALUE!))</f>
        <v>4</v>
      </c>
    </row>
    <row r="36" spans="1:7" ht="31.2">
      <c r="A36" s="55">
        <v>2</v>
      </c>
      <c r="B36" s="418" t="s">
        <v>679</v>
      </c>
      <c r="C36" s="18" t="s">
        <v>16</v>
      </c>
      <c r="D36" s="19" t="s">
        <v>7</v>
      </c>
      <c r="E36" s="36">
        <v>1</v>
      </c>
      <c r="F36" s="36" t="s">
        <v>59</v>
      </c>
      <c r="G36" s="36">
        <f t="shared" si="1"/>
        <v>4</v>
      </c>
    </row>
    <row r="37" spans="1:7" ht="31.2">
      <c r="A37" s="55">
        <v>3</v>
      </c>
      <c r="B37" s="418" t="s">
        <v>764</v>
      </c>
      <c r="C37" s="18" t="s">
        <v>16</v>
      </c>
      <c r="D37" s="19" t="s">
        <v>11</v>
      </c>
      <c r="E37" s="36">
        <v>1</v>
      </c>
      <c r="F37" s="36" t="s">
        <v>59</v>
      </c>
      <c r="G37" s="36">
        <f t="shared" si="1"/>
        <v>4</v>
      </c>
    </row>
    <row r="38" spans="1:7" ht="31.2">
      <c r="A38" s="55">
        <v>4</v>
      </c>
      <c r="B38" s="418" t="s">
        <v>1347</v>
      </c>
      <c r="C38" s="18" t="s">
        <v>16</v>
      </c>
      <c r="D38" s="19" t="s">
        <v>11</v>
      </c>
      <c r="E38" s="36">
        <v>1</v>
      </c>
      <c r="F38" s="36" t="s">
        <v>59</v>
      </c>
      <c r="G38" s="36">
        <f t="shared" si="1"/>
        <v>4</v>
      </c>
    </row>
    <row r="39" spans="1:7" ht="31.2">
      <c r="A39" s="55">
        <v>5</v>
      </c>
      <c r="B39" s="13" t="s">
        <v>1208</v>
      </c>
      <c r="C39" s="18" t="s">
        <v>16</v>
      </c>
      <c r="D39" s="15" t="s">
        <v>11</v>
      </c>
      <c r="E39" s="36">
        <v>1</v>
      </c>
      <c r="F39" s="36" t="s">
        <v>59</v>
      </c>
      <c r="G39" s="36">
        <f t="shared" si="1"/>
        <v>4</v>
      </c>
    </row>
    <row r="40" spans="1:7" ht="31.2">
      <c r="A40" s="55">
        <v>6</v>
      </c>
      <c r="B40" s="13" t="s">
        <v>838</v>
      </c>
      <c r="C40" s="18" t="s">
        <v>16</v>
      </c>
      <c r="D40" s="15" t="s">
        <v>7</v>
      </c>
      <c r="E40" s="36">
        <v>1</v>
      </c>
      <c r="F40" s="36" t="s">
        <v>59</v>
      </c>
      <c r="G40" s="36">
        <f t="shared" si="1"/>
        <v>4</v>
      </c>
    </row>
    <row r="41" spans="1:7" ht="31.2">
      <c r="A41" s="55">
        <v>7</v>
      </c>
      <c r="B41" s="418" t="s">
        <v>1124</v>
      </c>
      <c r="C41" s="18" t="s">
        <v>16</v>
      </c>
      <c r="D41" s="15" t="s">
        <v>7</v>
      </c>
      <c r="E41" s="36">
        <v>1</v>
      </c>
      <c r="F41" s="36" t="s">
        <v>59</v>
      </c>
      <c r="G41" s="36">
        <f t="shared" si="1"/>
        <v>4</v>
      </c>
    </row>
    <row r="42" spans="1:7" ht="31.2">
      <c r="A42" s="55">
        <v>8</v>
      </c>
      <c r="B42" s="418" t="s">
        <v>1343</v>
      </c>
      <c r="C42" s="18" t="s">
        <v>16</v>
      </c>
      <c r="D42" s="15" t="s">
        <v>11</v>
      </c>
      <c r="E42" s="36">
        <v>1</v>
      </c>
      <c r="F42" s="36" t="s">
        <v>59</v>
      </c>
      <c r="G42" s="36">
        <f t="shared" si="1"/>
        <v>4</v>
      </c>
    </row>
    <row r="43" spans="1:7" ht="31.2">
      <c r="A43" s="55">
        <v>9</v>
      </c>
      <c r="B43" s="13" t="s">
        <v>1271</v>
      </c>
      <c r="C43" s="18" t="s">
        <v>16</v>
      </c>
      <c r="D43" s="15" t="s">
        <v>11</v>
      </c>
      <c r="E43" s="36">
        <v>1</v>
      </c>
      <c r="F43" s="36" t="s">
        <v>59</v>
      </c>
      <c r="G43" s="36">
        <f t="shared" si="1"/>
        <v>4</v>
      </c>
    </row>
    <row r="44" spans="1:7" ht="31.2">
      <c r="A44" s="55">
        <v>10</v>
      </c>
      <c r="B44" s="13" t="s">
        <v>169</v>
      </c>
      <c r="C44" s="18" t="s">
        <v>16</v>
      </c>
      <c r="D44" s="15" t="s">
        <v>11</v>
      </c>
      <c r="E44" s="36">
        <v>1</v>
      </c>
      <c r="F44" s="36" t="s">
        <v>59</v>
      </c>
      <c r="G44" s="36">
        <f t="shared" si="1"/>
        <v>4</v>
      </c>
    </row>
    <row r="45" spans="1:7" ht="17.399999999999999">
      <c r="A45" s="496" t="s">
        <v>71</v>
      </c>
      <c r="B45" s="497"/>
      <c r="C45" s="497"/>
      <c r="D45" s="498">
        <v>3</v>
      </c>
      <c r="E45" s="498"/>
      <c r="F45" s="498"/>
      <c r="G45" s="498"/>
    </row>
    <row r="46" spans="1:7">
      <c r="A46" s="493" t="s">
        <v>17</v>
      </c>
      <c r="B46" s="494"/>
      <c r="C46" s="494"/>
      <c r="D46" s="495">
        <v>4</v>
      </c>
      <c r="E46" s="495"/>
      <c r="F46" s="495"/>
      <c r="G46" s="495"/>
    </row>
    <row r="47" spans="1:7" s="33" customFormat="1" ht="46.8">
      <c r="A47" s="31" t="s">
        <v>0</v>
      </c>
      <c r="B47" s="31" t="s">
        <v>1</v>
      </c>
      <c r="C47" s="31" t="s">
        <v>10</v>
      </c>
      <c r="D47" s="31" t="s">
        <v>2</v>
      </c>
      <c r="E47" s="31" t="s">
        <v>57</v>
      </c>
      <c r="F47" s="31" t="s">
        <v>58</v>
      </c>
      <c r="G47" s="31" t="s">
        <v>56</v>
      </c>
    </row>
    <row r="48" spans="1:7" ht="31.2">
      <c r="A48" s="55">
        <v>1</v>
      </c>
      <c r="B48" s="418" t="s">
        <v>263</v>
      </c>
      <c r="C48" s="18" t="s">
        <v>16</v>
      </c>
      <c r="D48" s="19" t="s">
        <v>7</v>
      </c>
      <c r="E48" s="36">
        <v>1</v>
      </c>
      <c r="F48" s="36" t="s">
        <v>59</v>
      </c>
      <c r="G48" s="36">
        <f t="shared" ref="G48:G56" si="2">$D$33*E48/IF(F48="на 1 р.м.",1,IF(F48="на 2 р.м.",2,#VALUE!))</f>
        <v>4</v>
      </c>
    </row>
    <row r="49" spans="1:7" ht="31.2">
      <c r="A49" s="55">
        <v>2</v>
      </c>
      <c r="B49" s="418" t="s">
        <v>263</v>
      </c>
      <c r="C49" s="18" t="s">
        <v>16</v>
      </c>
      <c r="D49" s="19" t="s">
        <v>11</v>
      </c>
      <c r="E49" s="36">
        <v>1</v>
      </c>
      <c r="F49" s="36" t="s">
        <v>59</v>
      </c>
      <c r="G49" s="36">
        <f t="shared" si="2"/>
        <v>4</v>
      </c>
    </row>
    <row r="50" spans="1:7" ht="31.2">
      <c r="A50" s="55">
        <v>3</v>
      </c>
      <c r="B50" s="13" t="s">
        <v>171</v>
      </c>
      <c r="C50" s="18" t="s">
        <v>16</v>
      </c>
      <c r="D50" s="15" t="s">
        <v>11</v>
      </c>
      <c r="E50" s="36">
        <v>1</v>
      </c>
      <c r="F50" s="36" t="s">
        <v>59</v>
      </c>
      <c r="G50" s="36">
        <f t="shared" si="2"/>
        <v>4</v>
      </c>
    </row>
    <row r="51" spans="1:7" ht="31.2">
      <c r="A51" s="55">
        <v>4</v>
      </c>
      <c r="B51" s="13" t="s">
        <v>492</v>
      </c>
      <c r="C51" s="57" t="s">
        <v>16</v>
      </c>
      <c r="D51" s="15" t="s">
        <v>11</v>
      </c>
      <c r="E51" s="36">
        <v>1</v>
      </c>
      <c r="F51" s="36" t="s">
        <v>59</v>
      </c>
      <c r="G51" s="36">
        <f t="shared" si="2"/>
        <v>4</v>
      </c>
    </row>
    <row r="52" spans="1:7" ht="31.2">
      <c r="A52" s="55">
        <v>5</v>
      </c>
      <c r="B52" s="418" t="s">
        <v>163</v>
      </c>
      <c r="C52" s="18" t="s">
        <v>16</v>
      </c>
      <c r="D52" s="15" t="s">
        <v>7</v>
      </c>
      <c r="E52" s="36">
        <v>1</v>
      </c>
      <c r="F52" s="36" t="s">
        <v>59</v>
      </c>
      <c r="G52" s="36">
        <f t="shared" si="2"/>
        <v>4</v>
      </c>
    </row>
    <row r="53" spans="1:7" ht="31.2">
      <c r="A53" s="55">
        <v>6</v>
      </c>
      <c r="B53" s="418" t="s">
        <v>163</v>
      </c>
      <c r="C53" s="18" t="s">
        <v>16</v>
      </c>
      <c r="D53" s="15" t="s">
        <v>11</v>
      </c>
      <c r="E53" s="36">
        <v>1</v>
      </c>
      <c r="F53" s="36" t="s">
        <v>59</v>
      </c>
      <c r="G53" s="36">
        <f t="shared" si="2"/>
        <v>4</v>
      </c>
    </row>
    <row r="54" spans="1:7" ht="31.2">
      <c r="A54" s="55">
        <v>7</v>
      </c>
      <c r="B54" s="418" t="s">
        <v>524</v>
      </c>
      <c r="C54" s="18" t="s">
        <v>16</v>
      </c>
      <c r="D54" s="15" t="s">
        <v>7</v>
      </c>
      <c r="E54" s="36">
        <v>1</v>
      </c>
      <c r="F54" s="36" t="s">
        <v>59</v>
      </c>
      <c r="G54" s="36">
        <f t="shared" si="2"/>
        <v>4</v>
      </c>
    </row>
    <row r="55" spans="1:7" ht="31.2">
      <c r="A55" s="55">
        <v>8</v>
      </c>
      <c r="B55" s="418" t="s">
        <v>440</v>
      </c>
      <c r="C55" s="18" t="s">
        <v>16</v>
      </c>
      <c r="D55" s="15" t="s">
        <v>11</v>
      </c>
      <c r="E55" s="36">
        <v>1</v>
      </c>
      <c r="F55" s="36" t="s">
        <v>59</v>
      </c>
      <c r="G55" s="36">
        <f t="shared" si="2"/>
        <v>4</v>
      </c>
    </row>
    <row r="56" spans="1:7" ht="31.2">
      <c r="A56" s="55">
        <v>9</v>
      </c>
      <c r="B56" s="418" t="s">
        <v>167</v>
      </c>
      <c r="C56" s="18" t="s">
        <v>16</v>
      </c>
      <c r="D56" s="15" t="s">
        <v>11</v>
      </c>
      <c r="E56" s="36">
        <v>1</v>
      </c>
      <c r="F56" s="36" t="s">
        <v>59</v>
      </c>
      <c r="G56" s="36">
        <f t="shared" si="2"/>
        <v>4</v>
      </c>
    </row>
    <row r="57" spans="1:7" ht="17.399999999999999">
      <c r="A57" s="485" t="s">
        <v>15</v>
      </c>
      <c r="B57" s="486"/>
      <c r="C57" s="486"/>
      <c r="D57" s="486"/>
      <c r="E57" s="487"/>
      <c r="F57" s="487"/>
      <c r="G57" s="486"/>
    </row>
    <row r="58" spans="1:7" s="33" customFormat="1" ht="46.8">
      <c r="A58" s="31" t="s">
        <v>0</v>
      </c>
      <c r="B58" s="31" t="s">
        <v>1</v>
      </c>
      <c r="C58" s="30" t="s">
        <v>10</v>
      </c>
      <c r="D58" s="30" t="s">
        <v>2</v>
      </c>
      <c r="E58" s="38"/>
      <c r="F58" s="39"/>
      <c r="G58" s="34" t="s">
        <v>56</v>
      </c>
    </row>
    <row r="59" spans="1:7" s="33" customFormat="1" ht="31.2">
      <c r="A59" s="58">
        <v>1</v>
      </c>
      <c r="B59" s="16" t="s">
        <v>40</v>
      </c>
      <c r="C59" s="27" t="s">
        <v>16</v>
      </c>
      <c r="D59" s="23" t="s">
        <v>5</v>
      </c>
      <c r="E59" s="40"/>
      <c r="F59" s="41"/>
      <c r="G59" s="24">
        <v>1</v>
      </c>
    </row>
    <row r="60" spans="1:7" s="33" customFormat="1" ht="31.2">
      <c r="A60" s="58">
        <v>2</v>
      </c>
      <c r="B60" s="16" t="s">
        <v>42</v>
      </c>
      <c r="C60" s="14" t="s">
        <v>16</v>
      </c>
      <c r="D60" s="23" t="s">
        <v>5</v>
      </c>
      <c r="E60" s="42"/>
      <c r="F60" s="43"/>
      <c r="G60" s="24">
        <v>1</v>
      </c>
    </row>
    <row r="61" spans="1:7" s="33" customFormat="1" ht="31.2">
      <c r="A61" s="58">
        <v>3</v>
      </c>
      <c r="B61" s="409" t="s">
        <v>28</v>
      </c>
      <c r="C61" s="27" t="s">
        <v>16</v>
      </c>
      <c r="D61" s="23" t="s">
        <v>5</v>
      </c>
      <c r="E61" s="40"/>
      <c r="F61" s="41"/>
      <c r="G61" s="24">
        <v>1</v>
      </c>
    </row>
    <row r="62" spans="1:7" s="33" customFormat="1" ht="31.2">
      <c r="A62" s="58">
        <v>4</v>
      </c>
      <c r="B62" s="13" t="s">
        <v>41</v>
      </c>
      <c r="C62" s="14" t="s">
        <v>16</v>
      </c>
      <c r="D62" s="23" t="s">
        <v>7</v>
      </c>
      <c r="E62" s="42"/>
      <c r="F62" s="43"/>
      <c r="G62" s="24">
        <v>1</v>
      </c>
    </row>
    <row r="63" spans="1:7" s="33" customFormat="1" ht="31.2">
      <c r="A63" s="58">
        <v>5</v>
      </c>
      <c r="B63" s="411" t="s">
        <v>24</v>
      </c>
      <c r="C63" s="467" t="s">
        <v>16</v>
      </c>
      <c r="D63" s="468" t="s">
        <v>7</v>
      </c>
      <c r="E63" s="44"/>
      <c r="F63" s="45"/>
      <c r="G63" s="35">
        <v>1</v>
      </c>
    </row>
    <row r="64" spans="1:7" ht="17.399999999999999">
      <c r="A64" s="485" t="s">
        <v>14</v>
      </c>
      <c r="B64" s="486"/>
      <c r="C64" s="486"/>
      <c r="D64" s="486"/>
      <c r="E64" s="488"/>
      <c r="F64" s="488"/>
      <c r="G64" s="486"/>
    </row>
    <row r="65" spans="1:7" s="33" customFormat="1" ht="46.8">
      <c r="A65" s="31" t="s">
        <v>0</v>
      </c>
      <c r="B65" s="31" t="s">
        <v>1</v>
      </c>
      <c r="C65" s="30" t="s">
        <v>10</v>
      </c>
      <c r="D65" s="30" t="s">
        <v>2</v>
      </c>
      <c r="E65" s="38"/>
      <c r="F65" s="39"/>
      <c r="G65" s="34" t="s">
        <v>56</v>
      </c>
    </row>
    <row r="66" spans="1:7" s="33" customFormat="1" ht="31.2">
      <c r="A66" s="58">
        <v>1</v>
      </c>
      <c r="B66" s="16" t="s">
        <v>20</v>
      </c>
      <c r="C66" s="27" t="s">
        <v>16</v>
      </c>
      <c r="D66" s="32" t="s">
        <v>9</v>
      </c>
      <c r="E66" s="40"/>
      <c r="F66" s="41"/>
      <c r="G66" s="37">
        <v>1</v>
      </c>
    </row>
    <row r="67" spans="1:7" s="33" customFormat="1" ht="31.2">
      <c r="A67" s="58">
        <v>2</v>
      </c>
      <c r="B67" s="13" t="s">
        <v>23</v>
      </c>
      <c r="C67" s="27" t="s">
        <v>16</v>
      </c>
      <c r="D67" s="32" t="s">
        <v>9</v>
      </c>
      <c r="E67" s="40"/>
      <c r="F67" s="41"/>
      <c r="G67" s="37">
        <v>1</v>
      </c>
    </row>
    <row r="68" spans="1:7" s="33" customFormat="1" ht="31.2">
      <c r="A68" s="58">
        <v>3</v>
      </c>
      <c r="B68" s="28" t="s">
        <v>36</v>
      </c>
      <c r="C68" s="27" t="s">
        <v>16</v>
      </c>
      <c r="D68" s="23" t="s">
        <v>32</v>
      </c>
      <c r="E68" s="40"/>
      <c r="F68" s="41"/>
      <c r="G68" s="24">
        <f>$C$2</f>
        <v>12</v>
      </c>
    </row>
    <row r="69" spans="1:7" s="33" customFormat="1" ht="31.2">
      <c r="A69" s="58">
        <v>4</v>
      </c>
      <c r="B69" s="16" t="s">
        <v>21</v>
      </c>
      <c r="C69" s="27" t="s">
        <v>16</v>
      </c>
      <c r="D69" s="32" t="s">
        <v>9</v>
      </c>
      <c r="E69" s="46"/>
      <c r="F69" s="47"/>
      <c r="G69" s="37">
        <v>1</v>
      </c>
    </row>
    <row r="70" spans="1:7" s="33" customFormat="1" ht="31.2">
      <c r="A70" s="58">
        <v>5</v>
      </c>
      <c r="B70" s="29" t="s">
        <v>39</v>
      </c>
      <c r="C70" s="27" t="s">
        <v>16</v>
      </c>
      <c r="D70" s="23" t="s">
        <v>32</v>
      </c>
      <c r="E70" s="46"/>
      <c r="F70" s="47"/>
      <c r="G70" s="24">
        <f>$C$2</f>
        <v>12</v>
      </c>
    </row>
    <row r="71" spans="1:7" s="33" customFormat="1" ht="31.2">
      <c r="A71" s="58">
        <v>6</v>
      </c>
      <c r="B71" s="13" t="s">
        <v>22</v>
      </c>
      <c r="C71" s="27" t="s">
        <v>16</v>
      </c>
      <c r="D71" s="32" t="s">
        <v>9</v>
      </c>
      <c r="E71" s="48"/>
      <c r="F71" s="49"/>
      <c r="G71" s="37">
        <v>1</v>
      </c>
    </row>
  </sheetData>
  <sortState xmlns:xlrd2="http://schemas.microsoft.com/office/spreadsheetml/2017/richdata2" ref="B48:G56">
    <sortCondition ref="B48:B56"/>
  </sortState>
  <mergeCells count="29">
    <mergeCell ref="A57:G57"/>
    <mergeCell ref="A64:G64"/>
    <mergeCell ref="A12:G12"/>
    <mergeCell ref="A13:G13"/>
    <mergeCell ref="A33:C33"/>
    <mergeCell ref="D33:G33"/>
    <mergeCell ref="A19:C19"/>
    <mergeCell ref="D19:G19"/>
    <mergeCell ref="A18:C18"/>
    <mergeCell ref="D18:G18"/>
    <mergeCell ref="A32:C32"/>
    <mergeCell ref="D32:G32"/>
    <mergeCell ref="A45:C45"/>
    <mergeCell ref="D45:G45"/>
    <mergeCell ref="A46:C46"/>
    <mergeCell ref="D46:G46"/>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1:F31 F35:F44 F48:F56" xr:uid="{860AB650-7BE1-4DA1-902C-ACE91A8B4EA4}">
      <formula1>"на 1 р.м.,на 2 р.м."</formula1>
    </dataValidation>
    <dataValidation allowBlank="1" showErrorMessage="1" sqref="D32 D18 B16:B17 B1:C14 B19:C31 B33:C44 D45 B46:C55 B57:C1048576 B5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D66:D1048576 D15:D17 D2 D59:D64 D21:D31 D35:D44 D48:D57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5"/>
  <sheetViews>
    <sheetView workbookViewId="0">
      <selection activeCell="B177" sqref="B177"/>
    </sheetView>
  </sheetViews>
  <sheetFormatPr defaultColWidth="9.109375" defaultRowHeight="15.6"/>
  <cols>
    <col min="1" max="1" width="22" style="51" customWidth="1"/>
    <col min="2" max="2" width="19.88671875" style="51" customWidth="1"/>
    <col min="3" max="3" width="54.88671875" style="51" customWidth="1"/>
    <col min="4" max="4" width="8.109375" style="51" bestFit="1" customWidth="1"/>
    <col min="5" max="5" width="49.33203125" style="51" customWidth="1"/>
    <col min="6" max="6" width="68.5546875" style="51" customWidth="1"/>
    <col min="7" max="7" width="31.44140625" style="51" customWidth="1"/>
    <col min="8" max="8" width="101.5546875" style="51" customWidth="1"/>
    <col min="9" max="16384" width="9.109375" style="51"/>
  </cols>
  <sheetData>
    <row r="1" spans="1:8">
      <c r="A1" s="66" t="s">
        <v>69</v>
      </c>
      <c r="B1" s="66" t="s">
        <v>63</v>
      </c>
      <c r="C1" s="66" t="s">
        <v>64</v>
      </c>
      <c r="D1" s="67" t="s">
        <v>72</v>
      </c>
      <c r="E1" s="66" t="s">
        <v>46</v>
      </c>
      <c r="F1" s="66" t="s">
        <v>65</v>
      </c>
      <c r="G1" s="66" t="s">
        <v>66</v>
      </c>
      <c r="H1" s="51" t="str">
        <f>_xlfn.TEXTJOIN("
",TRUE,F2:F99)</f>
        <v>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
38.02.08 Торговое дело
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
43.02.17 Технологии индустрии красоты</v>
      </c>
    </row>
    <row r="2" spans="1:8" ht="27.6">
      <c r="A2" s="68" t="s">
        <v>73</v>
      </c>
      <c r="B2" s="69" t="s">
        <v>74</v>
      </c>
      <c r="C2" s="70" t="s">
        <v>75</v>
      </c>
      <c r="D2" s="71">
        <v>13</v>
      </c>
      <c r="E2" s="72" t="s">
        <v>76</v>
      </c>
      <c r="F2" s="73" t="s">
        <v>77</v>
      </c>
      <c r="G2" s="74" t="s">
        <v>78</v>
      </c>
    </row>
    <row r="3" spans="1:8" ht="27.6">
      <c r="A3" s="68" t="s">
        <v>73</v>
      </c>
      <c r="B3" s="69" t="s">
        <v>74</v>
      </c>
      <c r="C3" s="70" t="s">
        <v>75</v>
      </c>
      <c r="D3" s="71">
        <v>14</v>
      </c>
      <c r="E3" s="72" t="s">
        <v>79</v>
      </c>
      <c r="F3" s="73" t="s">
        <v>77</v>
      </c>
      <c r="G3" s="74" t="s">
        <v>78</v>
      </c>
    </row>
    <row r="4" spans="1:8" ht="27.6">
      <c r="A4" s="68" t="s">
        <v>73</v>
      </c>
      <c r="B4" s="75" t="s">
        <v>80</v>
      </c>
      <c r="C4" s="76" t="s">
        <v>81</v>
      </c>
      <c r="D4" s="71">
        <v>2</v>
      </c>
      <c r="E4" s="72" t="s">
        <v>82</v>
      </c>
      <c r="F4" s="73" t="s">
        <v>77</v>
      </c>
      <c r="G4" s="74" t="s">
        <v>78</v>
      </c>
    </row>
    <row r="5" spans="1:8">
      <c r="A5" s="68" t="s">
        <v>73</v>
      </c>
      <c r="B5" s="77" t="s">
        <v>83</v>
      </c>
      <c r="C5" s="78" t="s">
        <v>84</v>
      </c>
      <c r="D5" s="71">
        <v>6</v>
      </c>
      <c r="E5" s="72" t="s">
        <v>78</v>
      </c>
      <c r="F5" s="73" t="s">
        <v>77</v>
      </c>
      <c r="G5" s="74" t="s">
        <v>78</v>
      </c>
    </row>
    <row r="6" spans="1:8" ht="27.6">
      <c r="A6" s="68" t="s">
        <v>73</v>
      </c>
      <c r="B6" s="79" t="s">
        <v>85</v>
      </c>
      <c r="C6" s="80" t="s">
        <v>86</v>
      </c>
      <c r="D6" s="71">
        <v>3</v>
      </c>
      <c r="E6" s="72" t="s">
        <v>87</v>
      </c>
      <c r="F6" s="73" t="s">
        <v>77</v>
      </c>
      <c r="G6" s="74" t="s">
        <v>78</v>
      </c>
    </row>
    <row r="7" spans="1:8" ht="27.6">
      <c r="A7" s="68" t="s">
        <v>73</v>
      </c>
      <c r="B7" s="79" t="s">
        <v>85</v>
      </c>
      <c r="C7" s="80" t="s">
        <v>86</v>
      </c>
      <c r="D7" s="71">
        <v>4</v>
      </c>
      <c r="E7" s="72" t="s">
        <v>88</v>
      </c>
      <c r="F7" s="73" t="s">
        <v>77</v>
      </c>
      <c r="G7" s="74" t="s">
        <v>78</v>
      </c>
    </row>
    <row r="8" spans="1:8" ht="27.6">
      <c r="A8" s="68" t="s">
        <v>73</v>
      </c>
      <c r="B8" s="79" t="s">
        <v>85</v>
      </c>
      <c r="C8" s="80" t="s">
        <v>86</v>
      </c>
      <c r="D8" s="71">
        <v>5</v>
      </c>
      <c r="E8" s="72" t="s">
        <v>89</v>
      </c>
      <c r="F8" s="73" t="s">
        <v>77</v>
      </c>
      <c r="G8" s="74" t="s">
        <v>78</v>
      </c>
    </row>
    <row r="9" spans="1:8" ht="27.6">
      <c r="A9" s="68" t="s">
        <v>73</v>
      </c>
      <c r="B9" s="81" t="s">
        <v>90</v>
      </c>
      <c r="C9" s="82" t="s">
        <v>91</v>
      </c>
      <c r="D9" s="71">
        <v>5</v>
      </c>
      <c r="E9" s="72" t="s">
        <v>92</v>
      </c>
      <c r="F9" s="73" t="s">
        <v>93</v>
      </c>
      <c r="G9" s="74" t="s">
        <v>78</v>
      </c>
    </row>
    <row r="10" spans="1:8" ht="27.6">
      <c r="A10" s="68" t="s">
        <v>73</v>
      </c>
      <c r="B10" s="83" t="s">
        <v>94</v>
      </c>
      <c r="C10" s="84" t="s">
        <v>95</v>
      </c>
      <c r="D10" s="71">
        <v>5</v>
      </c>
      <c r="E10" s="72" t="s">
        <v>96</v>
      </c>
      <c r="F10" s="73" t="s">
        <v>77</v>
      </c>
      <c r="G10" s="74" t="s">
        <v>78</v>
      </c>
    </row>
    <row r="11" spans="1:8">
      <c r="A11" s="68" t="s">
        <v>73</v>
      </c>
      <c r="B11" s="85" t="s">
        <v>97</v>
      </c>
      <c r="C11" s="86" t="s">
        <v>98</v>
      </c>
      <c r="D11" s="71">
        <v>5</v>
      </c>
      <c r="E11" s="72" t="s">
        <v>99</v>
      </c>
      <c r="F11" s="73" t="s">
        <v>77</v>
      </c>
      <c r="G11" s="74" t="s">
        <v>78</v>
      </c>
    </row>
    <row r="12" spans="1:8">
      <c r="A12" s="68" t="s">
        <v>73</v>
      </c>
      <c r="B12" s="85" t="s">
        <v>97</v>
      </c>
      <c r="C12" s="86" t="s">
        <v>98</v>
      </c>
      <c r="D12" s="71">
        <v>6</v>
      </c>
      <c r="E12" s="72" t="s">
        <v>100</v>
      </c>
      <c r="F12" s="73" t="s">
        <v>77</v>
      </c>
      <c r="G12" s="74" t="s">
        <v>78</v>
      </c>
    </row>
    <row r="13" spans="1:8">
      <c r="A13" s="68" t="s">
        <v>73</v>
      </c>
      <c r="B13" s="85" t="s">
        <v>97</v>
      </c>
      <c r="C13" s="86" t="s">
        <v>98</v>
      </c>
      <c r="D13" s="71">
        <v>7</v>
      </c>
      <c r="E13" s="72" t="s">
        <v>101</v>
      </c>
      <c r="F13" s="73" t="s">
        <v>77</v>
      </c>
      <c r="G13" s="74" t="s">
        <v>78</v>
      </c>
    </row>
    <row r="14" spans="1:8" ht="28.8">
      <c r="A14" s="68" t="s">
        <v>102</v>
      </c>
      <c r="B14" s="87" t="s">
        <v>103</v>
      </c>
      <c r="C14" s="88" t="s">
        <v>104</v>
      </c>
      <c r="D14" s="71">
        <v>3</v>
      </c>
      <c r="E14" s="89" t="s">
        <v>105</v>
      </c>
      <c r="F14" s="90" t="s">
        <v>77</v>
      </c>
      <c r="G14" s="74" t="s">
        <v>78</v>
      </c>
    </row>
    <row r="15" spans="1:8" ht="28.8">
      <c r="A15" s="68" t="s">
        <v>102</v>
      </c>
      <c r="B15" s="91" t="s">
        <v>106</v>
      </c>
      <c r="C15" s="92" t="s">
        <v>107</v>
      </c>
      <c r="D15" s="71">
        <v>7</v>
      </c>
      <c r="E15" s="89" t="s">
        <v>108</v>
      </c>
      <c r="F15" s="90" t="s">
        <v>77</v>
      </c>
      <c r="G15" s="74" t="s">
        <v>78</v>
      </c>
    </row>
  </sheetData>
  <hyperlinks>
    <hyperlink ref="C2" r:id="rId1" xr:uid="{EEBF2F5C-0CD4-477A-A34E-6F0C057E2854}"/>
    <hyperlink ref="C3" r:id="rId2" xr:uid="{B0D20506-4D17-404B-93F9-7B854475E753}"/>
    <hyperlink ref="C4" r:id="rId3" xr:uid="{353312B2-2479-4097-B495-9546A067BD50}"/>
    <hyperlink ref="C5" r:id="rId4" xr:uid="{37E7FC5B-CE8F-4279-A851-51D87DC84BF0}"/>
    <hyperlink ref="C6:C8" r:id="rId5" display="ГАПОУ «Торгово-технологический техникум» г. Орска Оренбургской области" xr:uid="{DABEC8EE-835B-4F17-B7B3-CC259C7E986D}"/>
    <hyperlink ref="C9" r:id="rId6" xr:uid="{D536D5F4-0B03-4959-B05A-E99BEF568B81}"/>
    <hyperlink ref="C10" r:id="rId7" xr:uid="{B1C2E31A-6CFC-4E60-8A3E-CDBDEFF9CAED}"/>
    <hyperlink ref="C11" r:id="rId8" xr:uid="{4DD545E1-81CE-4D1E-8022-B6A90F01D1C0}"/>
    <hyperlink ref="C12" r:id="rId9" xr:uid="{49A7E0B4-CB7C-48DC-8AD9-65E58362D3F6}"/>
    <hyperlink ref="C13" r:id="rId10" xr:uid="{4364DB36-081D-4671-ACF4-D2467FEE18CB}"/>
    <hyperlink ref="C14" r:id="rId11" xr:uid="{76FD2DD6-2EB1-4BAC-8042-CF2E88F3E78C}"/>
    <hyperlink ref="C15" r:id="rId12" xr:uid="{197A5F76-D29E-43CB-B918-B7DC35E0DE0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1142"/>
  <sheetViews>
    <sheetView workbookViewId="0">
      <selection activeCell="B177" sqref="B177"/>
    </sheetView>
  </sheetViews>
  <sheetFormatPr defaultRowHeight="14.4"/>
  <cols>
    <col min="1" max="1" width="5.33203125" customWidth="1"/>
    <col min="2" max="2" width="58.44140625" customWidth="1"/>
    <col min="3" max="3" width="30.33203125" customWidth="1"/>
    <col min="4" max="4" width="22" customWidth="1"/>
    <col min="5" max="5" width="15.5546875" customWidth="1"/>
    <col min="6" max="6" width="14.6640625" customWidth="1"/>
    <col min="7" max="7" width="14.44140625" customWidth="1"/>
    <col min="8" max="8" width="14.33203125" customWidth="1"/>
  </cols>
  <sheetData>
    <row r="1" spans="1:8" ht="21.6" thickBot="1">
      <c r="A1" s="683" t="s">
        <v>109</v>
      </c>
      <c r="B1" s="683"/>
      <c r="C1" s="683"/>
      <c r="D1" s="683"/>
      <c r="E1" s="683"/>
      <c r="F1" s="683"/>
      <c r="G1" s="683"/>
      <c r="H1" s="683"/>
    </row>
    <row r="2" spans="1:8">
      <c r="A2" s="684" t="s">
        <v>110</v>
      </c>
      <c r="B2" s="685"/>
      <c r="C2" s="685"/>
      <c r="D2" s="685"/>
      <c r="E2" s="685"/>
      <c r="F2" s="685"/>
      <c r="G2" s="685"/>
      <c r="H2" s="686"/>
    </row>
    <row r="3" spans="1:8">
      <c r="A3" s="687" t="s">
        <v>111</v>
      </c>
      <c r="B3" s="525"/>
      <c r="C3" s="525"/>
      <c r="D3" s="525"/>
      <c r="E3" s="525"/>
      <c r="F3" s="525"/>
      <c r="G3" s="525"/>
      <c r="H3" s="688"/>
    </row>
    <row r="4" spans="1:8">
      <c r="A4" s="689" t="s">
        <v>112</v>
      </c>
      <c r="B4" s="525"/>
      <c r="C4" s="525"/>
      <c r="D4" s="525"/>
      <c r="E4" s="525"/>
      <c r="F4" s="525"/>
      <c r="G4" s="525"/>
      <c r="H4" s="688"/>
    </row>
    <row r="5" spans="1:8">
      <c r="A5" s="689" t="s">
        <v>113</v>
      </c>
      <c r="B5" s="525"/>
      <c r="C5" s="525"/>
      <c r="D5" s="525"/>
      <c r="E5" s="525"/>
      <c r="F5" s="525"/>
      <c r="G5" s="525"/>
      <c r="H5" s="688"/>
    </row>
    <row r="6" spans="1:8" ht="21">
      <c r="A6" s="679" t="s">
        <v>114</v>
      </c>
      <c r="B6" s="679"/>
      <c r="C6" s="679"/>
      <c r="D6" s="679"/>
      <c r="E6" s="679"/>
      <c r="F6" s="679"/>
      <c r="G6" s="679"/>
      <c r="H6" s="679"/>
    </row>
    <row r="7" spans="1:8" ht="21">
      <c r="A7" s="680" t="s">
        <v>115</v>
      </c>
      <c r="B7" s="680"/>
      <c r="C7" s="533" t="s">
        <v>116</v>
      </c>
      <c r="D7" s="681"/>
      <c r="E7" s="681"/>
      <c r="F7" s="681"/>
      <c r="G7" s="681"/>
      <c r="H7" s="681"/>
    </row>
    <row r="8" spans="1:8" ht="18">
      <c r="A8" s="682" t="s">
        <v>12</v>
      </c>
      <c r="B8" s="682"/>
      <c r="C8" s="682"/>
      <c r="D8" s="682"/>
      <c r="E8" s="682"/>
      <c r="F8" s="682"/>
      <c r="G8" s="682"/>
      <c r="H8" s="682"/>
    </row>
    <row r="9" spans="1:8">
      <c r="A9" s="676" t="s">
        <v>117</v>
      </c>
      <c r="B9" s="676"/>
      <c r="C9" s="676"/>
      <c r="D9" s="676"/>
      <c r="E9" s="676"/>
      <c r="F9" s="676"/>
      <c r="G9" s="676"/>
      <c r="H9" s="676"/>
    </row>
    <row r="10" spans="1:8">
      <c r="A10" s="677" t="s">
        <v>118</v>
      </c>
      <c r="B10" s="677"/>
      <c r="C10" s="677"/>
      <c r="D10" s="677"/>
      <c r="E10" s="677"/>
      <c r="F10" s="677"/>
      <c r="G10" s="677"/>
      <c r="H10" s="677"/>
    </row>
    <row r="11" spans="1:8">
      <c r="A11" s="671" t="s">
        <v>119</v>
      </c>
      <c r="B11" s="671"/>
      <c r="C11" s="671"/>
      <c r="D11" s="671"/>
      <c r="E11" s="671"/>
      <c r="F11" s="671"/>
      <c r="G11" s="671"/>
      <c r="H11" s="671"/>
    </row>
    <row r="12" spans="1:8">
      <c r="A12" s="677" t="s">
        <v>120</v>
      </c>
      <c r="B12" s="677"/>
      <c r="C12" s="677"/>
      <c r="D12" s="677"/>
      <c r="E12" s="677"/>
      <c r="F12" s="677"/>
      <c r="G12" s="677"/>
      <c r="H12" s="677"/>
    </row>
    <row r="13" spans="1:8">
      <c r="A13" s="671" t="s">
        <v>121</v>
      </c>
      <c r="B13" s="671"/>
      <c r="C13" s="671"/>
      <c r="D13" s="671"/>
      <c r="E13" s="671"/>
      <c r="F13" s="671"/>
      <c r="G13" s="671"/>
      <c r="H13" s="671"/>
    </row>
    <row r="14" spans="1:8">
      <c r="A14" s="671" t="s">
        <v>122</v>
      </c>
      <c r="B14" s="671"/>
      <c r="C14" s="671"/>
      <c r="D14" s="671"/>
      <c r="E14" s="671"/>
      <c r="F14" s="671"/>
      <c r="G14" s="671"/>
      <c r="H14" s="671"/>
    </row>
    <row r="15" spans="1:8">
      <c r="A15" s="671" t="s">
        <v>123</v>
      </c>
      <c r="B15" s="671"/>
      <c r="C15" s="671"/>
      <c r="D15" s="671"/>
      <c r="E15" s="671"/>
      <c r="F15" s="671"/>
      <c r="G15" s="671"/>
      <c r="H15" s="671"/>
    </row>
    <row r="16" spans="1:8">
      <c r="A16" s="671" t="s">
        <v>124</v>
      </c>
      <c r="B16" s="671"/>
      <c r="C16" s="671"/>
      <c r="D16" s="671"/>
      <c r="E16" s="671"/>
      <c r="F16" s="671"/>
      <c r="G16" s="671"/>
      <c r="H16" s="671"/>
    </row>
    <row r="17" spans="1:8">
      <c r="A17" s="671" t="s">
        <v>125</v>
      </c>
      <c r="B17" s="671"/>
      <c r="C17" s="671"/>
      <c r="D17" s="671"/>
      <c r="E17" s="671"/>
      <c r="F17" s="671"/>
      <c r="G17" s="671"/>
      <c r="H17" s="671"/>
    </row>
    <row r="18" spans="1:8" ht="41.4">
      <c r="A18" s="95" t="s">
        <v>0</v>
      </c>
      <c r="B18" s="96" t="s">
        <v>1</v>
      </c>
      <c r="C18" s="5" t="s">
        <v>10</v>
      </c>
      <c r="D18" s="96" t="s">
        <v>2</v>
      </c>
      <c r="E18" s="96" t="s">
        <v>4</v>
      </c>
      <c r="F18" s="96" t="s">
        <v>3</v>
      </c>
      <c r="G18" s="96" t="s">
        <v>8</v>
      </c>
      <c r="H18" s="96" t="s">
        <v>126</v>
      </c>
    </row>
    <row r="19" spans="1:8">
      <c r="A19" s="95">
        <v>1</v>
      </c>
      <c r="B19" s="97" t="s">
        <v>127</v>
      </c>
      <c r="C19" s="321" t="s">
        <v>128</v>
      </c>
      <c r="D19" s="90" t="s">
        <v>129</v>
      </c>
      <c r="E19" s="98">
        <v>4</v>
      </c>
      <c r="F19" s="99" t="s">
        <v>6</v>
      </c>
      <c r="G19" s="99">
        <v>4</v>
      </c>
      <c r="H19" s="90" t="s">
        <v>130</v>
      </c>
    </row>
    <row r="20" spans="1:8">
      <c r="A20" s="95">
        <v>2</v>
      </c>
      <c r="B20" s="97" t="s">
        <v>131</v>
      </c>
      <c r="C20" s="322" t="s">
        <v>132</v>
      </c>
      <c r="D20" s="90" t="s">
        <v>129</v>
      </c>
      <c r="E20" s="98">
        <v>2</v>
      </c>
      <c r="F20" s="99" t="s">
        <v>6</v>
      </c>
      <c r="G20" s="99">
        <v>2</v>
      </c>
      <c r="H20" s="90" t="s">
        <v>130</v>
      </c>
    </row>
    <row r="21" spans="1:8">
      <c r="A21" s="95">
        <v>3</v>
      </c>
      <c r="B21" s="94" t="s">
        <v>133</v>
      </c>
      <c r="C21" s="323" t="s">
        <v>134</v>
      </c>
      <c r="D21" s="90" t="s">
        <v>129</v>
      </c>
      <c r="E21" s="98">
        <v>4</v>
      </c>
      <c r="F21" s="99" t="s">
        <v>6</v>
      </c>
      <c r="G21" s="99">
        <v>4</v>
      </c>
      <c r="H21" s="90" t="s">
        <v>130</v>
      </c>
    </row>
    <row r="22" spans="1:8">
      <c r="A22" s="93">
        <v>4</v>
      </c>
      <c r="B22" s="90" t="s">
        <v>135</v>
      </c>
      <c r="C22" s="324" t="s">
        <v>136</v>
      </c>
      <c r="D22" s="90" t="s">
        <v>129</v>
      </c>
      <c r="E22" s="98">
        <v>1</v>
      </c>
      <c r="F22" s="99" t="s">
        <v>6</v>
      </c>
      <c r="G22" s="99">
        <v>1</v>
      </c>
      <c r="H22" s="90" t="s">
        <v>130</v>
      </c>
    </row>
    <row r="23" spans="1:8">
      <c r="A23" s="93">
        <v>5</v>
      </c>
      <c r="B23" s="90" t="s">
        <v>137</v>
      </c>
      <c r="C23" s="323" t="s">
        <v>138</v>
      </c>
      <c r="D23" s="90" t="s">
        <v>129</v>
      </c>
      <c r="E23" s="98">
        <v>1</v>
      </c>
      <c r="F23" s="99" t="s">
        <v>6</v>
      </c>
      <c r="G23" s="99">
        <v>1</v>
      </c>
      <c r="H23" s="90" t="s">
        <v>139</v>
      </c>
    </row>
    <row r="24" spans="1:8">
      <c r="A24" s="93">
        <v>6</v>
      </c>
      <c r="B24" s="90" t="s">
        <v>140</v>
      </c>
      <c r="C24" s="325" t="s">
        <v>141</v>
      </c>
      <c r="D24" s="90" t="s">
        <v>129</v>
      </c>
      <c r="E24" s="98">
        <v>1</v>
      </c>
      <c r="F24" s="99" t="s">
        <v>6</v>
      </c>
      <c r="G24" s="99">
        <v>1</v>
      </c>
      <c r="H24" s="90" t="s">
        <v>130</v>
      </c>
    </row>
    <row r="25" spans="1:8">
      <c r="A25" s="93">
        <v>7</v>
      </c>
      <c r="B25" s="90" t="s">
        <v>142</v>
      </c>
      <c r="C25" s="324" t="s">
        <v>143</v>
      </c>
      <c r="D25" s="90" t="s">
        <v>129</v>
      </c>
      <c r="E25" s="98">
        <v>2</v>
      </c>
      <c r="F25" s="99" t="s">
        <v>6</v>
      </c>
      <c r="G25" s="99">
        <v>2</v>
      </c>
      <c r="H25" s="90" t="s">
        <v>130</v>
      </c>
    </row>
    <row r="26" spans="1:8">
      <c r="A26" s="100">
        <v>8</v>
      </c>
      <c r="B26" s="101" t="s">
        <v>144</v>
      </c>
      <c r="C26" s="326" t="s">
        <v>145</v>
      </c>
      <c r="D26" s="101" t="s">
        <v>129</v>
      </c>
      <c r="E26" s="102">
        <v>5</v>
      </c>
      <c r="F26" s="103" t="s">
        <v>6</v>
      </c>
      <c r="G26" s="103">
        <v>5</v>
      </c>
      <c r="H26" s="101" t="s">
        <v>130</v>
      </c>
    </row>
    <row r="27" spans="1:8" ht="18">
      <c r="A27" s="673" t="s">
        <v>146</v>
      </c>
      <c r="B27" s="674"/>
      <c r="C27" s="674"/>
      <c r="D27" s="674"/>
      <c r="E27" s="674"/>
      <c r="F27" s="674"/>
      <c r="G27" s="674"/>
      <c r="H27" s="674"/>
    </row>
    <row r="28" spans="1:8">
      <c r="A28" s="675" t="s">
        <v>117</v>
      </c>
      <c r="B28" s="675"/>
      <c r="C28" s="675"/>
      <c r="D28" s="675"/>
      <c r="E28" s="675"/>
      <c r="F28" s="675"/>
      <c r="G28" s="675"/>
      <c r="H28" s="675"/>
    </row>
    <row r="29" spans="1:8">
      <c r="A29" s="671" t="s">
        <v>147</v>
      </c>
      <c r="B29" s="671"/>
      <c r="C29" s="671"/>
      <c r="D29" s="671"/>
      <c r="E29" s="671"/>
      <c r="F29" s="671"/>
      <c r="G29" s="671"/>
      <c r="H29" s="671"/>
    </row>
    <row r="30" spans="1:8">
      <c r="A30" s="671" t="s">
        <v>148</v>
      </c>
      <c r="B30" s="671"/>
      <c r="C30" s="671"/>
      <c r="D30" s="671"/>
      <c r="E30" s="671"/>
      <c r="F30" s="671"/>
      <c r="G30" s="671"/>
      <c r="H30" s="671"/>
    </row>
    <row r="31" spans="1:8">
      <c r="A31" s="671" t="s">
        <v>149</v>
      </c>
      <c r="B31" s="671"/>
      <c r="C31" s="671"/>
      <c r="D31" s="671"/>
      <c r="E31" s="671"/>
      <c r="F31" s="671"/>
      <c r="G31" s="671"/>
      <c r="H31" s="671"/>
    </row>
    <row r="32" spans="1:8">
      <c r="A32" s="671" t="s">
        <v>150</v>
      </c>
      <c r="B32" s="671"/>
      <c r="C32" s="671"/>
      <c r="D32" s="671"/>
      <c r="E32" s="671"/>
      <c r="F32" s="671"/>
      <c r="G32" s="671"/>
      <c r="H32" s="671"/>
    </row>
    <row r="33" spans="1:8">
      <c r="A33" s="671" t="s">
        <v>151</v>
      </c>
      <c r="B33" s="671"/>
      <c r="C33" s="671"/>
      <c r="D33" s="671"/>
      <c r="E33" s="671"/>
      <c r="F33" s="671"/>
      <c r="G33" s="671"/>
      <c r="H33" s="671"/>
    </row>
    <row r="34" spans="1:8">
      <c r="A34" s="671" t="s">
        <v>152</v>
      </c>
      <c r="B34" s="671"/>
      <c r="C34" s="671"/>
      <c r="D34" s="671"/>
      <c r="E34" s="671"/>
      <c r="F34" s="671"/>
      <c r="G34" s="671"/>
      <c r="H34" s="671"/>
    </row>
    <row r="35" spans="1:8">
      <c r="A35" s="671" t="s">
        <v>153</v>
      </c>
      <c r="B35" s="671"/>
      <c r="C35" s="671"/>
      <c r="D35" s="671"/>
      <c r="E35" s="671"/>
      <c r="F35" s="671"/>
      <c r="G35" s="671"/>
      <c r="H35" s="671"/>
    </row>
    <row r="36" spans="1:8">
      <c r="A36" s="671" t="s">
        <v>154</v>
      </c>
      <c r="B36" s="671"/>
      <c r="C36" s="671"/>
      <c r="D36" s="671"/>
      <c r="E36" s="671"/>
      <c r="F36" s="671"/>
      <c r="G36" s="671"/>
      <c r="H36" s="671"/>
    </row>
    <row r="37" spans="1:8" ht="41.4">
      <c r="A37" s="96" t="s">
        <v>0</v>
      </c>
      <c r="B37" s="96" t="s">
        <v>1</v>
      </c>
      <c r="C37" s="5" t="s">
        <v>10</v>
      </c>
      <c r="D37" s="96" t="s">
        <v>2</v>
      </c>
      <c r="E37" s="96" t="s">
        <v>4</v>
      </c>
      <c r="F37" s="96" t="s">
        <v>3</v>
      </c>
      <c r="G37" s="96" t="s">
        <v>8</v>
      </c>
      <c r="H37" s="96" t="s">
        <v>126</v>
      </c>
    </row>
    <row r="38" spans="1:8" ht="27.6">
      <c r="A38" s="93">
        <v>1</v>
      </c>
      <c r="B38" s="90" t="s">
        <v>155</v>
      </c>
      <c r="C38" s="327" t="s">
        <v>156</v>
      </c>
      <c r="D38" s="90" t="s">
        <v>129</v>
      </c>
      <c r="E38" s="90">
        <v>1</v>
      </c>
      <c r="F38" s="104" t="s">
        <v>157</v>
      </c>
      <c r="G38" s="93">
        <v>10</v>
      </c>
      <c r="H38" s="90" t="s">
        <v>130</v>
      </c>
    </row>
    <row r="39" spans="1:8" ht="27.6">
      <c r="A39" s="93">
        <v>2</v>
      </c>
      <c r="B39" s="90" t="s">
        <v>158</v>
      </c>
      <c r="C39" s="327" t="s">
        <v>159</v>
      </c>
      <c r="D39" s="90" t="s">
        <v>129</v>
      </c>
      <c r="E39" s="90">
        <v>1</v>
      </c>
      <c r="F39" s="104" t="s">
        <v>160</v>
      </c>
      <c r="G39" s="93">
        <v>4</v>
      </c>
      <c r="H39" s="90" t="s">
        <v>130</v>
      </c>
    </row>
    <row r="40" spans="1:8" ht="27.6">
      <c r="A40" s="93">
        <v>3</v>
      </c>
      <c r="B40" s="90" t="s">
        <v>161</v>
      </c>
      <c r="C40" s="327" t="s">
        <v>162</v>
      </c>
      <c r="D40" s="90" t="s">
        <v>129</v>
      </c>
      <c r="E40" s="90">
        <v>1</v>
      </c>
      <c r="F40" s="104" t="s">
        <v>160</v>
      </c>
      <c r="G40" s="93">
        <v>18</v>
      </c>
      <c r="H40" s="90" t="s">
        <v>130</v>
      </c>
    </row>
    <row r="41" spans="1:8" ht="27.6">
      <c r="A41" s="93">
        <v>4</v>
      </c>
      <c r="B41" s="90" t="s">
        <v>163</v>
      </c>
      <c r="C41" s="327" t="s">
        <v>164</v>
      </c>
      <c r="D41" s="90" t="s">
        <v>129</v>
      </c>
      <c r="E41" s="90">
        <v>1</v>
      </c>
      <c r="F41" s="104" t="s">
        <v>160</v>
      </c>
      <c r="G41" s="93">
        <v>18</v>
      </c>
      <c r="H41" s="90" t="s">
        <v>130</v>
      </c>
    </row>
    <row r="42" spans="1:8" ht="27.6">
      <c r="A42" s="93">
        <v>5</v>
      </c>
      <c r="B42" s="90" t="s">
        <v>165</v>
      </c>
      <c r="C42" s="324" t="s">
        <v>166</v>
      </c>
      <c r="D42" s="90" t="s">
        <v>129</v>
      </c>
      <c r="E42" s="90">
        <v>1</v>
      </c>
      <c r="F42" s="104" t="s">
        <v>160</v>
      </c>
      <c r="G42" s="93">
        <v>18</v>
      </c>
      <c r="H42" s="90" t="s">
        <v>130</v>
      </c>
    </row>
    <row r="43" spans="1:8" ht="27.6">
      <c r="A43" s="93">
        <v>6</v>
      </c>
      <c r="B43" s="90" t="s">
        <v>167</v>
      </c>
      <c r="C43" s="321" t="s">
        <v>168</v>
      </c>
      <c r="D43" s="90" t="s">
        <v>129</v>
      </c>
      <c r="E43" s="90">
        <v>1</v>
      </c>
      <c r="F43" s="104" t="s">
        <v>160</v>
      </c>
      <c r="G43" s="93">
        <v>18</v>
      </c>
      <c r="H43" s="90" t="s">
        <v>130</v>
      </c>
    </row>
    <row r="44" spans="1:8" ht="27.6">
      <c r="A44" s="93">
        <v>7</v>
      </c>
      <c r="B44" s="90" t="s">
        <v>169</v>
      </c>
      <c r="C44" s="321" t="s">
        <v>170</v>
      </c>
      <c r="D44" s="90" t="s">
        <v>129</v>
      </c>
      <c r="E44" s="90">
        <v>1</v>
      </c>
      <c r="F44" s="104" t="s">
        <v>160</v>
      </c>
      <c r="G44" s="93">
        <v>18</v>
      </c>
      <c r="H44" s="90" t="s">
        <v>130</v>
      </c>
    </row>
    <row r="45" spans="1:8" ht="27.6">
      <c r="A45" s="93">
        <v>8</v>
      </c>
      <c r="B45" s="90" t="s">
        <v>171</v>
      </c>
      <c r="C45" s="321" t="s">
        <v>172</v>
      </c>
      <c r="D45" s="90" t="s">
        <v>129</v>
      </c>
      <c r="E45" s="90">
        <v>1</v>
      </c>
      <c r="F45" s="104" t="s">
        <v>160</v>
      </c>
      <c r="G45" s="93">
        <v>18</v>
      </c>
      <c r="H45" s="90" t="s">
        <v>130</v>
      </c>
    </row>
    <row r="46" spans="1:8" ht="18">
      <c r="A46" s="682" t="s">
        <v>15</v>
      </c>
      <c r="B46" s="682"/>
      <c r="C46" s="682"/>
      <c r="D46" s="682"/>
      <c r="E46" s="682"/>
      <c r="F46" s="682"/>
      <c r="G46" s="682"/>
      <c r="H46" s="682"/>
    </row>
    <row r="47" spans="1:8">
      <c r="A47" s="672" t="s">
        <v>117</v>
      </c>
      <c r="B47" s="672"/>
      <c r="C47" s="672"/>
      <c r="D47" s="672"/>
      <c r="E47" s="672"/>
      <c r="F47" s="672"/>
      <c r="G47" s="672"/>
      <c r="H47" s="672"/>
    </row>
    <row r="48" spans="1:8">
      <c r="A48" s="670" t="s">
        <v>173</v>
      </c>
      <c r="B48" s="670"/>
      <c r="C48" s="670"/>
      <c r="D48" s="670"/>
      <c r="E48" s="670"/>
      <c r="F48" s="670"/>
      <c r="G48" s="670"/>
      <c r="H48" s="670"/>
    </row>
    <row r="49" spans="1:8">
      <c r="A49" s="670" t="s">
        <v>174</v>
      </c>
      <c r="B49" s="670"/>
      <c r="C49" s="670"/>
      <c r="D49" s="670"/>
      <c r="E49" s="670"/>
      <c r="F49" s="670"/>
      <c r="G49" s="670"/>
      <c r="H49" s="670"/>
    </row>
    <row r="50" spans="1:8">
      <c r="A50" s="670" t="s">
        <v>149</v>
      </c>
      <c r="B50" s="670"/>
      <c r="C50" s="670"/>
      <c r="D50" s="670"/>
      <c r="E50" s="670"/>
      <c r="F50" s="670"/>
      <c r="G50" s="670"/>
      <c r="H50" s="670"/>
    </row>
    <row r="51" spans="1:8">
      <c r="A51" s="670" t="s">
        <v>150</v>
      </c>
      <c r="B51" s="670"/>
      <c r="C51" s="670"/>
      <c r="D51" s="670"/>
      <c r="E51" s="670"/>
      <c r="F51" s="670"/>
      <c r="G51" s="670"/>
      <c r="H51" s="670"/>
    </row>
    <row r="52" spans="1:8">
      <c r="A52" s="670" t="s">
        <v>151</v>
      </c>
      <c r="B52" s="670"/>
      <c r="C52" s="670"/>
      <c r="D52" s="670"/>
      <c r="E52" s="670"/>
      <c r="F52" s="670"/>
      <c r="G52" s="670"/>
      <c r="H52" s="670"/>
    </row>
    <row r="53" spans="1:8">
      <c r="A53" s="670" t="s">
        <v>175</v>
      </c>
      <c r="B53" s="670"/>
      <c r="C53" s="670"/>
      <c r="D53" s="670"/>
      <c r="E53" s="670"/>
      <c r="F53" s="670"/>
      <c r="G53" s="670"/>
      <c r="H53" s="670"/>
    </row>
    <row r="54" spans="1:8">
      <c r="A54" s="670" t="s">
        <v>153</v>
      </c>
      <c r="B54" s="670"/>
      <c r="C54" s="670"/>
      <c r="D54" s="670"/>
      <c r="E54" s="670"/>
      <c r="F54" s="670"/>
      <c r="G54" s="670"/>
      <c r="H54" s="670"/>
    </row>
    <row r="55" spans="1:8">
      <c r="A55" s="670" t="s">
        <v>125</v>
      </c>
      <c r="B55" s="670"/>
      <c r="C55" s="670"/>
      <c r="D55" s="670"/>
      <c r="E55" s="670"/>
      <c r="F55" s="670"/>
      <c r="G55" s="670"/>
      <c r="H55" s="670"/>
    </row>
    <row r="56" spans="1:8" ht="41.4">
      <c r="A56" s="95" t="s">
        <v>0</v>
      </c>
      <c r="B56" s="96" t="s">
        <v>1</v>
      </c>
      <c r="C56" s="5" t="s">
        <v>10</v>
      </c>
      <c r="D56" s="96" t="s">
        <v>2</v>
      </c>
      <c r="E56" s="96" t="s">
        <v>4</v>
      </c>
      <c r="F56" s="96" t="s">
        <v>3</v>
      </c>
      <c r="G56" s="96" t="s">
        <v>8</v>
      </c>
      <c r="H56" s="96" t="s">
        <v>126</v>
      </c>
    </row>
    <row r="57" spans="1:8">
      <c r="A57" s="93">
        <v>1</v>
      </c>
      <c r="B57" s="106" t="s">
        <v>176</v>
      </c>
      <c r="C57" s="328" t="s">
        <v>177</v>
      </c>
      <c r="D57" s="6" t="s">
        <v>5</v>
      </c>
      <c r="E57" s="6">
        <v>1</v>
      </c>
      <c r="F57" s="52" t="s">
        <v>178</v>
      </c>
      <c r="G57" s="7">
        <f t="shared" ref="G57" si="0">E57</f>
        <v>1</v>
      </c>
      <c r="H57" s="90" t="s">
        <v>130</v>
      </c>
    </row>
    <row r="58" spans="1:8" ht="27.6">
      <c r="A58" s="93">
        <v>2</v>
      </c>
      <c r="B58" s="107" t="s">
        <v>179</v>
      </c>
      <c r="C58" s="329" t="s">
        <v>180</v>
      </c>
      <c r="D58" s="108" t="s">
        <v>181</v>
      </c>
      <c r="E58" s="109">
        <v>1</v>
      </c>
      <c r="F58" s="52" t="s">
        <v>178</v>
      </c>
      <c r="G58" s="96">
        <v>1</v>
      </c>
      <c r="H58" s="90" t="s">
        <v>130</v>
      </c>
    </row>
    <row r="59" spans="1:8" ht="27.6">
      <c r="A59" s="93">
        <v>3</v>
      </c>
      <c r="B59" s="107" t="s">
        <v>179</v>
      </c>
      <c r="C59" s="329" t="s">
        <v>182</v>
      </c>
      <c r="D59" s="108" t="s">
        <v>181</v>
      </c>
      <c r="E59" s="109">
        <v>1</v>
      </c>
      <c r="F59" s="52" t="s">
        <v>178</v>
      </c>
      <c r="G59" s="96">
        <v>1</v>
      </c>
      <c r="H59" s="90" t="s">
        <v>139</v>
      </c>
    </row>
    <row r="60" spans="1:8" ht="27.6">
      <c r="A60" s="93">
        <v>4</v>
      </c>
      <c r="B60" s="107" t="s">
        <v>179</v>
      </c>
      <c r="C60" s="329" t="s">
        <v>183</v>
      </c>
      <c r="D60" s="108" t="s">
        <v>181</v>
      </c>
      <c r="E60" s="109">
        <v>1</v>
      </c>
      <c r="F60" s="52" t="s">
        <v>178</v>
      </c>
      <c r="G60" s="96">
        <v>1</v>
      </c>
      <c r="H60" s="90" t="s">
        <v>139</v>
      </c>
    </row>
    <row r="61" spans="1:8">
      <c r="A61" s="93">
        <v>5</v>
      </c>
      <c r="B61" s="110" t="s">
        <v>28</v>
      </c>
      <c r="C61" s="330" t="s">
        <v>184</v>
      </c>
      <c r="D61" s="111" t="s">
        <v>5</v>
      </c>
      <c r="E61" s="109">
        <v>1</v>
      </c>
      <c r="F61" s="99" t="s">
        <v>6</v>
      </c>
      <c r="G61" s="96">
        <v>1</v>
      </c>
      <c r="H61" s="90" t="s">
        <v>130</v>
      </c>
    </row>
    <row r="62" spans="1:8">
      <c r="A62" s="93">
        <v>6</v>
      </c>
      <c r="B62" s="90" t="s">
        <v>185</v>
      </c>
      <c r="C62" s="331" t="s">
        <v>186</v>
      </c>
      <c r="D62" s="112" t="s">
        <v>187</v>
      </c>
      <c r="E62" s="112">
        <v>1</v>
      </c>
      <c r="F62" s="113" t="s">
        <v>6</v>
      </c>
      <c r="G62" s="113">
        <v>1</v>
      </c>
      <c r="H62" s="90" t="s">
        <v>130</v>
      </c>
    </row>
    <row r="63" spans="1:8">
      <c r="A63" s="93">
        <v>7</v>
      </c>
      <c r="B63" s="90" t="s">
        <v>188</v>
      </c>
      <c r="C63" s="332" t="s">
        <v>189</v>
      </c>
      <c r="D63" s="112" t="s">
        <v>190</v>
      </c>
      <c r="E63" s="112">
        <v>1</v>
      </c>
      <c r="F63" s="113" t="s">
        <v>6</v>
      </c>
      <c r="G63" s="113">
        <v>1</v>
      </c>
      <c r="H63" s="90" t="s">
        <v>130</v>
      </c>
    </row>
    <row r="64" spans="1:8">
      <c r="A64" s="93">
        <v>8</v>
      </c>
      <c r="B64" s="90" t="s">
        <v>191</v>
      </c>
      <c r="C64" s="333" t="s">
        <v>192</v>
      </c>
      <c r="D64" s="90" t="s">
        <v>129</v>
      </c>
      <c r="E64" s="109">
        <v>1</v>
      </c>
      <c r="F64" s="96" t="s">
        <v>6</v>
      </c>
      <c r="G64" s="96">
        <v>1</v>
      </c>
      <c r="H64" s="90" t="s">
        <v>130</v>
      </c>
    </row>
    <row r="65" spans="1:8">
      <c r="A65" s="93">
        <v>9</v>
      </c>
      <c r="B65" s="114" t="s">
        <v>44</v>
      </c>
      <c r="C65" s="260" t="s">
        <v>193</v>
      </c>
      <c r="D65" s="111" t="s">
        <v>5</v>
      </c>
      <c r="E65" s="109">
        <v>1</v>
      </c>
      <c r="F65" s="96" t="s">
        <v>6</v>
      </c>
      <c r="G65" s="96">
        <v>1</v>
      </c>
      <c r="H65" s="90" t="s">
        <v>130</v>
      </c>
    </row>
    <row r="66" spans="1:8">
      <c r="A66" s="93">
        <v>10</v>
      </c>
      <c r="B66" s="115" t="s">
        <v>194</v>
      </c>
      <c r="C66" s="260" t="s">
        <v>195</v>
      </c>
      <c r="D66" s="21" t="s">
        <v>5</v>
      </c>
      <c r="E66" s="109">
        <v>1</v>
      </c>
      <c r="F66" s="96" t="s">
        <v>6</v>
      </c>
      <c r="G66" s="96">
        <v>1</v>
      </c>
      <c r="H66" s="90" t="s">
        <v>130</v>
      </c>
    </row>
    <row r="67" spans="1:8">
      <c r="A67" s="93">
        <v>11</v>
      </c>
      <c r="B67" s="90" t="s">
        <v>142</v>
      </c>
      <c r="C67" s="324" t="s">
        <v>143</v>
      </c>
      <c r="D67" s="90" t="s">
        <v>129</v>
      </c>
      <c r="E67" s="109">
        <v>1</v>
      </c>
      <c r="F67" s="96" t="s">
        <v>6</v>
      </c>
      <c r="G67" s="96">
        <v>1</v>
      </c>
      <c r="H67" s="90" t="s">
        <v>130</v>
      </c>
    </row>
    <row r="68" spans="1:8" ht="21">
      <c r="A68" s="678" t="s">
        <v>14</v>
      </c>
      <c r="B68" s="678"/>
      <c r="C68" s="678"/>
      <c r="D68" s="678"/>
      <c r="E68" s="678"/>
      <c r="F68" s="678"/>
      <c r="G68" s="678"/>
      <c r="H68" s="678"/>
    </row>
    <row r="69" spans="1:8" ht="41.4">
      <c r="A69" s="93" t="s">
        <v>0</v>
      </c>
      <c r="B69" s="93" t="s">
        <v>1</v>
      </c>
      <c r="C69" s="334" t="s">
        <v>10</v>
      </c>
      <c r="D69" s="93" t="s">
        <v>2</v>
      </c>
      <c r="E69" s="93" t="s">
        <v>4</v>
      </c>
      <c r="F69" s="93" t="s">
        <v>3</v>
      </c>
      <c r="G69" s="93" t="s">
        <v>8</v>
      </c>
      <c r="H69" s="93" t="s">
        <v>126</v>
      </c>
    </row>
    <row r="70" spans="1:8">
      <c r="A70" s="54">
        <v>1</v>
      </c>
      <c r="B70" s="116" t="s">
        <v>20</v>
      </c>
      <c r="C70" s="335" t="s">
        <v>196</v>
      </c>
      <c r="D70" s="111" t="s">
        <v>9</v>
      </c>
      <c r="E70" s="111">
        <v>1</v>
      </c>
      <c r="F70" s="96" t="s">
        <v>178</v>
      </c>
      <c r="G70" s="111">
        <f t="shared" ref="G70:G74" si="1">E70</f>
        <v>1</v>
      </c>
      <c r="H70" s="117" t="s">
        <v>197</v>
      </c>
    </row>
    <row r="71" spans="1:8">
      <c r="A71" s="118">
        <v>2</v>
      </c>
      <c r="B71" s="119" t="s">
        <v>21</v>
      </c>
      <c r="C71" s="335" t="s">
        <v>198</v>
      </c>
      <c r="D71" s="111" t="s">
        <v>9</v>
      </c>
      <c r="E71" s="111">
        <v>1</v>
      </c>
      <c r="F71" s="96" t="s">
        <v>178</v>
      </c>
      <c r="G71" s="111">
        <f t="shared" si="1"/>
        <v>1</v>
      </c>
      <c r="H71" s="120" t="s">
        <v>197</v>
      </c>
    </row>
    <row r="72" spans="1:8">
      <c r="A72" s="118">
        <v>3</v>
      </c>
      <c r="B72" s="119" t="s">
        <v>199</v>
      </c>
      <c r="C72" s="335" t="s">
        <v>200</v>
      </c>
      <c r="D72" s="111" t="s">
        <v>9</v>
      </c>
      <c r="E72" s="111">
        <v>1</v>
      </c>
      <c r="F72" s="96" t="s">
        <v>178</v>
      </c>
      <c r="G72" s="111">
        <f t="shared" si="1"/>
        <v>1</v>
      </c>
      <c r="H72" s="120" t="s">
        <v>197</v>
      </c>
    </row>
    <row r="73" spans="1:8">
      <c r="A73" s="118">
        <v>4</v>
      </c>
      <c r="B73" s="121" t="s">
        <v>22</v>
      </c>
      <c r="C73" s="335" t="s">
        <v>201</v>
      </c>
      <c r="D73" s="111" t="s">
        <v>9</v>
      </c>
      <c r="E73" s="7">
        <v>1</v>
      </c>
      <c r="F73" s="5" t="s">
        <v>178</v>
      </c>
      <c r="G73" s="7">
        <f t="shared" si="1"/>
        <v>1</v>
      </c>
      <c r="H73" s="120" t="s">
        <v>197</v>
      </c>
    </row>
    <row r="74" spans="1:8">
      <c r="A74" s="118">
        <v>5</v>
      </c>
      <c r="B74" s="121" t="s">
        <v>36</v>
      </c>
      <c r="C74" s="335" t="s">
        <v>202</v>
      </c>
      <c r="D74" s="111" t="s">
        <v>9</v>
      </c>
      <c r="E74" s="7">
        <v>20</v>
      </c>
      <c r="F74" s="5" t="s">
        <v>178</v>
      </c>
      <c r="G74" s="7">
        <f t="shared" si="1"/>
        <v>20</v>
      </c>
      <c r="H74" s="120" t="s">
        <v>197</v>
      </c>
    </row>
    <row r="75" spans="1:8" ht="21">
      <c r="A75" s="679" t="s">
        <v>203</v>
      </c>
      <c r="B75" s="679"/>
      <c r="C75" s="679"/>
      <c r="D75" s="679"/>
      <c r="E75" s="679"/>
      <c r="F75" s="679"/>
      <c r="G75" s="679"/>
      <c r="H75" s="679"/>
    </row>
    <row r="76" spans="1:8" ht="21">
      <c r="A76" s="680" t="s">
        <v>115</v>
      </c>
      <c r="B76" s="680"/>
      <c r="C76" s="533" t="s">
        <v>116</v>
      </c>
      <c r="D76" s="681"/>
      <c r="E76" s="681"/>
      <c r="F76" s="681"/>
      <c r="G76" s="681"/>
      <c r="H76" s="681"/>
    </row>
    <row r="77" spans="1:8" ht="21">
      <c r="A77" s="666" t="s">
        <v>12</v>
      </c>
      <c r="B77" s="666"/>
      <c r="C77" s="666"/>
      <c r="D77" s="666"/>
      <c r="E77" s="666"/>
      <c r="F77" s="666"/>
      <c r="G77" s="666"/>
      <c r="H77" s="666"/>
    </row>
    <row r="78" spans="1:8">
      <c r="A78" s="676" t="s">
        <v>117</v>
      </c>
      <c r="B78" s="676"/>
      <c r="C78" s="676"/>
      <c r="D78" s="676"/>
      <c r="E78" s="676"/>
      <c r="F78" s="676"/>
      <c r="G78" s="676"/>
      <c r="H78" s="676"/>
    </row>
    <row r="79" spans="1:8">
      <c r="A79" s="677" t="s">
        <v>204</v>
      </c>
      <c r="B79" s="677"/>
      <c r="C79" s="677"/>
      <c r="D79" s="677"/>
      <c r="E79" s="677"/>
      <c r="F79" s="677"/>
      <c r="G79" s="677"/>
      <c r="H79" s="677"/>
    </row>
    <row r="80" spans="1:8">
      <c r="A80" s="671" t="s">
        <v>119</v>
      </c>
      <c r="B80" s="671"/>
      <c r="C80" s="671"/>
      <c r="D80" s="671"/>
      <c r="E80" s="671"/>
      <c r="F80" s="671"/>
      <c r="G80" s="671"/>
      <c r="H80" s="671"/>
    </row>
    <row r="81" spans="1:8">
      <c r="A81" s="677" t="s">
        <v>120</v>
      </c>
      <c r="B81" s="677"/>
      <c r="C81" s="677"/>
      <c r="D81" s="677"/>
      <c r="E81" s="677"/>
      <c r="F81" s="677"/>
      <c r="G81" s="677"/>
      <c r="H81" s="677"/>
    </row>
    <row r="82" spans="1:8">
      <c r="A82" s="671" t="s">
        <v>121</v>
      </c>
      <c r="B82" s="671"/>
      <c r="C82" s="671"/>
      <c r="D82" s="671"/>
      <c r="E82" s="671"/>
      <c r="F82" s="671"/>
      <c r="G82" s="671"/>
      <c r="H82" s="671"/>
    </row>
    <row r="83" spans="1:8">
      <c r="A83" s="671" t="s">
        <v>122</v>
      </c>
      <c r="B83" s="671"/>
      <c r="C83" s="671"/>
      <c r="D83" s="671"/>
      <c r="E83" s="671"/>
      <c r="F83" s="671"/>
      <c r="G83" s="671"/>
      <c r="H83" s="671"/>
    </row>
    <row r="84" spans="1:8">
      <c r="A84" s="671" t="s">
        <v>205</v>
      </c>
      <c r="B84" s="671"/>
      <c r="C84" s="671"/>
      <c r="D84" s="671"/>
      <c r="E84" s="671"/>
      <c r="F84" s="671"/>
      <c r="G84" s="671"/>
      <c r="H84" s="671"/>
    </row>
    <row r="85" spans="1:8">
      <c r="A85" s="671" t="s">
        <v>124</v>
      </c>
      <c r="B85" s="671"/>
      <c r="C85" s="671"/>
      <c r="D85" s="671"/>
      <c r="E85" s="671"/>
      <c r="F85" s="671"/>
      <c r="G85" s="671"/>
      <c r="H85" s="671"/>
    </row>
    <row r="86" spans="1:8">
      <c r="A86" s="671" t="s">
        <v>125</v>
      </c>
      <c r="B86" s="671"/>
      <c r="C86" s="671"/>
      <c r="D86" s="671"/>
      <c r="E86" s="671"/>
      <c r="F86" s="671"/>
      <c r="G86" s="671"/>
      <c r="H86" s="671"/>
    </row>
    <row r="87" spans="1:8" ht="41.4">
      <c r="A87" s="95" t="s">
        <v>0</v>
      </c>
      <c r="B87" s="96" t="s">
        <v>1</v>
      </c>
      <c r="C87" s="5" t="s">
        <v>10</v>
      </c>
      <c r="D87" s="96" t="s">
        <v>2</v>
      </c>
      <c r="E87" s="96" t="s">
        <v>4</v>
      </c>
      <c r="F87" s="96" t="s">
        <v>3</v>
      </c>
      <c r="G87" s="96" t="s">
        <v>8</v>
      </c>
      <c r="H87" s="96" t="s">
        <v>126</v>
      </c>
    </row>
    <row r="88" spans="1:8">
      <c r="A88" s="93">
        <v>1</v>
      </c>
      <c r="B88" s="122" t="s">
        <v>127</v>
      </c>
      <c r="C88" s="321" t="s">
        <v>128</v>
      </c>
      <c r="D88" s="90" t="s">
        <v>129</v>
      </c>
      <c r="E88" s="98">
        <v>4</v>
      </c>
      <c r="F88" s="99" t="s">
        <v>6</v>
      </c>
      <c r="G88" s="99">
        <v>4</v>
      </c>
      <c r="H88" s="98" t="s">
        <v>130</v>
      </c>
    </row>
    <row r="89" spans="1:8">
      <c r="A89" s="93">
        <v>2</v>
      </c>
      <c r="B89" s="122" t="s">
        <v>131</v>
      </c>
      <c r="C89" s="322" t="s">
        <v>132</v>
      </c>
      <c r="D89" s="90" t="s">
        <v>129</v>
      </c>
      <c r="E89" s="98">
        <v>2</v>
      </c>
      <c r="F89" s="99" t="s">
        <v>6</v>
      </c>
      <c r="G89" s="99">
        <v>2</v>
      </c>
      <c r="H89" s="98" t="s">
        <v>130</v>
      </c>
    </row>
    <row r="90" spans="1:8">
      <c r="A90" s="93">
        <v>3</v>
      </c>
      <c r="B90" s="122" t="s">
        <v>206</v>
      </c>
      <c r="C90" s="327" t="s">
        <v>207</v>
      </c>
      <c r="D90" s="90" t="s">
        <v>129</v>
      </c>
      <c r="E90" s="98">
        <v>1</v>
      </c>
      <c r="F90" s="99" t="s">
        <v>6</v>
      </c>
      <c r="G90" s="99">
        <v>1</v>
      </c>
      <c r="H90" s="98" t="s">
        <v>130</v>
      </c>
    </row>
    <row r="91" spans="1:8">
      <c r="A91" s="93">
        <v>4</v>
      </c>
      <c r="B91" s="122" t="s">
        <v>135</v>
      </c>
      <c r="C91" s="324" t="s">
        <v>208</v>
      </c>
      <c r="D91" s="90" t="s">
        <v>129</v>
      </c>
      <c r="E91" s="98">
        <v>1</v>
      </c>
      <c r="F91" s="99" t="s">
        <v>6</v>
      </c>
      <c r="G91" s="99">
        <v>1</v>
      </c>
      <c r="H91" s="98" t="s">
        <v>130</v>
      </c>
    </row>
    <row r="92" spans="1:8">
      <c r="A92" s="93">
        <v>5</v>
      </c>
      <c r="B92" s="122" t="s">
        <v>137</v>
      </c>
      <c r="C92" s="323" t="s">
        <v>209</v>
      </c>
      <c r="D92" s="90" t="s">
        <v>129</v>
      </c>
      <c r="E92" s="98">
        <v>1</v>
      </c>
      <c r="F92" s="99" t="s">
        <v>6</v>
      </c>
      <c r="G92" s="99">
        <v>1</v>
      </c>
      <c r="H92" s="98" t="s">
        <v>130</v>
      </c>
    </row>
    <row r="93" spans="1:8">
      <c r="A93" s="93">
        <v>6</v>
      </c>
      <c r="B93" s="122" t="s">
        <v>140</v>
      </c>
      <c r="C93" s="325" t="s">
        <v>141</v>
      </c>
      <c r="D93" s="90" t="s">
        <v>129</v>
      </c>
      <c r="E93" s="98">
        <v>1</v>
      </c>
      <c r="F93" s="99" t="s">
        <v>6</v>
      </c>
      <c r="G93" s="99">
        <v>1</v>
      </c>
      <c r="H93" s="98" t="s">
        <v>130</v>
      </c>
    </row>
    <row r="94" spans="1:8">
      <c r="A94" s="93">
        <v>7</v>
      </c>
      <c r="B94" s="122" t="s">
        <v>142</v>
      </c>
      <c r="C94" s="324" t="s">
        <v>143</v>
      </c>
      <c r="D94" s="90" t="s">
        <v>129</v>
      </c>
      <c r="E94" s="98">
        <v>2</v>
      </c>
      <c r="F94" s="99" t="s">
        <v>6</v>
      </c>
      <c r="G94" s="99">
        <v>2</v>
      </c>
      <c r="H94" s="98" t="s">
        <v>130</v>
      </c>
    </row>
    <row r="95" spans="1:8">
      <c r="A95" s="100">
        <v>8</v>
      </c>
      <c r="B95" s="123" t="s">
        <v>144</v>
      </c>
      <c r="C95" s="326" t="s">
        <v>145</v>
      </c>
      <c r="D95" s="101" t="s">
        <v>129</v>
      </c>
      <c r="E95" s="102">
        <v>5</v>
      </c>
      <c r="F95" s="103" t="s">
        <v>6</v>
      </c>
      <c r="G95" s="103">
        <v>5</v>
      </c>
      <c r="H95" s="102" t="s">
        <v>130</v>
      </c>
    </row>
    <row r="96" spans="1:8" ht="18">
      <c r="A96" s="673" t="s">
        <v>146</v>
      </c>
      <c r="B96" s="674"/>
      <c r="C96" s="674"/>
      <c r="D96" s="674"/>
      <c r="E96" s="674"/>
      <c r="F96" s="674"/>
      <c r="G96" s="674"/>
      <c r="H96" s="674"/>
    </row>
    <row r="97" spans="1:8">
      <c r="A97" s="675" t="s">
        <v>117</v>
      </c>
      <c r="B97" s="675"/>
      <c r="C97" s="675"/>
      <c r="D97" s="675"/>
      <c r="E97" s="675"/>
      <c r="F97" s="675"/>
      <c r="G97" s="675"/>
      <c r="H97" s="675"/>
    </row>
    <row r="98" spans="1:8">
      <c r="A98" s="671" t="s">
        <v>210</v>
      </c>
      <c r="B98" s="671"/>
      <c r="C98" s="671"/>
      <c r="D98" s="671"/>
      <c r="E98" s="671"/>
      <c r="F98" s="671"/>
      <c r="G98" s="671"/>
      <c r="H98" s="671"/>
    </row>
    <row r="99" spans="1:8">
      <c r="A99" s="671" t="s">
        <v>148</v>
      </c>
      <c r="B99" s="671"/>
      <c r="C99" s="671"/>
      <c r="D99" s="671"/>
      <c r="E99" s="671"/>
      <c r="F99" s="671"/>
      <c r="G99" s="671"/>
      <c r="H99" s="671"/>
    </row>
    <row r="100" spans="1:8">
      <c r="A100" s="671" t="s">
        <v>149</v>
      </c>
      <c r="B100" s="671"/>
      <c r="C100" s="671"/>
      <c r="D100" s="671"/>
      <c r="E100" s="671"/>
      <c r="F100" s="671"/>
      <c r="G100" s="671"/>
      <c r="H100" s="671"/>
    </row>
    <row r="101" spans="1:8">
      <c r="A101" s="671" t="s">
        <v>150</v>
      </c>
      <c r="B101" s="671"/>
      <c r="C101" s="671"/>
      <c r="D101" s="671"/>
      <c r="E101" s="671"/>
      <c r="F101" s="671"/>
      <c r="G101" s="671"/>
      <c r="H101" s="671"/>
    </row>
    <row r="102" spans="1:8">
      <c r="A102" s="671" t="s">
        <v>211</v>
      </c>
      <c r="B102" s="671"/>
      <c r="C102" s="671"/>
      <c r="D102" s="671"/>
      <c r="E102" s="671"/>
      <c r="F102" s="671"/>
      <c r="G102" s="671"/>
      <c r="H102" s="671"/>
    </row>
    <row r="103" spans="1:8">
      <c r="A103" s="671" t="s">
        <v>212</v>
      </c>
      <c r="B103" s="671"/>
      <c r="C103" s="671"/>
      <c r="D103" s="671"/>
      <c r="E103" s="671"/>
      <c r="F103" s="671"/>
      <c r="G103" s="671"/>
      <c r="H103" s="671"/>
    </row>
    <row r="104" spans="1:8">
      <c r="A104" s="671" t="s">
        <v>153</v>
      </c>
      <c r="B104" s="671"/>
      <c r="C104" s="671"/>
      <c r="D104" s="671"/>
      <c r="E104" s="671"/>
      <c r="F104" s="671"/>
      <c r="G104" s="671"/>
      <c r="H104" s="671"/>
    </row>
    <row r="105" spans="1:8">
      <c r="A105" s="671" t="s">
        <v>154</v>
      </c>
      <c r="B105" s="671"/>
      <c r="C105" s="671"/>
      <c r="D105" s="671"/>
      <c r="E105" s="671"/>
      <c r="F105" s="671"/>
      <c r="G105" s="671"/>
      <c r="H105" s="671"/>
    </row>
    <row r="106" spans="1:8" ht="41.4">
      <c r="A106" s="96" t="s">
        <v>0</v>
      </c>
      <c r="B106" s="96" t="s">
        <v>1</v>
      </c>
      <c r="C106" s="5" t="s">
        <v>10</v>
      </c>
      <c r="D106" s="96" t="s">
        <v>2</v>
      </c>
      <c r="E106" s="96" t="s">
        <v>4</v>
      </c>
      <c r="F106" s="96" t="s">
        <v>3</v>
      </c>
      <c r="G106" s="96" t="s">
        <v>8</v>
      </c>
      <c r="H106" s="96" t="s">
        <v>126</v>
      </c>
    </row>
    <row r="107" spans="1:8" ht="27.6">
      <c r="A107" s="93">
        <v>1</v>
      </c>
      <c r="B107" s="90" t="s">
        <v>155</v>
      </c>
      <c r="C107" s="327" t="s">
        <v>156</v>
      </c>
      <c r="D107" s="90" t="s">
        <v>129</v>
      </c>
      <c r="E107" s="109">
        <v>1</v>
      </c>
      <c r="F107" s="104" t="s">
        <v>157</v>
      </c>
      <c r="G107" s="96">
        <v>10</v>
      </c>
      <c r="H107" s="90" t="s">
        <v>130</v>
      </c>
    </row>
    <row r="108" spans="1:8" ht="27.6">
      <c r="A108" s="93">
        <v>2</v>
      </c>
      <c r="B108" s="90" t="s">
        <v>158</v>
      </c>
      <c r="C108" s="327" t="s">
        <v>159</v>
      </c>
      <c r="D108" s="90" t="s">
        <v>129</v>
      </c>
      <c r="E108" s="109">
        <v>1</v>
      </c>
      <c r="F108" s="104" t="s">
        <v>213</v>
      </c>
      <c r="G108" s="96">
        <v>4</v>
      </c>
      <c r="H108" s="90" t="s">
        <v>130</v>
      </c>
    </row>
    <row r="109" spans="1:8" ht="27.6">
      <c r="A109" s="93">
        <v>3</v>
      </c>
      <c r="B109" s="90" t="s">
        <v>161</v>
      </c>
      <c r="C109" s="327" t="s">
        <v>162</v>
      </c>
      <c r="D109" s="90" t="s">
        <v>129</v>
      </c>
      <c r="E109" s="109">
        <v>1</v>
      </c>
      <c r="F109" s="104" t="s">
        <v>157</v>
      </c>
      <c r="G109" s="96">
        <v>18</v>
      </c>
      <c r="H109" s="90" t="s">
        <v>130</v>
      </c>
    </row>
    <row r="110" spans="1:8" ht="27.6">
      <c r="A110" s="93">
        <v>4</v>
      </c>
      <c r="B110" s="90" t="s">
        <v>163</v>
      </c>
      <c r="C110" s="327" t="s">
        <v>164</v>
      </c>
      <c r="D110" s="90" t="s">
        <v>129</v>
      </c>
      <c r="E110" s="109">
        <v>1</v>
      </c>
      <c r="F110" s="104" t="s">
        <v>157</v>
      </c>
      <c r="G110" s="96">
        <v>18</v>
      </c>
      <c r="H110" s="90" t="s">
        <v>130</v>
      </c>
    </row>
    <row r="111" spans="1:8" ht="27.6">
      <c r="A111" s="93">
        <v>5</v>
      </c>
      <c r="B111" s="90" t="s">
        <v>165</v>
      </c>
      <c r="C111" s="336" t="s">
        <v>214</v>
      </c>
      <c r="D111" s="90" t="s">
        <v>129</v>
      </c>
      <c r="E111" s="109">
        <v>1</v>
      </c>
      <c r="F111" s="104" t="s">
        <v>157</v>
      </c>
      <c r="G111" s="96">
        <v>18</v>
      </c>
      <c r="H111" s="90" t="s">
        <v>130</v>
      </c>
    </row>
    <row r="112" spans="1:8" ht="27.6">
      <c r="A112" s="93">
        <v>6</v>
      </c>
      <c r="B112" s="90" t="s">
        <v>215</v>
      </c>
      <c r="C112" s="321" t="s">
        <v>216</v>
      </c>
      <c r="D112" s="90" t="s">
        <v>129</v>
      </c>
      <c r="E112" s="109">
        <v>1</v>
      </c>
      <c r="F112" s="104" t="s">
        <v>157</v>
      </c>
      <c r="G112" s="96">
        <v>18</v>
      </c>
      <c r="H112" s="90" t="s">
        <v>130</v>
      </c>
    </row>
    <row r="113" spans="1:8" ht="27.6">
      <c r="A113" s="93">
        <v>7</v>
      </c>
      <c r="B113" s="90" t="s">
        <v>167</v>
      </c>
      <c r="C113" s="321" t="s">
        <v>168</v>
      </c>
      <c r="D113" s="90" t="s">
        <v>129</v>
      </c>
      <c r="E113" s="109">
        <v>1</v>
      </c>
      <c r="F113" s="104" t="s">
        <v>157</v>
      </c>
      <c r="G113" s="96">
        <v>18</v>
      </c>
      <c r="H113" s="90" t="s">
        <v>130</v>
      </c>
    </row>
    <row r="114" spans="1:8" ht="27.6">
      <c r="A114" s="93">
        <v>8</v>
      </c>
      <c r="B114" s="90" t="s">
        <v>169</v>
      </c>
      <c r="C114" s="321" t="s">
        <v>217</v>
      </c>
      <c r="D114" s="90" t="s">
        <v>129</v>
      </c>
      <c r="E114" s="109">
        <v>1</v>
      </c>
      <c r="F114" s="104" t="s">
        <v>157</v>
      </c>
      <c r="G114" s="96">
        <v>18</v>
      </c>
      <c r="H114" s="90" t="s">
        <v>130</v>
      </c>
    </row>
    <row r="115" spans="1:8" ht="27.6">
      <c r="A115" s="93">
        <v>9</v>
      </c>
      <c r="B115" s="90" t="s">
        <v>218</v>
      </c>
      <c r="C115" s="321" t="s">
        <v>219</v>
      </c>
      <c r="D115" s="90" t="s">
        <v>129</v>
      </c>
      <c r="E115" s="109">
        <v>1</v>
      </c>
      <c r="F115" s="104" t="s">
        <v>157</v>
      </c>
      <c r="G115" s="96">
        <v>18</v>
      </c>
      <c r="H115" s="90" t="s">
        <v>130</v>
      </c>
    </row>
    <row r="116" spans="1:8" ht="27.6">
      <c r="A116" s="93">
        <v>10</v>
      </c>
      <c r="B116" s="90" t="s">
        <v>171</v>
      </c>
      <c r="C116" s="321" t="s">
        <v>172</v>
      </c>
      <c r="D116" s="90" t="s">
        <v>129</v>
      </c>
      <c r="E116" s="109">
        <v>1</v>
      </c>
      <c r="F116" s="104" t="s">
        <v>157</v>
      </c>
      <c r="G116" s="96">
        <v>18</v>
      </c>
      <c r="H116" s="90" t="s">
        <v>130</v>
      </c>
    </row>
    <row r="117" spans="1:8" ht="21">
      <c r="A117" s="666" t="s">
        <v>15</v>
      </c>
      <c r="B117" s="666"/>
      <c r="C117" s="666"/>
      <c r="D117" s="666"/>
      <c r="E117" s="666"/>
      <c r="F117" s="666"/>
      <c r="G117" s="666"/>
      <c r="H117" s="666"/>
    </row>
    <row r="118" spans="1:8">
      <c r="A118" s="672" t="s">
        <v>117</v>
      </c>
      <c r="B118" s="672"/>
      <c r="C118" s="672"/>
      <c r="D118" s="672"/>
      <c r="E118" s="672"/>
      <c r="F118" s="672"/>
      <c r="G118" s="672"/>
      <c r="H118" s="672"/>
    </row>
    <row r="119" spans="1:8">
      <c r="A119" s="670" t="s">
        <v>173</v>
      </c>
      <c r="B119" s="670"/>
      <c r="C119" s="670"/>
      <c r="D119" s="670"/>
      <c r="E119" s="670"/>
      <c r="F119" s="670"/>
      <c r="G119" s="670"/>
      <c r="H119" s="670"/>
    </row>
    <row r="120" spans="1:8">
      <c r="A120" s="670" t="s">
        <v>174</v>
      </c>
      <c r="B120" s="670"/>
      <c r="C120" s="670"/>
      <c r="D120" s="670"/>
      <c r="E120" s="670"/>
      <c r="F120" s="670"/>
      <c r="G120" s="670"/>
      <c r="H120" s="670"/>
    </row>
    <row r="121" spans="1:8">
      <c r="A121" s="670" t="s">
        <v>149</v>
      </c>
      <c r="B121" s="670"/>
      <c r="C121" s="670"/>
      <c r="D121" s="670"/>
      <c r="E121" s="670"/>
      <c r="F121" s="670"/>
      <c r="G121" s="670"/>
      <c r="H121" s="670"/>
    </row>
    <row r="122" spans="1:8">
      <c r="A122" s="670" t="s">
        <v>150</v>
      </c>
      <c r="B122" s="670"/>
      <c r="C122" s="670"/>
      <c r="D122" s="670"/>
      <c r="E122" s="670"/>
      <c r="F122" s="670"/>
      <c r="G122" s="670"/>
      <c r="H122" s="670"/>
    </row>
    <row r="123" spans="1:8">
      <c r="A123" s="670" t="s">
        <v>151</v>
      </c>
      <c r="B123" s="670"/>
      <c r="C123" s="670"/>
      <c r="D123" s="670"/>
      <c r="E123" s="670"/>
      <c r="F123" s="670"/>
      <c r="G123" s="670"/>
      <c r="H123" s="670"/>
    </row>
    <row r="124" spans="1:8">
      <c r="A124" s="670" t="s">
        <v>175</v>
      </c>
      <c r="B124" s="670"/>
      <c r="C124" s="670"/>
      <c r="D124" s="670"/>
      <c r="E124" s="670"/>
      <c r="F124" s="670"/>
      <c r="G124" s="670"/>
      <c r="H124" s="670"/>
    </row>
    <row r="125" spans="1:8">
      <c r="A125" s="670" t="s">
        <v>153</v>
      </c>
      <c r="B125" s="670"/>
      <c r="C125" s="670"/>
      <c r="D125" s="670"/>
      <c r="E125" s="670"/>
      <c r="F125" s="670"/>
      <c r="G125" s="670"/>
      <c r="H125" s="670"/>
    </row>
    <row r="126" spans="1:8">
      <c r="A126" s="670" t="s">
        <v>125</v>
      </c>
      <c r="B126" s="670"/>
      <c r="C126" s="670"/>
      <c r="D126" s="670"/>
      <c r="E126" s="670"/>
      <c r="F126" s="670"/>
      <c r="G126" s="670"/>
      <c r="H126" s="670"/>
    </row>
    <row r="127" spans="1:8" ht="41.4">
      <c r="A127" s="95" t="s">
        <v>0</v>
      </c>
      <c r="B127" s="96" t="s">
        <v>1</v>
      </c>
      <c r="C127" s="5" t="s">
        <v>10</v>
      </c>
      <c r="D127" s="96" t="s">
        <v>2</v>
      </c>
      <c r="E127" s="96" t="s">
        <v>4</v>
      </c>
      <c r="F127" s="96" t="s">
        <v>3</v>
      </c>
      <c r="G127" s="96" t="s">
        <v>8</v>
      </c>
      <c r="H127" s="96" t="s">
        <v>126</v>
      </c>
    </row>
    <row r="128" spans="1:8">
      <c r="A128" s="93">
        <v>1</v>
      </c>
      <c r="B128" s="106" t="s">
        <v>176</v>
      </c>
      <c r="C128" s="328" t="s">
        <v>177</v>
      </c>
      <c r="D128" s="6" t="s">
        <v>5</v>
      </c>
      <c r="E128" s="6">
        <v>1</v>
      </c>
      <c r="F128" s="52" t="s">
        <v>178</v>
      </c>
      <c r="G128" s="7">
        <f t="shared" ref="G128" si="2">E128</f>
        <v>1</v>
      </c>
      <c r="H128" s="90" t="s">
        <v>130</v>
      </c>
    </row>
    <row r="129" spans="1:8" ht="27.6">
      <c r="A129" s="93">
        <v>2</v>
      </c>
      <c r="B129" s="107" t="s">
        <v>179</v>
      </c>
      <c r="C129" s="329" t="s">
        <v>180</v>
      </c>
      <c r="D129" s="108" t="s">
        <v>181</v>
      </c>
      <c r="E129" s="98">
        <v>1</v>
      </c>
      <c r="F129" s="52" t="s">
        <v>178</v>
      </c>
      <c r="G129" s="99">
        <v>1</v>
      </c>
      <c r="H129" s="90" t="s">
        <v>130</v>
      </c>
    </row>
    <row r="130" spans="1:8" ht="27.6">
      <c r="A130" s="93">
        <v>3</v>
      </c>
      <c r="B130" s="107" t="s">
        <v>179</v>
      </c>
      <c r="C130" s="329" t="s">
        <v>182</v>
      </c>
      <c r="D130" s="108" t="s">
        <v>181</v>
      </c>
      <c r="E130" s="98">
        <v>1</v>
      </c>
      <c r="F130" s="52" t="s">
        <v>178</v>
      </c>
      <c r="G130" s="99">
        <v>1</v>
      </c>
      <c r="H130" s="90" t="s">
        <v>139</v>
      </c>
    </row>
    <row r="131" spans="1:8" ht="27.6">
      <c r="A131" s="93">
        <v>4</v>
      </c>
      <c r="B131" s="107" t="s">
        <v>179</v>
      </c>
      <c r="C131" s="329" t="s">
        <v>183</v>
      </c>
      <c r="D131" s="108" t="s">
        <v>181</v>
      </c>
      <c r="E131" s="98">
        <v>1</v>
      </c>
      <c r="F131" s="52" t="s">
        <v>178</v>
      </c>
      <c r="G131" s="99">
        <v>1</v>
      </c>
      <c r="H131" s="90" t="s">
        <v>139</v>
      </c>
    </row>
    <row r="132" spans="1:8">
      <c r="A132" s="93">
        <v>5</v>
      </c>
      <c r="B132" s="110" t="s">
        <v>28</v>
      </c>
      <c r="C132" s="337" t="s">
        <v>184</v>
      </c>
      <c r="D132" s="108" t="s">
        <v>5</v>
      </c>
      <c r="E132" s="102">
        <v>1</v>
      </c>
      <c r="F132" s="103" t="s">
        <v>6</v>
      </c>
      <c r="G132" s="103">
        <v>1</v>
      </c>
      <c r="H132" s="90" t="s">
        <v>130</v>
      </c>
    </row>
    <row r="133" spans="1:8">
      <c r="A133" s="93">
        <v>6</v>
      </c>
      <c r="B133" s="90" t="s">
        <v>185</v>
      </c>
      <c r="C133" s="331" t="s">
        <v>186</v>
      </c>
      <c r="D133" s="112" t="s">
        <v>187</v>
      </c>
      <c r="E133" s="112">
        <v>1</v>
      </c>
      <c r="F133" s="113" t="s">
        <v>6</v>
      </c>
      <c r="G133" s="113">
        <v>1</v>
      </c>
      <c r="H133" s="90" t="s">
        <v>130</v>
      </c>
    </row>
    <row r="134" spans="1:8">
      <c r="A134" s="93">
        <v>7</v>
      </c>
      <c r="B134" s="90" t="s">
        <v>188</v>
      </c>
      <c r="C134" s="332" t="s">
        <v>189</v>
      </c>
      <c r="D134" s="112" t="s">
        <v>190</v>
      </c>
      <c r="E134" s="112">
        <v>1</v>
      </c>
      <c r="F134" s="113" t="s">
        <v>6</v>
      </c>
      <c r="G134" s="113">
        <v>1</v>
      </c>
      <c r="H134" s="90" t="s">
        <v>130</v>
      </c>
    </row>
    <row r="135" spans="1:8">
      <c r="A135" s="93">
        <v>8</v>
      </c>
      <c r="B135" s="124" t="s">
        <v>220</v>
      </c>
      <c r="C135" s="329" t="s">
        <v>221</v>
      </c>
      <c r="D135" s="125" t="s">
        <v>5</v>
      </c>
      <c r="E135" s="125">
        <v>1</v>
      </c>
      <c r="F135" s="125" t="s">
        <v>178</v>
      </c>
      <c r="G135" s="125">
        <v>1</v>
      </c>
      <c r="H135" s="90" t="s">
        <v>130</v>
      </c>
    </row>
    <row r="136" spans="1:8">
      <c r="A136" s="93">
        <v>9</v>
      </c>
      <c r="B136" s="97" t="s">
        <v>142</v>
      </c>
      <c r="C136" s="324" t="s">
        <v>143</v>
      </c>
      <c r="D136" s="90" t="s">
        <v>129</v>
      </c>
      <c r="E136" s="126">
        <v>1</v>
      </c>
      <c r="F136" s="127" t="s">
        <v>6</v>
      </c>
      <c r="G136" s="127">
        <v>1</v>
      </c>
      <c r="H136" s="90" t="s">
        <v>130</v>
      </c>
    </row>
    <row r="137" spans="1:8" ht="21">
      <c r="A137" s="666" t="s">
        <v>14</v>
      </c>
      <c r="B137" s="666"/>
      <c r="C137" s="666"/>
      <c r="D137" s="666"/>
      <c r="E137" s="666"/>
      <c r="F137" s="666"/>
      <c r="G137" s="666"/>
      <c r="H137" s="666"/>
    </row>
    <row r="138" spans="1:8" ht="41.4">
      <c r="A138" s="95" t="s">
        <v>0</v>
      </c>
      <c r="B138" s="96" t="s">
        <v>1</v>
      </c>
      <c r="C138" s="5" t="s">
        <v>10</v>
      </c>
      <c r="D138" s="96" t="s">
        <v>2</v>
      </c>
      <c r="E138" s="96" t="s">
        <v>4</v>
      </c>
      <c r="F138" s="96" t="s">
        <v>3</v>
      </c>
      <c r="G138" s="96" t="s">
        <v>8</v>
      </c>
      <c r="H138" s="117" t="s">
        <v>126</v>
      </c>
    </row>
    <row r="139" spans="1:8">
      <c r="A139" s="54">
        <v>1</v>
      </c>
      <c r="B139" s="116" t="s">
        <v>20</v>
      </c>
      <c r="C139" s="335" t="s">
        <v>196</v>
      </c>
      <c r="D139" s="111" t="s">
        <v>9</v>
      </c>
      <c r="E139" s="111">
        <v>1</v>
      </c>
      <c r="F139" s="96" t="s">
        <v>178</v>
      </c>
      <c r="G139" s="111">
        <f t="shared" ref="G139:G143" si="3">E139</f>
        <v>1</v>
      </c>
      <c r="H139" s="117" t="s">
        <v>197</v>
      </c>
    </row>
    <row r="140" spans="1:8">
      <c r="A140" s="118">
        <v>2</v>
      </c>
      <c r="B140" s="119" t="s">
        <v>21</v>
      </c>
      <c r="C140" s="335" t="s">
        <v>198</v>
      </c>
      <c r="D140" s="111" t="s">
        <v>9</v>
      </c>
      <c r="E140" s="111">
        <v>1</v>
      </c>
      <c r="F140" s="96" t="s">
        <v>178</v>
      </c>
      <c r="G140" s="111">
        <f t="shared" si="3"/>
        <v>1</v>
      </c>
      <c r="H140" s="120" t="s">
        <v>197</v>
      </c>
    </row>
    <row r="141" spans="1:8">
      <c r="A141" s="118">
        <v>3</v>
      </c>
      <c r="B141" s="119" t="s">
        <v>199</v>
      </c>
      <c r="C141" s="335" t="s">
        <v>200</v>
      </c>
      <c r="D141" s="111" t="s">
        <v>9</v>
      </c>
      <c r="E141" s="111">
        <v>1</v>
      </c>
      <c r="F141" s="96" t="s">
        <v>178</v>
      </c>
      <c r="G141" s="111">
        <f t="shared" si="3"/>
        <v>1</v>
      </c>
      <c r="H141" s="120" t="s">
        <v>197</v>
      </c>
    </row>
    <row r="142" spans="1:8">
      <c r="A142" s="118">
        <v>4</v>
      </c>
      <c r="B142" s="121" t="s">
        <v>22</v>
      </c>
      <c r="C142" s="335" t="s">
        <v>201</v>
      </c>
      <c r="D142" s="111" t="s">
        <v>9</v>
      </c>
      <c r="E142" s="7">
        <v>1</v>
      </c>
      <c r="F142" s="5" t="s">
        <v>178</v>
      </c>
      <c r="G142" s="7">
        <f t="shared" si="3"/>
        <v>1</v>
      </c>
      <c r="H142" s="120" t="s">
        <v>197</v>
      </c>
    </row>
    <row r="143" spans="1:8" ht="15" thickBot="1">
      <c r="A143" s="118">
        <v>5</v>
      </c>
      <c r="B143" s="121" t="s">
        <v>36</v>
      </c>
      <c r="C143" s="335" t="s">
        <v>202</v>
      </c>
      <c r="D143" s="111" t="s">
        <v>9</v>
      </c>
      <c r="E143" s="7">
        <v>20</v>
      </c>
      <c r="F143" s="5" t="s">
        <v>178</v>
      </c>
      <c r="G143" s="7">
        <f t="shared" si="3"/>
        <v>20</v>
      </c>
      <c r="H143" s="120" t="s">
        <v>197</v>
      </c>
    </row>
    <row r="144" spans="1:8" ht="21.6" thickBot="1">
      <c r="A144" s="667" t="s">
        <v>222</v>
      </c>
      <c r="B144" s="668"/>
      <c r="C144" s="668"/>
      <c r="D144" s="668"/>
      <c r="E144" s="668"/>
      <c r="F144" s="668"/>
      <c r="G144" s="668"/>
      <c r="H144" s="669"/>
    </row>
    <row r="145" spans="1:8">
      <c r="A145" s="594" t="s">
        <v>223</v>
      </c>
      <c r="B145" s="525"/>
      <c r="C145" s="525"/>
      <c r="D145" s="525"/>
      <c r="E145" s="525"/>
      <c r="F145" s="525"/>
      <c r="G145" s="525"/>
      <c r="H145" s="526"/>
    </row>
    <row r="146" spans="1:8">
      <c r="A146" s="594" t="s">
        <v>224</v>
      </c>
      <c r="B146" s="525"/>
      <c r="C146" s="525"/>
      <c r="D146" s="525"/>
      <c r="E146" s="525"/>
      <c r="F146" s="525"/>
      <c r="G146" s="525"/>
      <c r="H146" s="526"/>
    </row>
    <row r="147" spans="1:8">
      <c r="A147" s="591" t="s">
        <v>225</v>
      </c>
      <c r="B147" s="525"/>
      <c r="C147" s="525"/>
      <c r="D147" s="525"/>
      <c r="E147" s="525"/>
      <c r="F147" s="525"/>
      <c r="G147" s="525"/>
      <c r="H147" s="526"/>
    </row>
    <row r="148" spans="1:8">
      <c r="A148" s="591" t="s">
        <v>226</v>
      </c>
      <c r="B148" s="525"/>
      <c r="C148" s="525"/>
      <c r="D148" s="525"/>
      <c r="E148" s="525"/>
      <c r="F148" s="525"/>
      <c r="G148" s="525"/>
      <c r="H148" s="526"/>
    </row>
    <row r="149" spans="1:8" ht="18">
      <c r="A149" s="659" t="s">
        <v>227</v>
      </c>
      <c r="B149" s="659"/>
      <c r="C149" s="659"/>
      <c r="D149" s="659"/>
      <c r="E149" s="659"/>
      <c r="F149" s="659"/>
      <c r="G149" s="659"/>
      <c r="H149" s="659"/>
    </row>
    <row r="150" spans="1:8" ht="18">
      <c r="A150" s="531" t="s">
        <v>115</v>
      </c>
      <c r="B150" s="600"/>
      <c r="C150" s="533" t="s">
        <v>77</v>
      </c>
      <c r="D150" s="660"/>
      <c r="E150" s="660"/>
      <c r="F150" s="660"/>
      <c r="G150" s="660"/>
      <c r="H150" s="660"/>
    </row>
    <row r="151" spans="1:8" ht="18.600000000000001" thickBot="1">
      <c r="A151" s="661" t="s">
        <v>12</v>
      </c>
      <c r="B151" s="662"/>
      <c r="C151" s="662"/>
      <c r="D151" s="662"/>
      <c r="E151" s="662"/>
      <c r="F151" s="662"/>
      <c r="G151" s="662"/>
      <c r="H151" s="662"/>
    </row>
    <row r="152" spans="1:8">
      <c r="A152" s="663" t="s">
        <v>117</v>
      </c>
      <c r="B152" s="664"/>
      <c r="C152" s="664"/>
      <c r="D152" s="664"/>
      <c r="E152" s="664"/>
      <c r="F152" s="664"/>
      <c r="G152" s="664"/>
      <c r="H152" s="665"/>
    </row>
    <row r="153" spans="1:8">
      <c r="A153" s="503" t="s">
        <v>228</v>
      </c>
      <c r="B153" s="504"/>
      <c r="C153" s="504"/>
      <c r="D153" s="504"/>
      <c r="E153" s="504"/>
      <c r="F153" s="504"/>
      <c r="G153" s="504"/>
      <c r="H153" s="505"/>
    </row>
    <row r="154" spans="1:8">
      <c r="A154" s="503" t="s">
        <v>229</v>
      </c>
      <c r="B154" s="504"/>
      <c r="C154" s="504"/>
      <c r="D154" s="504"/>
      <c r="E154" s="504"/>
      <c r="F154" s="504"/>
      <c r="G154" s="504"/>
      <c r="H154" s="505"/>
    </row>
    <row r="155" spans="1:8">
      <c r="A155" s="503" t="s">
        <v>230</v>
      </c>
      <c r="B155" s="504"/>
      <c r="C155" s="504"/>
      <c r="D155" s="504"/>
      <c r="E155" s="504"/>
      <c r="F155" s="504"/>
      <c r="G155" s="504"/>
      <c r="H155" s="505"/>
    </row>
    <row r="156" spans="1:8">
      <c r="A156" s="503" t="s">
        <v>231</v>
      </c>
      <c r="B156" s="504"/>
      <c r="C156" s="504"/>
      <c r="D156" s="504"/>
      <c r="E156" s="504"/>
      <c r="F156" s="504"/>
      <c r="G156" s="504"/>
      <c r="H156" s="505"/>
    </row>
    <row r="157" spans="1:8">
      <c r="A157" s="503" t="s">
        <v>232</v>
      </c>
      <c r="B157" s="504"/>
      <c r="C157" s="504"/>
      <c r="D157" s="504"/>
      <c r="E157" s="504"/>
      <c r="F157" s="504"/>
      <c r="G157" s="504"/>
      <c r="H157" s="505"/>
    </row>
    <row r="158" spans="1:8">
      <c r="A158" s="503" t="s">
        <v>233</v>
      </c>
      <c r="B158" s="504"/>
      <c r="C158" s="504"/>
      <c r="D158" s="504"/>
      <c r="E158" s="504"/>
      <c r="F158" s="504"/>
      <c r="G158" s="504"/>
      <c r="H158" s="505"/>
    </row>
    <row r="159" spans="1:8">
      <c r="A159" s="503" t="s">
        <v>234</v>
      </c>
      <c r="B159" s="504"/>
      <c r="C159" s="504"/>
      <c r="D159" s="504"/>
      <c r="E159" s="504"/>
      <c r="F159" s="504"/>
      <c r="G159" s="504"/>
      <c r="H159" s="505"/>
    </row>
    <row r="160" spans="1:8">
      <c r="A160" s="503" t="s">
        <v>235</v>
      </c>
      <c r="B160" s="504"/>
      <c r="C160" s="504"/>
      <c r="D160" s="504"/>
      <c r="E160" s="504"/>
      <c r="F160" s="504"/>
      <c r="G160" s="504"/>
      <c r="H160" s="505"/>
    </row>
    <row r="161" spans="1:8" ht="20.399999999999999">
      <c r="A161" s="128" t="s">
        <v>0</v>
      </c>
      <c r="B161" s="129" t="s">
        <v>1</v>
      </c>
      <c r="C161" s="338" t="s">
        <v>10</v>
      </c>
      <c r="D161" s="130" t="s">
        <v>2</v>
      </c>
      <c r="E161" s="130" t="s">
        <v>4</v>
      </c>
      <c r="F161" s="130" t="s">
        <v>3</v>
      </c>
      <c r="G161" s="129" t="s">
        <v>8</v>
      </c>
      <c r="H161" s="130" t="s">
        <v>126</v>
      </c>
    </row>
    <row r="162" spans="1:8">
      <c r="A162" s="131">
        <v>1</v>
      </c>
      <c r="B162" s="132" t="s">
        <v>236</v>
      </c>
      <c r="C162" s="339" t="s">
        <v>237</v>
      </c>
      <c r="D162" s="133" t="s">
        <v>11</v>
      </c>
      <c r="E162" s="134">
        <v>6</v>
      </c>
      <c r="F162" s="135" t="s">
        <v>6</v>
      </c>
      <c r="G162" s="136">
        <v>6</v>
      </c>
      <c r="H162" s="137" t="s">
        <v>238</v>
      </c>
    </row>
    <row r="163" spans="1:8">
      <c r="A163" s="131">
        <v>2</v>
      </c>
      <c r="B163" s="132" t="s">
        <v>239</v>
      </c>
      <c r="C163" s="339" t="s">
        <v>240</v>
      </c>
      <c r="D163" s="133" t="s">
        <v>11</v>
      </c>
      <c r="E163" s="134">
        <v>6</v>
      </c>
      <c r="F163" s="135" t="s">
        <v>6</v>
      </c>
      <c r="G163" s="136">
        <v>6</v>
      </c>
      <c r="H163" s="137" t="s">
        <v>238</v>
      </c>
    </row>
    <row r="164" spans="1:8" ht="30.6">
      <c r="A164" s="131">
        <v>3</v>
      </c>
      <c r="B164" s="132" t="s">
        <v>241</v>
      </c>
      <c r="C164" s="340" t="s">
        <v>242</v>
      </c>
      <c r="D164" s="133" t="s">
        <v>11</v>
      </c>
      <c r="E164" s="134">
        <v>2</v>
      </c>
      <c r="F164" s="135" t="s">
        <v>6</v>
      </c>
      <c r="G164" s="136">
        <v>2</v>
      </c>
      <c r="H164" s="137" t="s">
        <v>243</v>
      </c>
    </row>
    <row r="165" spans="1:8" ht="30.6">
      <c r="A165" s="131">
        <v>4</v>
      </c>
      <c r="B165" s="132" t="s">
        <v>244</v>
      </c>
      <c r="C165" s="341" t="s">
        <v>245</v>
      </c>
      <c r="D165" s="133" t="s">
        <v>11</v>
      </c>
      <c r="E165" s="134">
        <v>3</v>
      </c>
      <c r="F165" s="135" t="s">
        <v>6</v>
      </c>
      <c r="G165" s="136">
        <v>3</v>
      </c>
      <c r="H165" s="137" t="s">
        <v>243</v>
      </c>
    </row>
    <row r="166" spans="1:8" ht="30.6">
      <c r="A166" s="131">
        <v>5</v>
      </c>
      <c r="B166" s="132" t="s">
        <v>246</v>
      </c>
      <c r="C166" s="341" t="s">
        <v>245</v>
      </c>
      <c r="D166" s="133" t="s">
        <v>11</v>
      </c>
      <c r="E166" s="134">
        <v>3</v>
      </c>
      <c r="F166" s="135" t="s">
        <v>6</v>
      </c>
      <c r="G166" s="136">
        <v>3</v>
      </c>
      <c r="H166" s="137" t="s">
        <v>243</v>
      </c>
    </row>
    <row r="167" spans="1:8" ht="30.6">
      <c r="A167" s="131">
        <v>6</v>
      </c>
      <c r="B167" s="132" t="s">
        <v>247</v>
      </c>
      <c r="C167" s="341" t="s">
        <v>248</v>
      </c>
      <c r="D167" s="138" t="s">
        <v>11</v>
      </c>
      <c r="E167" s="134">
        <v>10</v>
      </c>
      <c r="F167" s="135" t="s">
        <v>6</v>
      </c>
      <c r="G167" s="136">
        <v>10</v>
      </c>
      <c r="H167" s="137" t="s">
        <v>243</v>
      </c>
    </row>
    <row r="168" spans="1:8">
      <c r="A168" s="131">
        <v>7</v>
      </c>
      <c r="B168" s="132" t="s">
        <v>249</v>
      </c>
      <c r="C168" s="341" t="s">
        <v>250</v>
      </c>
      <c r="D168" s="138" t="s">
        <v>7</v>
      </c>
      <c r="E168" s="134">
        <v>3</v>
      </c>
      <c r="F168" s="135" t="s">
        <v>6</v>
      </c>
      <c r="G168" s="136">
        <v>3</v>
      </c>
      <c r="H168" s="137" t="s">
        <v>238</v>
      </c>
    </row>
    <row r="169" spans="1:8">
      <c r="A169" s="131">
        <v>8</v>
      </c>
      <c r="B169" s="132" t="s">
        <v>251</v>
      </c>
      <c r="C169" s="339" t="s">
        <v>252</v>
      </c>
      <c r="D169" s="138" t="s">
        <v>11</v>
      </c>
      <c r="E169" s="134">
        <v>12</v>
      </c>
      <c r="F169" s="135" t="s">
        <v>6</v>
      </c>
      <c r="G169" s="136">
        <v>12</v>
      </c>
      <c r="H169" s="137" t="s">
        <v>238</v>
      </c>
    </row>
    <row r="170" spans="1:8">
      <c r="A170" s="131">
        <v>9</v>
      </c>
      <c r="B170" s="132" t="s">
        <v>253</v>
      </c>
      <c r="C170" s="339" t="s">
        <v>254</v>
      </c>
      <c r="D170" s="138" t="s">
        <v>11</v>
      </c>
      <c r="E170" s="134">
        <v>2</v>
      </c>
      <c r="F170" s="135" t="s">
        <v>6</v>
      </c>
      <c r="G170" s="136">
        <v>2</v>
      </c>
      <c r="H170" s="137" t="s">
        <v>238</v>
      </c>
    </row>
    <row r="171" spans="1:8">
      <c r="A171" s="131">
        <v>10</v>
      </c>
      <c r="B171" s="132" t="s">
        <v>255</v>
      </c>
      <c r="C171" s="340" t="s">
        <v>256</v>
      </c>
      <c r="D171" s="138" t="s">
        <v>11</v>
      </c>
      <c r="E171" s="134">
        <v>2</v>
      </c>
      <c r="F171" s="135" t="s">
        <v>6</v>
      </c>
      <c r="G171" s="136">
        <v>2</v>
      </c>
      <c r="H171" s="137" t="s">
        <v>238</v>
      </c>
    </row>
    <row r="172" spans="1:8">
      <c r="A172" s="131">
        <v>11</v>
      </c>
      <c r="B172" s="132" t="s">
        <v>257</v>
      </c>
      <c r="C172" s="341" t="s">
        <v>258</v>
      </c>
      <c r="D172" s="138" t="s">
        <v>11</v>
      </c>
      <c r="E172" s="134">
        <v>3</v>
      </c>
      <c r="F172" s="135" t="s">
        <v>6</v>
      </c>
      <c r="G172" s="136">
        <v>3</v>
      </c>
      <c r="H172" s="137" t="s">
        <v>238</v>
      </c>
    </row>
    <row r="173" spans="1:8">
      <c r="A173" s="131">
        <v>12</v>
      </c>
      <c r="B173" s="132" t="s">
        <v>259</v>
      </c>
      <c r="C173" s="340" t="s">
        <v>260</v>
      </c>
      <c r="D173" s="138" t="s">
        <v>11</v>
      </c>
      <c r="E173" s="134">
        <v>3</v>
      </c>
      <c r="F173" s="134" t="s">
        <v>6</v>
      </c>
      <c r="G173" s="134">
        <v>3</v>
      </c>
      <c r="H173" s="139" t="s">
        <v>238</v>
      </c>
    </row>
    <row r="174" spans="1:8">
      <c r="A174" s="131">
        <v>13</v>
      </c>
      <c r="B174" s="132" t="s">
        <v>261</v>
      </c>
      <c r="C174" s="339" t="s">
        <v>262</v>
      </c>
      <c r="D174" s="138" t="s">
        <v>11</v>
      </c>
      <c r="E174" s="134">
        <v>12</v>
      </c>
      <c r="F174" s="135" t="s">
        <v>6</v>
      </c>
      <c r="G174" s="136">
        <v>12</v>
      </c>
      <c r="H174" s="137" t="s">
        <v>238</v>
      </c>
    </row>
    <row r="175" spans="1:8">
      <c r="A175" s="131">
        <v>14</v>
      </c>
      <c r="B175" s="132" t="s">
        <v>263</v>
      </c>
      <c r="C175" s="339" t="s">
        <v>264</v>
      </c>
      <c r="D175" s="138" t="s">
        <v>11</v>
      </c>
      <c r="E175" s="134">
        <v>12</v>
      </c>
      <c r="F175" s="135" t="s">
        <v>6</v>
      </c>
      <c r="G175" s="136">
        <v>12</v>
      </c>
      <c r="H175" s="137" t="s">
        <v>238</v>
      </c>
    </row>
    <row r="176" spans="1:8">
      <c r="A176" s="131">
        <v>15</v>
      </c>
      <c r="B176" s="132" t="s">
        <v>265</v>
      </c>
      <c r="C176" s="339" t="s">
        <v>266</v>
      </c>
      <c r="D176" s="138" t="s">
        <v>11</v>
      </c>
      <c r="E176" s="134">
        <v>6</v>
      </c>
      <c r="F176" s="135" t="s">
        <v>6</v>
      </c>
      <c r="G176" s="136">
        <v>6</v>
      </c>
      <c r="H176" s="137" t="s">
        <v>238</v>
      </c>
    </row>
    <row r="177" spans="1:8">
      <c r="A177" s="131">
        <v>16</v>
      </c>
      <c r="B177" s="132" t="s">
        <v>267</v>
      </c>
      <c r="C177" s="341" t="s">
        <v>268</v>
      </c>
      <c r="D177" s="138" t="s">
        <v>11</v>
      </c>
      <c r="E177" s="140">
        <v>3</v>
      </c>
      <c r="F177" s="134" t="s">
        <v>6</v>
      </c>
      <c r="G177" s="140">
        <v>3</v>
      </c>
      <c r="H177" s="137" t="s">
        <v>238</v>
      </c>
    </row>
    <row r="178" spans="1:8">
      <c r="A178" s="131">
        <v>17</v>
      </c>
      <c r="B178" s="132" t="s">
        <v>269</v>
      </c>
      <c r="C178" s="340" t="s">
        <v>270</v>
      </c>
      <c r="D178" s="138" t="s">
        <v>11</v>
      </c>
      <c r="E178" s="134">
        <v>6</v>
      </c>
      <c r="F178" s="135" t="s">
        <v>6</v>
      </c>
      <c r="G178" s="136">
        <v>6</v>
      </c>
      <c r="H178" s="137" t="s">
        <v>238</v>
      </c>
    </row>
    <row r="179" spans="1:8">
      <c r="A179" s="131">
        <v>18</v>
      </c>
      <c r="B179" s="132" t="s">
        <v>271</v>
      </c>
      <c r="C179" s="340" t="s">
        <v>272</v>
      </c>
      <c r="D179" s="138" t="s">
        <v>11</v>
      </c>
      <c r="E179" s="134">
        <v>6</v>
      </c>
      <c r="F179" s="135" t="s">
        <v>6</v>
      </c>
      <c r="G179" s="136">
        <v>6</v>
      </c>
      <c r="H179" s="137" t="s">
        <v>238</v>
      </c>
    </row>
    <row r="180" spans="1:8">
      <c r="A180" s="131">
        <v>19</v>
      </c>
      <c r="B180" s="132" t="s">
        <v>273</v>
      </c>
      <c r="C180" s="340" t="s">
        <v>274</v>
      </c>
      <c r="D180" s="138" t="s">
        <v>11</v>
      </c>
      <c r="E180" s="134">
        <v>6</v>
      </c>
      <c r="F180" s="135" t="s">
        <v>6</v>
      </c>
      <c r="G180" s="136">
        <v>6</v>
      </c>
      <c r="H180" s="137" t="s">
        <v>238</v>
      </c>
    </row>
    <row r="181" spans="1:8">
      <c r="A181" s="131">
        <v>20</v>
      </c>
      <c r="B181" s="132" t="s">
        <v>275</v>
      </c>
      <c r="C181" s="340" t="s">
        <v>276</v>
      </c>
      <c r="D181" s="138" t="s">
        <v>11</v>
      </c>
      <c r="E181" s="134">
        <v>6</v>
      </c>
      <c r="F181" s="135" t="s">
        <v>6</v>
      </c>
      <c r="G181" s="136">
        <v>6</v>
      </c>
      <c r="H181" s="137" t="s">
        <v>238</v>
      </c>
    </row>
    <row r="182" spans="1:8">
      <c r="A182" s="131">
        <v>21</v>
      </c>
      <c r="B182" s="132" t="s">
        <v>277</v>
      </c>
      <c r="C182" s="340" t="s">
        <v>278</v>
      </c>
      <c r="D182" s="138" t="s">
        <v>11</v>
      </c>
      <c r="E182" s="134">
        <v>12</v>
      </c>
      <c r="F182" s="135" t="s">
        <v>6</v>
      </c>
      <c r="G182" s="136">
        <v>12</v>
      </c>
      <c r="H182" s="137" t="s">
        <v>238</v>
      </c>
    </row>
    <row r="183" spans="1:8">
      <c r="A183" s="131">
        <v>22</v>
      </c>
      <c r="B183" s="132" t="s">
        <v>279</v>
      </c>
      <c r="C183" s="340" t="s">
        <v>280</v>
      </c>
      <c r="D183" s="138" t="s">
        <v>11</v>
      </c>
      <c r="E183" s="134">
        <v>12</v>
      </c>
      <c r="F183" s="135" t="s">
        <v>6</v>
      </c>
      <c r="G183" s="136">
        <v>12</v>
      </c>
      <c r="H183" s="137" t="s">
        <v>238</v>
      </c>
    </row>
    <row r="184" spans="1:8">
      <c r="A184" s="131">
        <v>23</v>
      </c>
      <c r="B184" s="132" t="s">
        <v>281</v>
      </c>
      <c r="C184" s="340" t="s">
        <v>282</v>
      </c>
      <c r="D184" s="138" t="s">
        <v>11</v>
      </c>
      <c r="E184" s="134">
        <v>12</v>
      </c>
      <c r="F184" s="135" t="s">
        <v>6</v>
      </c>
      <c r="G184" s="136">
        <v>12</v>
      </c>
      <c r="H184" s="137" t="s">
        <v>238</v>
      </c>
    </row>
    <row r="185" spans="1:8" ht="30.6">
      <c r="A185" s="131">
        <v>24</v>
      </c>
      <c r="B185" s="132" t="s">
        <v>283</v>
      </c>
      <c r="C185" s="339" t="s">
        <v>284</v>
      </c>
      <c r="D185" s="138" t="s">
        <v>11</v>
      </c>
      <c r="E185" s="134">
        <v>3</v>
      </c>
      <c r="F185" s="135" t="s">
        <v>6</v>
      </c>
      <c r="G185" s="136">
        <v>3</v>
      </c>
      <c r="H185" s="137" t="s">
        <v>243</v>
      </c>
    </row>
    <row r="186" spans="1:8">
      <c r="A186" s="131">
        <v>25</v>
      </c>
      <c r="B186" s="132" t="s">
        <v>285</v>
      </c>
      <c r="C186" s="339" t="s">
        <v>286</v>
      </c>
      <c r="D186" s="138" t="s">
        <v>11</v>
      </c>
      <c r="E186" s="134">
        <v>12</v>
      </c>
      <c r="F186" s="135" t="s">
        <v>6</v>
      </c>
      <c r="G186" s="136">
        <v>12</v>
      </c>
      <c r="H186" s="137" t="s">
        <v>238</v>
      </c>
    </row>
    <row r="187" spans="1:8" ht="30.6">
      <c r="A187" s="131">
        <v>26</v>
      </c>
      <c r="B187" s="132" t="s">
        <v>287</v>
      </c>
      <c r="C187" s="342" t="s">
        <v>288</v>
      </c>
      <c r="D187" s="138" t="s">
        <v>11</v>
      </c>
      <c r="E187" s="134">
        <v>6</v>
      </c>
      <c r="F187" s="135" t="s">
        <v>6</v>
      </c>
      <c r="G187" s="136">
        <v>6</v>
      </c>
      <c r="H187" s="137" t="s">
        <v>243</v>
      </c>
    </row>
    <row r="188" spans="1:8">
      <c r="A188" s="131">
        <v>27</v>
      </c>
      <c r="B188" s="132" t="s">
        <v>289</v>
      </c>
      <c r="C188" s="340" t="s">
        <v>290</v>
      </c>
      <c r="D188" s="138" t="s">
        <v>11</v>
      </c>
      <c r="E188" s="134">
        <v>12</v>
      </c>
      <c r="F188" s="135" t="s">
        <v>6</v>
      </c>
      <c r="G188" s="136">
        <v>12</v>
      </c>
      <c r="H188" s="137" t="s">
        <v>238</v>
      </c>
    </row>
    <row r="189" spans="1:8" ht="30.6">
      <c r="A189" s="131">
        <v>28</v>
      </c>
      <c r="B189" s="132" t="s">
        <v>291</v>
      </c>
      <c r="C189" s="339" t="s">
        <v>292</v>
      </c>
      <c r="D189" s="138" t="s">
        <v>11</v>
      </c>
      <c r="E189" s="134">
        <v>12</v>
      </c>
      <c r="F189" s="135" t="s">
        <v>6</v>
      </c>
      <c r="G189" s="136">
        <v>12</v>
      </c>
      <c r="H189" s="137" t="s">
        <v>243</v>
      </c>
    </row>
    <row r="190" spans="1:8">
      <c r="A190" s="131">
        <v>29</v>
      </c>
      <c r="B190" s="132" t="s">
        <v>293</v>
      </c>
      <c r="C190" s="340" t="s">
        <v>294</v>
      </c>
      <c r="D190" s="138" t="s">
        <v>11</v>
      </c>
      <c r="E190" s="134">
        <v>6</v>
      </c>
      <c r="F190" s="135" t="s">
        <v>6</v>
      </c>
      <c r="G190" s="136">
        <v>6</v>
      </c>
      <c r="H190" s="137" t="s">
        <v>238</v>
      </c>
    </row>
    <row r="191" spans="1:8">
      <c r="A191" s="131">
        <v>30</v>
      </c>
      <c r="B191" s="132" t="s">
        <v>295</v>
      </c>
      <c r="C191" s="339" t="s">
        <v>294</v>
      </c>
      <c r="D191" s="138" t="s">
        <v>11</v>
      </c>
      <c r="E191" s="134">
        <v>6</v>
      </c>
      <c r="F191" s="135" t="s">
        <v>6</v>
      </c>
      <c r="G191" s="136">
        <v>6</v>
      </c>
      <c r="H191" s="137" t="s">
        <v>238</v>
      </c>
    </row>
    <row r="192" spans="1:8">
      <c r="A192" s="131">
        <v>31</v>
      </c>
      <c r="B192" s="132" t="s">
        <v>296</v>
      </c>
      <c r="C192" s="339" t="s">
        <v>297</v>
      </c>
      <c r="D192" s="138" t="s">
        <v>11</v>
      </c>
      <c r="E192" s="134">
        <v>6</v>
      </c>
      <c r="F192" s="135" t="s">
        <v>6</v>
      </c>
      <c r="G192" s="136">
        <v>6</v>
      </c>
      <c r="H192" s="137" t="s">
        <v>238</v>
      </c>
    </row>
    <row r="193" spans="1:8">
      <c r="A193" s="131">
        <v>32</v>
      </c>
      <c r="B193" s="132" t="s">
        <v>298</v>
      </c>
      <c r="C193" s="339" t="s">
        <v>299</v>
      </c>
      <c r="D193" s="138" t="s">
        <v>11</v>
      </c>
      <c r="E193" s="134">
        <v>6</v>
      </c>
      <c r="F193" s="135" t="s">
        <v>6</v>
      </c>
      <c r="G193" s="136">
        <v>6</v>
      </c>
      <c r="H193" s="137" t="s">
        <v>238</v>
      </c>
    </row>
    <row r="194" spans="1:8">
      <c r="A194" s="131">
        <v>33</v>
      </c>
      <c r="B194" s="132" t="s">
        <v>300</v>
      </c>
      <c r="C194" s="340" t="s">
        <v>301</v>
      </c>
      <c r="D194" s="138" t="s">
        <v>11</v>
      </c>
      <c r="E194" s="134">
        <v>4</v>
      </c>
      <c r="F194" s="135" t="s">
        <v>6</v>
      </c>
      <c r="G194" s="136">
        <v>4</v>
      </c>
      <c r="H194" s="137" t="s">
        <v>238</v>
      </c>
    </row>
    <row r="195" spans="1:8" ht="30.6">
      <c r="A195" s="131">
        <v>34</v>
      </c>
      <c r="B195" s="132" t="s">
        <v>302</v>
      </c>
      <c r="C195" s="340" t="s">
        <v>282</v>
      </c>
      <c r="D195" s="138" t="s">
        <v>11</v>
      </c>
      <c r="E195" s="134">
        <v>12</v>
      </c>
      <c r="F195" s="135" t="s">
        <v>6</v>
      </c>
      <c r="G195" s="136">
        <v>12</v>
      </c>
      <c r="H195" s="137" t="s">
        <v>243</v>
      </c>
    </row>
    <row r="196" spans="1:8">
      <c r="A196" s="131">
        <v>35</v>
      </c>
      <c r="B196" s="141" t="s">
        <v>303</v>
      </c>
      <c r="C196" s="342" t="s">
        <v>304</v>
      </c>
      <c r="D196" s="142" t="s">
        <v>11</v>
      </c>
      <c r="E196" s="134">
        <v>6</v>
      </c>
      <c r="F196" s="135" t="s">
        <v>6</v>
      </c>
      <c r="G196" s="136">
        <v>6</v>
      </c>
      <c r="H196" s="137" t="s">
        <v>238</v>
      </c>
    </row>
    <row r="197" spans="1:8">
      <c r="A197" s="131">
        <v>36</v>
      </c>
      <c r="B197" s="132" t="s">
        <v>305</v>
      </c>
      <c r="C197" s="340" t="s">
        <v>306</v>
      </c>
      <c r="D197" s="138" t="s">
        <v>11</v>
      </c>
      <c r="E197" s="134">
        <v>4</v>
      </c>
      <c r="F197" s="135" t="s">
        <v>6</v>
      </c>
      <c r="G197" s="136">
        <v>4</v>
      </c>
      <c r="H197" s="137" t="s">
        <v>238</v>
      </c>
    </row>
    <row r="198" spans="1:8">
      <c r="A198" s="131">
        <v>37</v>
      </c>
      <c r="B198" s="132" t="s">
        <v>307</v>
      </c>
      <c r="C198" s="340" t="s">
        <v>308</v>
      </c>
      <c r="D198" s="138" t="s">
        <v>11</v>
      </c>
      <c r="E198" s="134">
        <v>3</v>
      </c>
      <c r="F198" s="135" t="s">
        <v>6</v>
      </c>
      <c r="G198" s="136">
        <v>3</v>
      </c>
      <c r="H198" s="137" t="s">
        <v>238</v>
      </c>
    </row>
    <row r="199" spans="1:8">
      <c r="A199" s="131">
        <v>38</v>
      </c>
      <c r="B199" s="132" t="s">
        <v>309</v>
      </c>
      <c r="C199" s="340" t="s">
        <v>310</v>
      </c>
      <c r="D199" s="138" t="s">
        <v>11</v>
      </c>
      <c r="E199" s="134">
        <v>6</v>
      </c>
      <c r="F199" s="135" t="s">
        <v>6</v>
      </c>
      <c r="G199" s="136">
        <v>6</v>
      </c>
      <c r="H199" s="137" t="s">
        <v>238</v>
      </c>
    </row>
    <row r="200" spans="1:8">
      <c r="A200" s="131">
        <v>39</v>
      </c>
      <c r="B200" s="132" t="s">
        <v>311</v>
      </c>
      <c r="C200" s="340" t="s">
        <v>312</v>
      </c>
      <c r="D200" s="138" t="s">
        <v>11</v>
      </c>
      <c r="E200" s="134">
        <v>6</v>
      </c>
      <c r="F200" s="135" t="s">
        <v>6</v>
      </c>
      <c r="G200" s="136">
        <v>6</v>
      </c>
      <c r="H200" s="137" t="s">
        <v>238</v>
      </c>
    </row>
    <row r="201" spans="1:8">
      <c r="A201" s="131">
        <v>40</v>
      </c>
      <c r="B201" s="132" t="s">
        <v>313</v>
      </c>
      <c r="C201" s="340" t="s">
        <v>314</v>
      </c>
      <c r="D201" s="138" t="s">
        <v>11</v>
      </c>
      <c r="E201" s="134">
        <v>6</v>
      </c>
      <c r="F201" s="135" t="s">
        <v>6</v>
      </c>
      <c r="G201" s="136">
        <v>6</v>
      </c>
      <c r="H201" s="137" t="s">
        <v>238</v>
      </c>
    </row>
    <row r="202" spans="1:8">
      <c r="A202" s="131">
        <v>41</v>
      </c>
      <c r="B202" s="132" t="s">
        <v>315</v>
      </c>
      <c r="C202" s="340" t="s">
        <v>316</v>
      </c>
      <c r="D202" s="138" t="s">
        <v>11</v>
      </c>
      <c r="E202" s="134">
        <v>6</v>
      </c>
      <c r="F202" s="135" t="s">
        <v>6</v>
      </c>
      <c r="G202" s="136">
        <v>6</v>
      </c>
      <c r="H202" s="137" t="s">
        <v>238</v>
      </c>
    </row>
    <row r="203" spans="1:8">
      <c r="A203" s="131">
        <v>42</v>
      </c>
      <c r="B203" s="132" t="s">
        <v>135</v>
      </c>
      <c r="C203" s="340" t="s">
        <v>317</v>
      </c>
      <c r="D203" s="138" t="s">
        <v>11</v>
      </c>
      <c r="E203" s="134">
        <v>2</v>
      </c>
      <c r="F203" s="135" t="s">
        <v>6</v>
      </c>
      <c r="G203" s="136">
        <v>2</v>
      </c>
      <c r="H203" s="137" t="s">
        <v>238</v>
      </c>
    </row>
    <row r="204" spans="1:8">
      <c r="A204" s="131">
        <v>43</v>
      </c>
      <c r="B204" s="132" t="s">
        <v>318</v>
      </c>
      <c r="C204" s="340" t="s">
        <v>319</v>
      </c>
      <c r="D204" s="138" t="s">
        <v>11</v>
      </c>
      <c r="E204" s="134">
        <v>3</v>
      </c>
      <c r="F204" s="135" t="s">
        <v>6</v>
      </c>
      <c r="G204" s="136">
        <v>3</v>
      </c>
      <c r="H204" s="137" t="s">
        <v>238</v>
      </c>
    </row>
    <row r="205" spans="1:8">
      <c r="A205" s="131">
        <v>44</v>
      </c>
      <c r="B205" s="132" t="s">
        <v>320</v>
      </c>
      <c r="C205" s="339" t="s">
        <v>321</v>
      </c>
      <c r="D205" s="138" t="s">
        <v>11</v>
      </c>
      <c r="E205" s="134">
        <v>12</v>
      </c>
      <c r="F205" s="135" t="s">
        <v>6</v>
      </c>
      <c r="G205" s="136">
        <v>12</v>
      </c>
      <c r="H205" s="137" t="s">
        <v>238</v>
      </c>
    </row>
    <row r="206" spans="1:8">
      <c r="A206" s="131">
        <v>45</v>
      </c>
      <c r="B206" s="132" t="s">
        <v>322</v>
      </c>
      <c r="C206" s="339" t="s">
        <v>323</v>
      </c>
      <c r="D206" s="138" t="s">
        <v>11</v>
      </c>
      <c r="E206" s="134">
        <v>6</v>
      </c>
      <c r="F206" s="135" t="s">
        <v>6</v>
      </c>
      <c r="G206" s="136">
        <v>6</v>
      </c>
      <c r="H206" s="137" t="s">
        <v>238</v>
      </c>
    </row>
    <row r="207" spans="1:8">
      <c r="A207" s="131">
        <v>46</v>
      </c>
      <c r="B207" s="132" t="s">
        <v>35</v>
      </c>
      <c r="C207" s="339" t="s">
        <v>324</v>
      </c>
      <c r="D207" s="138" t="s">
        <v>11</v>
      </c>
      <c r="E207" s="134">
        <v>6</v>
      </c>
      <c r="F207" s="135" t="s">
        <v>6</v>
      </c>
      <c r="G207" s="136">
        <v>6</v>
      </c>
      <c r="H207" s="137" t="s">
        <v>238</v>
      </c>
    </row>
    <row r="208" spans="1:8">
      <c r="A208" s="131">
        <v>47</v>
      </c>
      <c r="B208" s="132" t="s">
        <v>325</v>
      </c>
      <c r="C208" s="339" t="s">
        <v>294</v>
      </c>
      <c r="D208" s="138" t="s">
        <v>11</v>
      </c>
      <c r="E208" s="134">
        <v>6</v>
      </c>
      <c r="F208" s="135" t="s">
        <v>6</v>
      </c>
      <c r="G208" s="136">
        <v>6</v>
      </c>
      <c r="H208" s="137" t="s">
        <v>238</v>
      </c>
    </row>
    <row r="209" spans="1:8">
      <c r="A209" s="131">
        <v>48</v>
      </c>
      <c r="B209" s="132" t="s">
        <v>326</v>
      </c>
      <c r="C209" s="340" t="s">
        <v>327</v>
      </c>
      <c r="D209" s="138" t="s">
        <v>11</v>
      </c>
      <c r="E209" s="134">
        <v>12</v>
      </c>
      <c r="F209" s="135" t="s">
        <v>6</v>
      </c>
      <c r="G209" s="136">
        <v>12</v>
      </c>
      <c r="H209" s="137" t="s">
        <v>238</v>
      </c>
    </row>
    <row r="210" spans="1:8">
      <c r="A210" s="131">
        <v>49</v>
      </c>
      <c r="B210" s="132" t="s">
        <v>328</v>
      </c>
      <c r="C210" s="340" t="s">
        <v>329</v>
      </c>
      <c r="D210" s="138" t="s">
        <v>11</v>
      </c>
      <c r="E210" s="134">
        <v>1</v>
      </c>
      <c r="F210" s="135" t="s">
        <v>6</v>
      </c>
      <c r="G210" s="136">
        <v>1</v>
      </c>
      <c r="H210" s="137" t="s">
        <v>238</v>
      </c>
    </row>
    <row r="211" spans="1:8">
      <c r="A211" s="131">
        <v>50</v>
      </c>
      <c r="B211" s="132" t="s">
        <v>330</v>
      </c>
      <c r="C211" s="339" t="s">
        <v>331</v>
      </c>
      <c r="D211" s="138" t="s">
        <v>11</v>
      </c>
      <c r="E211" s="134">
        <v>12</v>
      </c>
      <c r="F211" s="135" t="s">
        <v>6</v>
      </c>
      <c r="G211" s="136">
        <v>12</v>
      </c>
      <c r="H211" s="137" t="s">
        <v>238</v>
      </c>
    </row>
    <row r="212" spans="1:8">
      <c r="A212" s="131">
        <v>51</v>
      </c>
      <c r="B212" s="132" t="s">
        <v>332</v>
      </c>
      <c r="C212" s="340" t="s">
        <v>333</v>
      </c>
      <c r="D212" s="138" t="s">
        <v>11</v>
      </c>
      <c r="E212" s="134">
        <v>6</v>
      </c>
      <c r="F212" s="135" t="s">
        <v>6</v>
      </c>
      <c r="G212" s="136">
        <v>6</v>
      </c>
      <c r="H212" s="137" t="s">
        <v>238</v>
      </c>
    </row>
    <row r="213" spans="1:8" ht="15" thickBot="1">
      <c r="A213" s="143">
        <v>66</v>
      </c>
      <c r="B213" s="144" t="s">
        <v>334</v>
      </c>
      <c r="C213" s="343" t="s">
        <v>335</v>
      </c>
      <c r="D213" s="138" t="s">
        <v>11</v>
      </c>
      <c r="E213" s="145">
        <v>1</v>
      </c>
      <c r="F213" s="146" t="s">
        <v>6</v>
      </c>
      <c r="G213" s="145">
        <v>1</v>
      </c>
      <c r="H213" s="139" t="s">
        <v>238</v>
      </c>
    </row>
    <row r="214" spans="1:8" ht="18.600000000000001" thickBot="1">
      <c r="A214" s="654" t="s">
        <v>146</v>
      </c>
      <c r="B214" s="655"/>
      <c r="C214" s="655"/>
      <c r="D214" s="655"/>
      <c r="E214" s="655"/>
      <c r="F214" s="655"/>
      <c r="G214" s="655"/>
      <c r="H214" s="656"/>
    </row>
    <row r="215" spans="1:8">
      <c r="A215" s="516" t="s">
        <v>117</v>
      </c>
      <c r="B215" s="517"/>
      <c r="C215" s="517"/>
      <c r="D215" s="517"/>
      <c r="E215" s="517"/>
      <c r="F215" s="517"/>
      <c r="G215" s="517"/>
      <c r="H215" s="518"/>
    </row>
    <row r="216" spans="1:8">
      <c r="A216" s="506" t="s">
        <v>336</v>
      </c>
      <c r="B216" s="507"/>
      <c r="C216" s="507"/>
      <c r="D216" s="507"/>
      <c r="E216" s="507"/>
      <c r="F216" s="507"/>
      <c r="G216" s="507"/>
      <c r="H216" s="508"/>
    </row>
    <row r="217" spans="1:8">
      <c r="A217" s="506" t="s">
        <v>337</v>
      </c>
      <c r="B217" s="507"/>
      <c r="C217" s="507"/>
      <c r="D217" s="507"/>
      <c r="E217" s="507"/>
      <c r="F217" s="507"/>
      <c r="G217" s="507"/>
      <c r="H217" s="508"/>
    </row>
    <row r="218" spans="1:8">
      <c r="A218" s="506" t="s">
        <v>338</v>
      </c>
      <c r="B218" s="507"/>
      <c r="C218" s="507"/>
      <c r="D218" s="507"/>
      <c r="E218" s="507"/>
      <c r="F218" s="507"/>
      <c r="G218" s="507"/>
      <c r="H218" s="508"/>
    </row>
    <row r="219" spans="1:8">
      <c r="A219" s="506" t="s">
        <v>339</v>
      </c>
      <c r="B219" s="507"/>
      <c r="C219" s="507"/>
      <c r="D219" s="507"/>
      <c r="E219" s="507"/>
      <c r="F219" s="507"/>
      <c r="G219" s="507"/>
      <c r="H219" s="508"/>
    </row>
    <row r="220" spans="1:8">
      <c r="A220" s="506" t="s">
        <v>232</v>
      </c>
      <c r="B220" s="507"/>
      <c r="C220" s="507"/>
      <c r="D220" s="507"/>
      <c r="E220" s="507"/>
      <c r="F220" s="507"/>
      <c r="G220" s="507"/>
      <c r="H220" s="508"/>
    </row>
    <row r="221" spans="1:8">
      <c r="A221" s="506" t="s">
        <v>340</v>
      </c>
      <c r="B221" s="507"/>
      <c r="C221" s="507"/>
      <c r="D221" s="507"/>
      <c r="E221" s="507"/>
      <c r="F221" s="507"/>
      <c r="G221" s="507"/>
      <c r="H221" s="508"/>
    </row>
    <row r="222" spans="1:8">
      <c r="A222" s="506" t="s">
        <v>341</v>
      </c>
      <c r="B222" s="507"/>
      <c r="C222" s="507"/>
      <c r="D222" s="507"/>
      <c r="E222" s="507"/>
      <c r="F222" s="507"/>
      <c r="G222" s="507"/>
      <c r="H222" s="508"/>
    </row>
    <row r="223" spans="1:8">
      <c r="A223" s="506" t="s">
        <v>235</v>
      </c>
      <c r="B223" s="507"/>
      <c r="C223" s="507"/>
      <c r="D223" s="507"/>
      <c r="E223" s="507"/>
      <c r="F223" s="507"/>
      <c r="G223" s="507"/>
      <c r="H223" s="508"/>
    </row>
    <row r="224" spans="1:8" ht="20.399999999999999">
      <c r="A224" s="130" t="s">
        <v>0</v>
      </c>
      <c r="B224" s="130" t="s">
        <v>1</v>
      </c>
      <c r="C224" s="338" t="s">
        <v>10</v>
      </c>
      <c r="D224" s="130" t="s">
        <v>2</v>
      </c>
      <c r="E224" s="130" t="s">
        <v>4</v>
      </c>
      <c r="F224" s="130" t="s">
        <v>3</v>
      </c>
      <c r="G224" s="130" t="s">
        <v>8</v>
      </c>
      <c r="H224" s="130" t="s">
        <v>126</v>
      </c>
    </row>
    <row r="225" spans="1:8" ht="30.6">
      <c r="A225" s="147">
        <v>1</v>
      </c>
      <c r="B225" s="132" t="s">
        <v>342</v>
      </c>
      <c r="C225" s="341" t="s">
        <v>343</v>
      </c>
      <c r="D225" s="142" t="s">
        <v>7</v>
      </c>
      <c r="E225" s="148">
        <v>1</v>
      </c>
      <c r="F225" s="148" t="s">
        <v>344</v>
      </c>
      <c r="G225" s="133">
        <v>4</v>
      </c>
      <c r="H225" s="139" t="s">
        <v>243</v>
      </c>
    </row>
    <row r="226" spans="1:8">
      <c r="A226" s="131">
        <v>2</v>
      </c>
      <c r="B226" s="132" t="s">
        <v>345</v>
      </c>
      <c r="C226" s="340" t="s">
        <v>346</v>
      </c>
      <c r="D226" s="138" t="s">
        <v>11</v>
      </c>
      <c r="E226" s="148">
        <v>1</v>
      </c>
      <c r="F226" s="135" t="s">
        <v>6</v>
      </c>
      <c r="G226" s="136">
        <v>12</v>
      </c>
      <c r="H226" s="137" t="s">
        <v>238</v>
      </c>
    </row>
    <row r="227" spans="1:8" ht="30.6">
      <c r="A227" s="147">
        <v>3</v>
      </c>
      <c r="B227" s="149" t="s">
        <v>347</v>
      </c>
      <c r="C227" s="344" t="s">
        <v>348</v>
      </c>
      <c r="D227" s="133" t="s">
        <v>11</v>
      </c>
      <c r="E227" s="148">
        <v>1</v>
      </c>
      <c r="F227" s="133" t="s">
        <v>6</v>
      </c>
      <c r="G227" s="150">
        <v>36</v>
      </c>
      <c r="H227" s="137" t="s">
        <v>243</v>
      </c>
    </row>
    <row r="228" spans="1:8" ht="24">
      <c r="A228" s="147">
        <v>4</v>
      </c>
      <c r="B228" s="132" t="s">
        <v>349</v>
      </c>
      <c r="C228" s="341" t="s">
        <v>350</v>
      </c>
      <c r="D228" s="142" t="s">
        <v>7</v>
      </c>
      <c r="E228" s="148">
        <v>1</v>
      </c>
      <c r="F228" s="148" t="s">
        <v>351</v>
      </c>
      <c r="G228" s="133">
        <v>9</v>
      </c>
      <c r="H228" s="139" t="s">
        <v>238</v>
      </c>
    </row>
    <row r="229" spans="1:8">
      <c r="A229" s="147">
        <v>5</v>
      </c>
      <c r="B229" s="132" t="s">
        <v>188</v>
      </c>
      <c r="C229" s="341" t="s">
        <v>352</v>
      </c>
      <c r="D229" s="151" t="s">
        <v>7</v>
      </c>
      <c r="E229" s="148">
        <v>1</v>
      </c>
      <c r="F229" s="148" t="s">
        <v>6</v>
      </c>
      <c r="G229" s="133">
        <v>18</v>
      </c>
      <c r="H229" s="139" t="s">
        <v>238</v>
      </c>
    </row>
    <row r="230" spans="1:8" ht="15" thickBot="1">
      <c r="A230" s="147">
        <v>6</v>
      </c>
      <c r="B230" s="149" t="s">
        <v>353</v>
      </c>
      <c r="C230" s="345" t="s">
        <v>354</v>
      </c>
      <c r="D230" s="133" t="s">
        <v>11</v>
      </c>
      <c r="E230" s="148">
        <v>1</v>
      </c>
      <c r="F230" s="152" t="s">
        <v>6</v>
      </c>
      <c r="G230" s="153">
        <v>4</v>
      </c>
      <c r="H230" s="137" t="s">
        <v>238</v>
      </c>
    </row>
    <row r="231" spans="1:8" ht="18.600000000000001" thickBot="1">
      <c r="A231" s="654" t="s">
        <v>15</v>
      </c>
      <c r="B231" s="655"/>
      <c r="C231" s="655"/>
      <c r="D231" s="655"/>
      <c r="E231" s="655"/>
      <c r="F231" s="655"/>
      <c r="G231" s="655"/>
      <c r="H231" s="656"/>
    </row>
    <row r="232" spans="1:8">
      <c r="A232" s="516" t="s">
        <v>117</v>
      </c>
      <c r="B232" s="517"/>
      <c r="C232" s="517"/>
      <c r="D232" s="517"/>
      <c r="E232" s="517"/>
      <c r="F232" s="517"/>
      <c r="G232" s="517"/>
      <c r="H232" s="518"/>
    </row>
    <row r="233" spans="1:8">
      <c r="A233" s="506" t="s">
        <v>355</v>
      </c>
      <c r="B233" s="507"/>
      <c r="C233" s="507"/>
      <c r="D233" s="507"/>
      <c r="E233" s="507"/>
      <c r="F233" s="507"/>
      <c r="G233" s="507"/>
      <c r="H233" s="508"/>
    </row>
    <row r="234" spans="1:8">
      <c r="A234" s="506" t="s">
        <v>337</v>
      </c>
      <c r="B234" s="507"/>
      <c r="C234" s="507"/>
      <c r="D234" s="507"/>
      <c r="E234" s="507"/>
      <c r="F234" s="507"/>
      <c r="G234" s="507"/>
      <c r="H234" s="508"/>
    </row>
    <row r="235" spans="1:8">
      <c r="A235" s="506" t="s">
        <v>338</v>
      </c>
      <c r="B235" s="507"/>
      <c r="C235" s="507"/>
      <c r="D235" s="507"/>
      <c r="E235" s="507"/>
      <c r="F235" s="507"/>
      <c r="G235" s="507"/>
      <c r="H235" s="508"/>
    </row>
    <row r="236" spans="1:8">
      <c r="A236" s="506" t="s">
        <v>339</v>
      </c>
      <c r="B236" s="507"/>
      <c r="C236" s="507"/>
      <c r="D236" s="507"/>
      <c r="E236" s="507"/>
      <c r="F236" s="507"/>
      <c r="G236" s="507"/>
      <c r="H236" s="508"/>
    </row>
    <row r="237" spans="1:8">
      <c r="A237" s="506" t="s">
        <v>232</v>
      </c>
      <c r="B237" s="507"/>
      <c r="C237" s="507"/>
      <c r="D237" s="507"/>
      <c r="E237" s="507"/>
      <c r="F237" s="507"/>
      <c r="G237" s="507"/>
      <c r="H237" s="508"/>
    </row>
    <row r="238" spans="1:8">
      <c r="A238" s="506" t="s">
        <v>356</v>
      </c>
      <c r="B238" s="507"/>
      <c r="C238" s="507"/>
      <c r="D238" s="507"/>
      <c r="E238" s="507"/>
      <c r="F238" s="507"/>
      <c r="G238" s="507"/>
      <c r="H238" s="508"/>
    </row>
    <row r="239" spans="1:8">
      <c r="A239" s="506" t="s">
        <v>341</v>
      </c>
      <c r="B239" s="507"/>
      <c r="C239" s="507"/>
      <c r="D239" s="507"/>
      <c r="E239" s="507"/>
      <c r="F239" s="507"/>
      <c r="G239" s="507"/>
      <c r="H239" s="508"/>
    </row>
    <row r="240" spans="1:8">
      <c r="A240" s="506" t="s">
        <v>235</v>
      </c>
      <c r="B240" s="507"/>
      <c r="C240" s="507"/>
      <c r="D240" s="507"/>
      <c r="E240" s="507"/>
      <c r="F240" s="507"/>
      <c r="G240" s="507"/>
      <c r="H240" s="508"/>
    </row>
    <row r="241" spans="1:8" ht="20.399999999999999">
      <c r="A241" s="128" t="s">
        <v>0</v>
      </c>
      <c r="B241" s="130" t="s">
        <v>1</v>
      </c>
      <c r="C241" s="338" t="s">
        <v>10</v>
      </c>
      <c r="D241" s="130" t="s">
        <v>2</v>
      </c>
      <c r="E241" s="130" t="s">
        <v>4</v>
      </c>
      <c r="F241" s="130" t="s">
        <v>3</v>
      </c>
      <c r="G241" s="130" t="s">
        <v>8</v>
      </c>
      <c r="H241" s="130" t="s">
        <v>126</v>
      </c>
    </row>
    <row r="242" spans="1:8">
      <c r="A242" s="154">
        <v>1</v>
      </c>
      <c r="B242" s="132" t="s">
        <v>357</v>
      </c>
      <c r="C242" s="341" t="s">
        <v>358</v>
      </c>
      <c r="D242" s="138" t="s">
        <v>7</v>
      </c>
      <c r="E242" s="155">
        <v>1</v>
      </c>
      <c r="F242" s="156" t="s">
        <v>6</v>
      </c>
      <c r="G242" s="157">
        <v>3</v>
      </c>
      <c r="H242" s="139" t="s">
        <v>238</v>
      </c>
    </row>
    <row r="243" spans="1:8" ht="30.6">
      <c r="A243" s="154">
        <v>2</v>
      </c>
      <c r="B243" s="132" t="s">
        <v>359</v>
      </c>
      <c r="C243" s="341" t="s">
        <v>360</v>
      </c>
      <c r="D243" s="142" t="s">
        <v>11</v>
      </c>
      <c r="E243" s="155">
        <v>1</v>
      </c>
      <c r="F243" s="158" t="s">
        <v>6</v>
      </c>
      <c r="G243" s="152">
        <v>3</v>
      </c>
      <c r="H243" s="139" t="s">
        <v>243</v>
      </c>
    </row>
    <row r="244" spans="1:8">
      <c r="A244" s="159">
        <v>3</v>
      </c>
      <c r="B244" s="132" t="s">
        <v>361</v>
      </c>
      <c r="C244" s="341" t="s">
        <v>362</v>
      </c>
      <c r="D244" s="160" t="s">
        <v>5</v>
      </c>
      <c r="E244" s="155">
        <v>1</v>
      </c>
      <c r="F244" s="148" t="s">
        <v>6</v>
      </c>
      <c r="G244" s="133">
        <v>3</v>
      </c>
      <c r="H244" s="139" t="s">
        <v>238</v>
      </c>
    </row>
    <row r="245" spans="1:8">
      <c r="A245" s="159">
        <v>4</v>
      </c>
      <c r="B245" s="132" t="s">
        <v>363</v>
      </c>
      <c r="C245" s="341" t="s">
        <v>364</v>
      </c>
      <c r="D245" s="161" t="s">
        <v>5</v>
      </c>
      <c r="E245" s="155">
        <v>1</v>
      </c>
      <c r="F245" s="133" t="s">
        <v>6</v>
      </c>
      <c r="G245" s="150">
        <v>3</v>
      </c>
      <c r="H245" s="139" t="s">
        <v>238</v>
      </c>
    </row>
    <row r="246" spans="1:8">
      <c r="A246" s="162">
        <v>5</v>
      </c>
      <c r="B246" s="149" t="s">
        <v>365</v>
      </c>
      <c r="C246" s="341" t="s">
        <v>366</v>
      </c>
      <c r="D246" s="161" t="s">
        <v>5</v>
      </c>
      <c r="E246" s="155">
        <v>1</v>
      </c>
      <c r="F246" s="150" t="s">
        <v>6</v>
      </c>
      <c r="G246" s="163">
        <v>3</v>
      </c>
      <c r="H246" s="139" t="s">
        <v>238</v>
      </c>
    </row>
    <row r="247" spans="1:8" ht="30.6">
      <c r="A247" s="159">
        <v>6</v>
      </c>
      <c r="B247" s="149" t="s">
        <v>367</v>
      </c>
      <c r="C247" s="344" t="s">
        <v>368</v>
      </c>
      <c r="D247" s="164" t="s">
        <v>11</v>
      </c>
      <c r="E247" s="155">
        <v>1</v>
      </c>
      <c r="F247" s="153" t="s">
        <v>6</v>
      </c>
      <c r="G247" s="153">
        <v>3</v>
      </c>
      <c r="H247" s="137" t="s">
        <v>243</v>
      </c>
    </row>
    <row r="248" spans="1:8">
      <c r="A248" s="165">
        <v>7</v>
      </c>
      <c r="B248" s="149" t="s">
        <v>369</v>
      </c>
      <c r="C248" s="344" t="s">
        <v>370</v>
      </c>
      <c r="D248" s="150" t="s">
        <v>7</v>
      </c>
      <c r="E248" s="155">
        <v>1</v>
      </c>
      <c r="F248" s="150" t="s">
        <v>6</v>
      </c>
      <c r="G248" s="150">
        <v>3</v>
      </c>
      <c r="H248" s="137" t="s">
        <v>238</v>
      </c>
    </row>
    <row r="249" spans="1:8">
      <c r="A249" s="166">
        <v>8</v>
      </c>
      <c r="B249" s="149" t="s">
        <v>371</v>
      </c>
      <c r="C249" s="344" t="s">
        <v>372</v>
      </c>
      <c r="D249" s="150" t="s">
        <v>7</v>
      </c>
      <c r="E249" s="155">
        <v>1</v>
      </c>
      <c r="F249" s="153" t="s">
        <v>6</v>
      </c>
      <c r="G249" s="153">
        <v>3</v>
      </c>
      <c r="H249" s="137" t="s">
        <v>238</v>
      </c>
    </row>
    <row r="250" spans="1:8" ht="15" thickBot="1">
      <c r="A250" s="162">
        <v>9</v>
      </c>
      <c r="B250" s="149" t="s">
        <v>373</v>
      </c>
      <c r="C250" s="344" t="s">
        <v>374</v>
      </c>
      <c r="D250" s="150" t="s">
        <v>11</v>
      </c>
      <c r="E250" s="155">
        <v>1</v>
      </c>
      <c r="F250" s="153" t="s">
        <v>6</v>
      </c>
      <c r="G250" s="153">
        <v>3</v>
      </c>
      <c r="H250" s="137" t="s">
        <v>238</v>
      </c>
    </row>
    <row r="251" spans="1:8" ht="18.600000000000001" thickBot="1">
      <c r="A251" s="654" t="s">
        <v>14</v>
      </c>
      <c r="B251" s="655"/>
      <c r="C251" s="655"/>
      <c r="D251" s="655"/>
      <c r="E251" s="655"/>
      <c r="F251" s="655"/>
      <c r="G251" s="655"/>
      <c r="H251" s="656"/>
    </row>
    <row r="252" spans="1:8" ht="20.399999999999999">
      <c r="A252" s="167" t="s">
        <v>0</v>
      </c>
      <c r="B252" s="168" t="s">
        <v>1</v>
      </c>
      <c r="C252" s="346" t="s">
        <v>10</v>
      </c>
      <c r="D252" s="168" t="s">
        <v>2</v>
      </c>
      <c r="E252" s="168" t="s">
        <v>4</v>
      </c>
      <c r="F252" s="168" t="s">
        <v>3</v>
      </c>
      <c r="G252" s="168" t="s">
        <v>8</v>
      </c>
      <c r="H252" s="168" t="s">
        <v>126</v>
      </c>
    </row>
    <row r="253" spans="1:8" ht="30.6">
      <c r="A253" s="154">
        <v>1</v>
      </c>
      <c r="B253" s="169" t="s">
        <v>375</v>
      </c>
      <c r="C253" s="347" t="s">
        <v>376</v>
      </c>
      <c r="D253" s="170" t="s">
        <v>9</v>
      </c>
      <c r="E253" s="6">
        <v>1</v>
      </c>
      <c r="F253" s="156" t="s">
        <v>6</v>
      </c>
      <c r="G253" s="7">
        <f>E253</f>
        <v>1</v>
      </c>
      <c r="H253" s="137" t="s">
        <v>243</v>
      </c>
    </row>
    <row r="254" spans="1:8" ht="30.6">
      <c r="A254" s="159">
        <v>2</v>
      </c>
      <c r="B254" s="171" t="s">
        <v>377</v>
      </c>
      <c r="C254" s="347" t="s">
        <v>378</v>
      </c>
      <c r="D254" s="170" t="s">
        <v>9</v>
      </c>
      <c r="E254" s="7">
        <v>1</v>
      </c>
      <c r="F254" s="156" t="s">
        <v>6</v>
      </c>
      <c r="G254" s="7">
        <f>E254</f>
        <v>1</v>
      </c>
      <c r="H254" s="137" t="s">
        <v>243</v>
      </c>
    </row>
    <row r="255" spans="1:8" ht="30.6">
      <c r="A255" s="159">
        <v>3</v>
      </c>
      <c r="B255" s="171" t="s">
        <v>379</v>
      </c>
      <c r="C255" s="347" t="s">
        <v>378</v>
      </c>
      <c r="D255" s="170" t="s">
        <v>9</v>
      </c>
      <c r="E255" s="7">
        <v>1</v>
      </c>
      <c r="F255" s="156" t="s">
        <v>6</v>
      </c>
      <c r="G255" s="7">
        <f>E255</f>
        <v>1</v>
      </c>
      <c r="H255" s="137" t="s">
        <v>243</v>
      </c>
    </row>
    <row r="256" spans="1:8" ht="30.6">
      <c r="A256" s="159">
        <v>4</v>
      </c>
      <c r="B256" s="171" t="s">
        <v>380</v>
      </c>
      <c r="C256" s="347" t="s">
        <v>381</v>
      </c>
      <c r="D256" s="170" t="s">
        <v>9</v>
      </c>
      <c r="E256" s="7">
        <v>1</v>
      </c>
      <c r="F256" s="156" t="s">
        <v>6</v>
      </c>
      <c r="G256" s="7">
        <f>E256</f>
        <v>1</v>
      </c>
      <c r="H256" s="137" t="s">
        <v>243</v>
      </c>
    </row>
    <row r="257" spans="1:8" ht="30.6">
      <c r="A257" s="159">
        <v>5</v>
      </c>
      <c r="B257" s="171" t="s">
        <v>199</v>
      </c>
      <c r="C257" s="347" t="s">
        <v>382</v>
      </c>
      <c r="D257" s="170" t="s">
        <v>9</v>
      </c>
      <c r="E257" s="7">
        <v>1</v>
      </c>
      <c r="F257" s="156" t="s">
        <v>6</v>
      </c>
      <c r="G257" s="7">
        <f>E257</f>
        <v>1</v>
      </c>
      <c r="H257" s="137" t="s">
        <v>243</v>
      </c>
    </row>
    <row r="258" spans="1:8" ht="30.6">
      <c r="A258" s="159">
        <v>6</v>
      </c>
      <c r="B258" s="171" t="s">
        <v>36</v>
      </c>
      <c r="C258" s="347" t="s">
        <v>383</v>
      </c>
      <c r="D258" s="170" t="s">
        <v>9</v>
      </c>
      <c r="E258" s="6">
        <v>100</v>
      </c>
      <c r="F258" s="156" t="s">
        <v>6</v>
      </c>
      <c r="G258" s="7">
        <v>100</v>
      </c>
      <c r="H258" s="137" t="s">
        <v>243</v>
      </c>
    </row>
    <row r="259" spans="1:8" ht="30.6">
      <c r="A259" s="159">
        <v>7</v>
      </c>
      <c r="B259" s="171" t="s">
        <v>384</v>
      </c>
      <c r="C259" s="347" t="s">
        <v>385</v>
      </c>
      <c r="D259" s="170" t="s">
        <v>9</v>
      </c>
      <c r="E259" s="6">
        <v>1</v>
      </c>
      <c r="F259" s="156" t="s">
        <v>6</v>
      </c>
      <c r="G259" s="7">
        <f>E259</f>
        <v>1</v>
      </c>
      <c r="H259" s="137" t="s">
        <v>243</v>
      </c>
    </row>
    <row r="260" spans="1:8" ht="30.6">
      <c r="A260" s="159">
        <v>8</v>
      </c>
      <c r="B260" s="172" t="s">
        <v>386</v>
      </c>
      <c r="C260" s="347" t="s">
        <v>387</v>
      </c>
      <c r="D260" s="170" t="s">
        <v>9</v>
      </c>
      <c r="E260" s="6">
        <v>3</v>
      </c>
      <c r="F260" s="156" t="s">
        <v>6</v>
      </c>
      <c r="G260" s="7">
        <v>3</v>
      </c>
      <c r="H260" s="137" t="s">
        <v>243</v>
      </c>
    </row>
    <row r="261" spans="1:8" ht="30.6">
      <c r="A261" s="159">
        <v>9</v>
      </c>
      <c r="B261" s="171" t="s">
        <v>22</v>
      </c>
      <c r="C261" s="347" t="s">
        <v>388</v>
      </c>
      <c r="D261" s="170" t="s">
        <v>9</v>
      </c>
      <c r="E261" s="6">
        <v>1</v>
      </c>
      <c r="F261" s="156" t="s">
        <v>6</v>
      </c>
      <c r="G261" s="7">
        <f>E261</f>
        <v>1</v>
      </c>
      <c r="H261" s="137" t="s">
        <v>243</v>
      </c>
    </row>
    <row r="262" spans="1:8" ht="30.6">
      <c r="A262" s="173">
        <v>10</v>
      </c>
      <c r="B262" s="171" t="s">
        <v>389</v>
      </c>
      <c r="C262" s="347" t="s">
        <v>378</v>
      </c>
      <c r="D262" s="170" t="s">
        <v>9</v>
      </c>
      <c r="E262" s="6">
        <v>10</v>
      </c>
      <c r="F262" s="156" t="s">
        <v>6</v>
      </c>
      <c r="G262" s="7">
        <v>10</v>
      </c>
      <c r="H262" s="137" t="s">
        <v>243</v>
      </c>
    </row>
    <row r="263" spans="1:8" ht="21.6" thickBot="1">
      <c r="A263" s="657" t="s">
        <v>390</v>
      </c>
      <c r="B263" s="657"/>
      <c r="C263" s="657"/>
      <c r="D263" s="657"/>
      <c r="E263" s="657"/>
      <c r="F263" s="657"/>
      <c r="G263" s="657"/>
      <c r="H263" s="657"/>
    </row>
    <row r="264" spans="1:8" ht="15.6">
      <c r="A264" s="658" t="s">
        <v>391</v>
      </c>
      <c r="B264" s="658"/>
      <c r="C264" s="658"/>
      <c r="D264" s="658"/>
      <c r="E264" s="658"/>
      <c r="F264" s="658"/>
      <c r="G264" s="658"/>
      <c r="H264" s="658"/>
    </row>
    <row r="265" spans="1:8" ht="15.6">
      <c r="A265" s="648" t="s">
        <v>392</v>
      </c>
      <c r="B265" s="648"/>
      <c r="C265" s="648"/>
      <c r="D265" s="648"/>
      <c r="E265" s="648"/>
      <c r="F265" s="648"/>
      <c r="G265" s="648"/>
      <c r="H265" s="648"/>
    </row>
    <row r="266" spans="1:8">
      <c r="A266" s="649" t="s">
        <v>393</v>
      </c>
      <c r="B266" s="649"/>
      <c r="C266" s="649"/>
      <c r="D266" s="649"/>
      <c r="E266" s="649"/>
      <c r="F266" s="649"/>
      <c r="G266" s="649"/>
      <c r="H266" s="649"/>
    </row>
    <row r="267" spans="1:8">
      <c r="A267" s="650" t="s">
        <v>394</v>
      </c>
      <c r="B267" s="650"/>
      <c r="C267" s="650"/>
      <c r="D267" s="650"/>
      <c r="E267" s="650"/>
      <c r="F267" s="650"/>
      <c r="G267" s="650"/>
      <c r="H267" s="650"/>
    </row>
    <row r="268" spans="1:8" ht="21">
      <c r="A268" s="651" t="s">
        <v>395</v>
      </c>
      <c r="B268" s="651"/>
      <c r="C268" s="651"/>
      <c r="D268" s="651"/>
      <c r="E268" s="651"/>
      <c r="F268" s="651"/>
      <c r="G268" s="651"/>
      <c r="H268" s="651"/>
    </row>
    <row r="269" spans="1:8" ht="18">
      <c r="A269" s="652" t="s">
        <v>115</v>
      </c>
      <c r="B269" s="652"/>
      <c r="C269" s="653" t="s">
        <v>77</v>
      </c>
      <c r="D269" s="653"/>
      <c r="E269" s="653"/>
      <c r="F269" s="653"/>
      <c r="G269" s="653"/>
      <c r="H269" s="653"/>
    </row>
    <row r="270" spans="1:8" ht="21.6" thickBot="1">
      <c r="A270" s="642" t="s">
        <v>12</v>
      </c>
      <c r="B270" s="642"/>
      <c r="C270" s="642"/>
      <c r="D270" s="642"/>
      <c r="E270" s="642"/>
      <c r="F270" s="642"/>
      <c r="G270" s="642"/>
      <c r="H270" s="642"/>
    </row>
    <row r="271" spans="1:8">
      <c r="A271" s="647" t="s">
        <v>117</v>
      </c>
      <c r="B271" s="647"/>
      <c r="C271" s="647"/>
      <c r="D271" s="647"/>
      <c r="E271" s="647"/>
      <c r="F271" s="647"/>
      <c r="G271" s="647"/>
      <c r="H271" s="647"/>
    </row>
    <row r="272" spans="1:8">
      <c r="A272" s="640" t="s">
        <v>396</v>
      </c>
      <c r="B272" s="640"/>
      <c r="C272" s="640"/>
      <c r="D272" s="640"/>
      <c r="E272" s="640"/>
      <c r="F272" s="640"/>
      <c r="G272" s="640"/>
      <c r="H272" s="640"/>
    </row>
    <row r="273" spans="1:8">
      <c r="A273" s="640" t="s">
        <v>397</v>
      </c>
      <c r="B273" s="640"/>
      <c r="C273" s="640"/>
      <c r="D273" s="640"/>
      <c r="E273" s="640"/>
      <c r="F273" s="640"/>
      <c r="G273" s="640"/>
      <c r="H273" s="640"/>
    </row>
    <row r="274" spans="1:8">
      <c r="A274" s="640" t="s">
        <v>398</v>
      </c>
      <c r="B274" s="640"/>
      <c r="C274" s="640"/>
      <c r="D274" s="640"/>
      <c r="E274" s="640"/>
      <c r="F274" s="640"/>
      <c r="G274" s="640"/>
      <c r="H274" s="640"/>
    </row>
    <row r="275" spans="1:8">
      <c r="A275" s="640" t="s">
        <v>399</v>
      </c>
      <c r="B275" s="640"/>
      <c r="C275" s="640"/>
      <c r="D275" s="640"/>
      <c r="E275" s="640"/>
      <c r="F275" s="640"/>
      <c r="G275" s="640"/>
      <c r="H275" s="640"/>
    </row>
    <row r="276" spans="1:8">
      <c r="A276" s="640" t="s">
        <v>400</v>
      </c>
      <c r="B276" s="640"/>
      <c r="C276" s="640"/>
      <c r="D276" s="640"/>
      <c r="E276" s="640"/>
      <c r="F276" s="640"/>
      <c r="G276" s="640"/>
      <c r="H276" s="640"/>
    </row>
    <row r="277" spans="1:8">
      <c r="A277" s="640" t="s">
        <v>401</v>
      </c>
      <c r="B277" s="640"/>
      <c r="C277" s="640"/>
      <c r="D277" s="640"/>
      <c r="E277" s="640"/>
      <c r="F277" s="640"/>
      <c r="G277" s="640"/>
      <c r="H277" s="640"/>
    </row>
    <row r="278" spans="1:8">
      <c r="A278" s="640" t="s">
        <v>402</v>
      </c>
      <c r="B278" s="640"/>
      <c r="C278" s="640"/>
      <c r="D278" s="640"/>
      <c r="E278" s="640"/>
      <c r="F278" s="640"/>
      <c r="G278" s="640"/>
      <c r="H278" s="640"/>
    </row>
    <row r="279" spans="1:8" ht="15" thickBot="1">
      <c r="A279" s="641" t="s">
        <v>403</v>
      </c>
      <c r="B279" s="641"/>
      <c r="C279" s="641"/>
      <c r="D279" s="641"/>
      <c r="E279" s="641"/>
      <c r="F279" s="641"/>
      <c r="G279" s="641"/>
      <c r="H279" s="641"/>
    </row>
    <row r="280" spans="1:8" ht="41.4">
      <c r="A280" s="174" t="s">
        <v>0</v>
      </c>
      <c r="B280" s="175" t="s">
        <v>1</v>
      </c>
      <c r="C280" s="348" t="s">
        <v>10</v>
      </c>
      <c r="D280" s="174" t="s">
        <v>2</v>
      </c>
      <c r="E280" s="174" t="s">
        <v>4</v>
      </c>
      <c r="F280" s="174" t="s">
        <v>3</v>
      </c>
      <c r="G280" s="174" t="s">
        <v>8</v>
      </c>
      <c r="H280" s="174" t="s">
        <v>126</v>
      </c>
    </row>
    <row r="281" spans="1:8">
      <c r="A281" s="52">
        <v>1</v>
      </c>
      <c r="B281" s="176" t="s">
        <v>404</v>
      </c>
      <c r="C281" s="349" t="s">
        <v>405</v>
      </c>
      <c r="D281" s="177" t="s">
        <v>7</v>
      </c>
      <c r="E281" s="52">
        <v>4</v>
      </c>
      <c r="F281" s="11" t="s">
        <v>178</v>
      </c>
      <c r="G281" s="178">
        <v>4</v>
      </c>
      <c r="H281" s="111" t="s">
        <v>130</v>
      </c>
    </row>
    <row r="282" spans="1:8">
      <c r="A282" s="52">
        <v>2</v>
      </c>
      <c r="B282" s="179" t="s">
        <v>406</v>
      </c>
      <c r="C282" s="350" t="s">
        <v>407</v>
      </c>
      <c r="D282" s="177" t="s">
        <v>11</v>
      </c>
      <c r="E282" s="52">
        <v>10</v>
      </c>
      <c r="F282" s="11" t="s">
        <v>178</v>
      </c>
      <c r="G282" s="178">
        <v>10</v>
      </c>
      <c r="H282" s="111" t="s">
        <v>130</v>
      </c>
    </row>
    <row r="283" spans="1:8">
      <c r="A283" s="52">
        <v>3</v>
      </c>
      <c r="B283" s="179" t="s">
        <v>408</v>
      </c>
      <c r="C283" s="349" t="s">
        <v>409</v>
      </c>
      <c r="D283" s="177" t="s">
        <v>11</v>
      </c>
      <c r="E283" s="52">
        <v>10</v>
      </c>
      <c r="F283" s="11" t="s">
        <v>178</v>
      </c>
      <c r="G283" s="178">
        <v>10</v>
      </c>
      <c r="H283" s="111" t="s">
        <v>130</v>
      </c>
    </row>
    <row r="284" spans="1:8">
      <c r="A284" s="180">
        <v>4</v>
      </c>
      <c r="B284" s="179" t="s">
        <v>410</v>
      </c>
      <c r="C284" s="349" t="s">
        <v>411</v>
      </c>
      <c r="D284" s="177" t="s">
        <v>11</v>
      </c>
      <c r="E284" s="52">
        <v>10</v>
      </c>
      <c r="F284" s="11" t="s">
        <v>178</v>
      </c>
      <c r="G284" s="178">
        <v>10</v>
      </c>
      <c r="H284" s="111" t="s">
        <v>130</v>
      </c>
    </row>
    <row r="285" spans="1:8">
      <c r="A285" s="180">
        <v>5</v>
      </c>
      <c r="B285" s="179" t="s">
        <v>412</v>
      </c>
      <c r="C285" s="349" t="s">
        <v>413</v>
      </c>
      <c r="D285" s="177" t="s">
        <v>7</v>
      </c>
      <c r="E285" s="52">
        <v>10</v>
      </c>
      <c r="F285" s="11" t="s">
        <v>178</v>
      </c>
      <c r="G285" s="178">
        <v>10</v>
      </c>
      <c r="H285" s="111" t="s">
        <v>130</v>
      </c>
    </row>
    <row r="286" spans="1:8">
      <c r="A286" s="180">
        <v>6</v>
      </c>
      <c r="B286" s="179" t="s">
        <v>414</v>
      </c>
      <c r="C286" s="349" t="s">
        <v>415</v>
      </c>
      <c r="D286" s="177" t="s">
        <v>11</v>
      </c>
      <c r="E286" s="52">
        <v>1</v>
      </c>
      <c r="F286" s="11" t="s">
        <v>178</v>
      </c>
      <c r="G286" s="178">
        <v>1</v>
      </c>
      <c r="H286" s="111" t="s">
        <v>130</v>
      </c>
    </row>
    <row r="287" spans="1:8">
      <c r="A287" s="180">
        <v>7</v>
      </c>
      <c r="B287" s="179" t="s">
        <v>416</v>
      </c>
      <c r="C287" s="349" t="s">
        <v>417</v>
      </c>
      <c r="D287" s="177" t="s">
        <v>7</v>
      </c>
      <c r="E287" s="52">
        <v>10</v>
      </c>
      <c r="F287" s="11" t="s">
        <v>178</v>
      </c>
      <c r="G287" s="178">
        <v>10</v>
      </c>
      <c r="H287" s="111" t="s">
        <v>130</v>
      </c>
    </row>
    <row r="288" spans="1:8">
      <c r="A288" s="180">
        <v>8</v>
      </c>
      <c r="B288" s="179" t="s">
        <v>38</v>
      </c>
      <c r="C288" s="349" t="s">
        <v>418</v>
      </c>
      <c r="D288" s="177" t="s">
        <v>7</v>
      </c>
      <c r="E288" s="52">
        <v>10</v>
      </c>
      <c r="F288" s="11" t="s">
        <v>178</v>
      </c>
      <c r="G288" s="178">
        <v>10</v>
      </c>
      <c r="H288" s="111" t="s">
        <v>130</v>
      </c>
    </row>
    <row r="289" spans="1:8">
      <c r="A289" s="180">
        <v>9</v>
      </c>
      <c r="B289" s="179" t="s">
        <v>419</v>
      </c>
      <c r="C289" s="349" t="s">
        <v>420</v>
      </c>
      <c r="D289" s="177" t="s">
        <v>7</v>
      </c>
      <c r="E289" s="52">
        <v>10</v>
      </c>
      <c r="F289" s="11" t="s">
        <v>178</v>
      </c>
      <c r="G289" s="178">
        <v>10</v>
      </c>
      <c r="H289" s="111" t="s">
        <v>130</v>
      </c>
    </row>
    <row r="290" spans="1:8">
      <c r="A290" s="180">
        <v>10</v>
      </c>
      <c r="B290" s="109" t="s">
        <v>421</v>
      </c>
      <c r="C290" s="349" t="s">
        <v>422</v>
      </c>
      <c r="D290" s="177" t="s">
        <v>11</v>
      </c>
      <c r="E290" s="52">
        <v>10</v>
      </c>
      <c r="F290" s="11" t="s">
        <v>178</v>
      </c>
      <c r="G290" s="178">
        <v>10</v>
      </c>
      <c r="H290" s="111" t="s">
        <v>130</v>
      </c>
    </row>
    <row r="291" spans="1:8" ht="27.6">
      <c r="A291" s="180">
        <v>11</v>
      </c>
      <c r="B291" s="109" t="s">
        <v>423</v>
      </c>
      <c r="C291" s="351" t="s">
        <v>424</v>
      </c>
      <c r="D291" s="177" t="s">
        <v>11</v>
      </c>
      <c r="E291" s="52">
        <v>5</v>
      </c>
      <c r="F291" s="11" t="s">
        <v>178</v>
      </c>
      <c r="G291" s="178">
        <v>5</v>
      </c>
      <c r="H291" s="111" t="s">
        <v>130</v>
      </c>
    </row>
    <row r="292" spans="1:8">
      <c r="A292" s="180">
        <v>12</v>
      </c>
      <c r="B292" s="179" t="s">
        <v>425</v>
      </c>
      <c r="C292" s="351" t="s">
        <v>426</v>
      </c>
      <c r="D292" s="177" t="s">
        <v>11</v>
      </c>
      <c r="E292" s="52">
        <v>3</v>
      </c>
      <c r="F292" s="11" t="s">
        <v>178</v>
      </c>
      <c r="G292" s="178">
        <v>3</v>
      </c>
      <c r="H292" s="111" t="s">
        <v>130</v>
      </c>
    </row>
    <row r="293" spans="1:8">
      <c r="A293" s="180">
        <v>13</v>
      </c>
      <c r="B293" s="109" t="s">
        <v>427</v>
      </c>
      <c r="C293" s="352" t="s">
        <v>428</v>
      </c>
      <c r="D293" s="177" t="s">
        <v>7</v>
      </c>
      <c r="E293" s="52">
        <v>2</v>
      </c>
      <c r="F293" s="11" t="s">
        <v>178</v>
      </c>
      <c r="G293" s="178">
        <v>2</v>
      </c>
      <c r="H293" s="111" t="s">
        <v>130</v>
      </c>
    </row>
    <row r="294" spans="1:8" ht="21.6" thickBot="1">
      <c r="A294" s="642" t="s">
        <v>146</v>
      </c>
      <c r="B294" s="642"/>
      <c r="C294" s="642"/>
      <c r="D294" s="642"/>
      <c r="E294" s="642"/>
      <c r="F294" s="642"/>
      <c r="G294" s="642"/>
      <c r="H294" s="642"/>
    </row>
    <row r="295" spans="1:8">
      <c r="A295" s="646" t="s">
        <v>117</v>
      </c>
      <c r="B295" s="646"/>
      <c r="C295" s="646"/>
      <c r="D295" s="646"/>
      <c r="E295" s="646"/>
      <c r="F295" s="646"/>
      <c r="G295" s="646"/>
      <c r="H295" s="646"/>
    </row>
    <row r="296" spans="1:8">
      <c r="A296" s="640" t="s">
        <v>429</v>
      </c>
      <c r="B296" s="640"/>
      <c r="C296" s="640"/>
      <c r="D296" s="640"/>
      <c r="E296" s="640"/>
      <c r="F296" s="640"/>
      <c r="G296" s="640"/>
      <c r="H296" s="640"/>
    </row>
    <row r="297" spans="1:8">
      <c r="A297" s="640" t="s">
        <v>397</v>
      </c>
      <c r="B297" s="640"/>
      <c r="C297" s="640"/>
      <c r="D297" s="640"/>
      <c r="E297" s="640"/>
      <c r="F297" s="640"/>
      <c r="G297" s="640"/>
      <c r="H297" s="640"/>
    </row>
    <row r="298" spans="1:8">
      <c r="A298" s="640" t="s">
        <v>430</v>
      </c>
      <c r="B298" s="640"/>
      <c r="C298" s="640"/>
      <c r="D298" s="640"/>
      <c r="E298" s="640"/>
      <c r="F298" s="640"/>
      <c r="G298" s="640"/>
      <c r="H298" s="640"/>
    </row>
    <row r="299" spans="1:8">
      <c r="A299" s="640" t="s">
        <v>431</v>
      </c>
      <c r="B299" s="640"/>
      <c r="C299" s="640"/>
      <c r="D299" s="640"/>
      <c r="E299" s="640"/>
      <c r="F299" s="640"/>
      <c r="G299" s="640"/>
      <c r="H299" s="640"/>
    </row>
    <row r="300" spans="1:8">
      <c r="A300" s="640" t="s">
        <v>400</v>
      </c>
      <c r="B300" s="640"/>
      <c r="C300" s="640"/>
      <c r="D300" s="640"/>
      <c r="E300" s="640"/>
      <c r="F300" s="640"/>
      <c r="G300" s="640"/>
      <c r="H300" s="640"/>
    </row>
    <row r="301" spans="1:8">
      <c r="A301" s="640" t="s">
        <v>401</v>
      </c>
      <c r="B301" s="640"/>
      <c r="C301" s="640"/>
      <c r="D301" s="640"/>
      <c r="E301" s="640"/>
      <c r="F301" s="640"/>
      <c r="G301" s="640"/>
      <c r="H301" s="640"/>
    </row>
    <row r="302" spans="1:8">
      <c r="A302" s="640" t="s">
        <v>432</v>
      </c>
      <c r="B302" s="640"/>
      <c r="C302" s="640"/>
      <c r="D302" s="640"/>
      <c r="E302" s="640"/>
      <c r="F302" s="640"/>
      <c r="G302" s="640"/>
      <c r="H302" s="640"/>
    </row>
    <row r="303" spans="1:8" ht="15" thickBot="1">
      <c r="A303" s="641" t="s">
        <v>433</v>
      </c>
      <c r="B303" s="641"/>
      <c r="C303" s="641"/>
      <c r="D303" s="641"/>
      <c r="E303" s="641"/>
      <c r="F303" s="641"/>
      <c r="G303" s="641"/>
      <c r="H303" s="641"/>
    </row>
    <row r="304" spans="1:8" ht="41.4">
      <c r="A304" s="109" t="s">
        <v>0</v>
      </c>
      <c r="B304" s="109" t="s">
        <v>1</v>
      </c>
      <c r="C304" s="348" t="s">
        <v>10</v>
      </c>
      <c r="D304" s="109" t="s">
        <v>2</v>
      </c>
      <c r="E304" s="109" t="s">
        <v>4</v>
      </c>
      <c r="F304" s="109" t="s">
        <v>3</v>
      </c>
      <c r="G304" s="109" t="s">
        <v>8</v>
      </c>
      <c r="H304" s="109" t="s">
        <v>126</v>
      </c>
    </row>
    <row r="305" spans="1:8" ht="27.6">
      <c r="A305" s="174">
        <v>1</v>
      </c>
      <c r="B305" s="176" t="s">
        <v>434</v>
      </c>
      <c r="C305" s="349" t="s">
        <v>435</v>
      </c>
      <c r="D305" s="177" t="s">
        <v>7</v>
      </c>
      <c r="E305" s="181">
        <v>1</v>
      </c>
      <c r="F305" s="181" t="s">
        <v>436</v>
      </c>
      <c r="G305" s="111">
        <v>20</v>
      </c>
      <c r="H305" s="111" t="s">
        <v>130</v>
      </c>
    </row>
    <row r="306" spans="1:8" ht="27.6">
      <c r="A306" s="174">
        <v>2</v>
      </c>
      <c r="B306" s="179" t="s">
        <v>437</v>
      </c>
      <c r="C306" s="349" t="s">
        <v>438</v>
      </c>
      <c r="D306" s="177" t="s">
        <v>7</v>
      </c>
      <c r="E306" s="181">
        <v>1</v>
      </c>
      <c r="F306" s="181" t="s">
        <v>439</v>
      </c>
      <c r="G306" s="111">
        <v>10</v>
      </c>
      <c r="H306" s="111" t="s">
        <v>130</v>
      </c>
    </row>
    <row r="307" spans="1:8" ht="27.6">
      <c r="A307" s="174">
        <v>3</v>
      </c>
      <c r="B307" s="182" t="s">
        <v>440</v>
      </c>
      <c r="C307" s="353" t="s">
        <v>441</v>
      </c>
      <c r="D307" s="177" t="s">
        <v>7</v>
      </c>
      <c r="E307" s="181">
        <v>1</v>
      </c>
      <c r="F307" s="181" t="s">
        <v>436</v>
      </c>
      <c r="G307" s="111">
        <v>20</v>
      </c>
      <c r="H307" s="111" t="s">
        <v>130</v>
      </c>
    </row>
    <row r="308" spans="1:8" ht="27.6">
      <c r="A308" s="174">
        <v>4</v>
      </c>
      <c r="B308" s="179" t="s">
        <v>442</v>
      </c>
      <c r="C308" s="349" t="s">
        <v>443</v>
      </c>
      <c r="D308" s="177" t="s">
        <v>7</v>
      </c>
      <c r="E308" s="181">
        <v>1</v>
      </c>
      <c r="F308" s="181" t="s">
        <v>436</v>
      </c>
      <c r="G308" s="111">
        <v>20</v>
      </c>
      <c r="H308" s="111" t="s">
        <v>130</v>
      </c>
    </row>
    <row r="309" spans="1:8" ht="27.6">
      <c r="A309" s="174">
        <v>5</v>
      </c>
      <c r="B309" s="179" t="s">
        <v>444</v>
      </c>
      <c r="C309" s="349" t="s">
        <v>445</v>
      </c>
      <c r="D309" s="177" t="s">
        <v>7</v>
      </c>
      <c r="E309" s="181">
        <v>1</v>
      </c>
      <c r="F309" s="181" t="s">
        <v>446</v>
      </c>
      <c r="G309" s="111">
        <v>5</v>
      </c>
      <c r="H309" s="111" t="s">
        <v>130</v>
      </c>
    </row>
    <row r="310" spans="1:8" ht="27.6">
      <c r="A310" s="174">
        <v>6</v>
      </c>
      <c r="B310" s="179" t="s">
        <v>447</v>
      </c>
      <c r="C310" s="349" t="s">
        <v>448</v>
      </c>
      <c r="D310" s="177" t="s">
        <v>7</v>
      </c>
      <c r="E310" s="181">
        <v>1</v>
      </c>
      <c r="F310" s="181" t="s">
        <v>439</v>
      </c>
      <c r="G310" s="111">
        <v>10</v>
      </c>
      <c r="H310" s="111" t="s">
        <v>130</v>
      </c>
    </row>
    <row r="311" spans="1:8" ht="27.6">
      <c r="A311" s="174">
        <v>7</v>
      </c>
      <c r="B311" s="179" t="s">
        <v>449</v>
      </c>
      <c r="C311" s="349" t="s">
        <v>450</v>
      </c>
      <c r="D311" s="177" t="s">
        <v>7</v>
      </c>
      <c r="E311" s="181">
        <v>1</v>
      </c>
      <c r="F311" s="181" t="s">
        <v>451</v>
      </c>
      <c r="G311" s="111">
        <v>2</v>
      </c>
      <c r="H311" s="111" t="s">
        <v>130</v>
      </c>
    </row>
    <row r="312" spans="1:8" ht="27.6">
      <c r="A312" s="174">
        <v>8</v>
      </c>
      <c r="B312" s="182" t="s">
        <v>452</v>
      </c>
      <c r="C312" s="354" t="s">
        <v>453</v>
      </c>
      <c r="D312" s="177" t="s">
        <v>11</v>
      </c>
      <c r="E312" s="181">
        <v>1</v>
      </c>
      <c r="F312" s="181" t="s">
        <v>451</v>
      </c>
      <c r="G312" s="111">
        <v>2</v>
      </c>
      <c r="H312" s="111" t="s">
        <v>130</v>
      </c>
    </row>
    <row r="313" spans="1:8" ht="27.6">
      <c r="A313" s="174">
        <v>9</v>
      </c>
      <c r="B313" s="179" t="s">
        <v>442</v>
      </c>
      <c r="C313" s="349" t="s">
        <v>454</v>
      </c>
      <c r="D313" s="177" t="s">
        <v>7</v>
      </c>
      <c r="E313" s="181">
        <v>1</v>
      </c>
      <c r="F313" s="181" t="s">
        <v>439</v>
      </c>
      <c r="G313" s="111">
        <v>10</v>
      </c>
      <c r="H313" s="111" t="s">
        <v>130</v>
      </c>
    </row>
    <row r="314" spans="1:8" ht="27.6">
      <c r="A314" s="174">
        <v>10</v>
      </c>
      <c r="B314" s="179" t="s">
        <v>455</v>
      </c>
      <c r="C314" s="349" t="s">
        <v>456</v>
      </c>
      <c r="D314" s="177" t="s">
        <v>7</v>
      </c>
      <c r="E314" s="181">
        <v>1</v>
      </c>
      <c r="F314" s="181" t="s">
        <v>439</v>
      </c>
      <c r="G314" s="111">
        <v>10</v>
      </c>
      <c r="H314" s="111" t="s">
        <v>130</v>
      </c>
    </row>
    <row r="315" spans="1:8" ht="27.6">
      <c r="A315" s="174">
        <v>11</v>
      </c>
      <c r="B315" s="179" t="s">
        <v>457</v>
      </c>
      <c r="C315" s="349" t="s">
        <v>458</v>
      </c>
      <c r="D315" s="177" t="s">
        <v>11</v>
      </c>
      <c r="E315" s="181">
        <v>1</v>
      </c>
      <c r="F315" s="181" t="s">
        <v>459</v>
      </c>
      <c r="G315" s="111">
        <v>2</v>
      </c>
      <c r="H315" s="111" t="s">
        <v>130</v>
      </c>
    </row>
    <row r="316" spans="1:8" ht="27.6">
      <c r="A316" s="174">
        <v>12</v>
      </c>
      <c r="B316" s="179" t="s">
        <v>460</v>
      </c>
      <c r="C316" s="349" t="s">
        <v>461</v>
      </c>
      <c r="D316" s="177" t="s">
        <v>11</v>
      </c>
      <c r="E316" s="181">
        <v>1</v>
      </c>
      <c r="F316" s="181" t="s">
        <v>439</v>
      </c>
      <c r="G316" s="111">
        <v>10</v>
      </c>
      <c r="H316" s="111" t="s">
        <v>130</v>
      </c>
    </row>
    <row r="317" spans="1:8" ht="27.6">
      <c r="A317" s="174">
        <v>13</v>
      </c>
      <c r="B317" s="179" t="s">
        <v>462</v>
      </c>
      <c r="C317" s="349" t="s">
        <v>463</v>
      </c>
      <c r="D317" s="177" t="s">
        <v>7</v>
      </c>
      <c r="E317" s="181">
        <v>1</v>
      </c>
      <c r="F317" s="181" t="s">
        <v>439</v>
      </c>
      <c r="G317" s="111">
        <v>10</v>
      </c>
      <c r="H317" s="111" t="s">
        <v>130</v>
      </c>
    </row>
    <row r="318" spans="1:8" ht="27.6">
      <c r="A318" s="174">
        <v>14</v>
      </c>
      <c r="B318" s="179" t="s">
        <v>464</v>
      </c>
      <c r="C318" s="349" t="s">
        <v>465</v>
      </c>
      <c r="D318" s="177" t="s">
        <v>11</v>
      </c>
      <c r="E318" s="181">
        <v>1</v>
      </c>
      <c r="F318" s="181" t="s">
        <v>439</v>
      </c>
      <c r="G318" s="111">
        <v>10</v>
      </c>
      <c r="H318" s="111" t="s">
        <v>130</v>
      </c>
    </row>
    <row r="319" spans="1:8" ht="27.6">
      <c r="A319" s="174">
        <v>15</v>
      </c>
      <c r="B319" s="179" t="s">
        <v>466</v>
      </c>
      <c r="C319" s="349" t="s">
        <v>467</v>
      </c>
      <c r="D319" s="177" t="s">
        <v>11</v>
      </c>
      <c r="E319" s="181">
        <v>1</v>
      </c>
      <c r="F319" s="181" t="s">
        <v>439</v>
      </c>
      <c r="G319" s="111">
        <v>10</v>
      </c>
      <c r="H319" s="111" t="s">
        <v>130</v>
      </c>
    </row>
    <row r="320" spans="1:8" ht="27.6">
      <c r="A320" s="174">
        <v>16</v>
      </c>
      <c r="B320" s="179" t="s">
        <v>468</v>
      </c>
      <c r="C320" s="349" t="s">
        <v>469</v>
      </c>
      <c r="D320" s="177" t="s">
        <v>7</v>
      </c>
      <c r="E320" s="181">
        <v>1</v>
      </c>
      <c r="F320" s="181" t="s">
        <v>439</v>
      </c>
      <c r="G320" s="111">
        <v>10</v>
      </c>
      <c r="H320" s="111" t="s">
        <v>130</v>
      </c>
    </row>
    <row r="321" spans="1:8" ht="27.6">
      <c r="A321" s="174">
        <v>17</v>
      </c>
      <c r="B321" s="109" t="s">
        <v>470</v>
      </c>
      <c r="C321" s="349" t="s">
        <v>471</v>
      </c>
      <c r="D321" s="177" t="s">
        <v>11</v>
      </c>
      <c r="E321" s="181">
        <v>1</v>
      </c>
      <c r="F321" s="181" t="s">
        <v>439</v>
      </c>
      <c r="G321" s="111">
        <v>10</v>
      </c>
      <c r="H321" s="111" t="s">
        <v>130</v>
      </c>
    </row>
    <row r="322" spans="1:8" ht="27.6">
      <c r="A322" s="174">
        <v>18</v>
      </c>
      <c r="B322" s="109" t="s">
        <v>472</v>
      </c>
      <c r="C322" s="349" t="s">
        <v>473</v>
      </c>
      <c r="D322" s="177" t="s">
        <v>11</v>
      </c>
      <c r="E322" s="181">
        <v>1</v>
      </c>
      <c r="F322" s="181" t="s">
        <v>439</v>
      </c>
      <c r="G322" s="111">
        <v>10</v>
      </c>
      <c r="H322" s="111" t="s">
        <v>130</v>
      </c>
    </row>
    <row r="323" spans="1:8" ht="21">
      <c r="A323" s="642" t="s">
        <v>14</v>
      </c>
      <c r="B323" s="642"/>
      <c r="C323" s="642"/>
      <c r="D323" s="642"/>
      <c r="E323" s="642"/>
      <c r="F323" s="642"/>
      <c r="G323" s="642"/>
      <c r="H323" s="642"/>
    </row>
    <row r="324" spans="1:8" ht="41.4">
      <c r="A324" s="97" t="s">
        <v>0</v>
      </c>
      <c r="B324" s="109" t="s">
        <v>1</v>
      </c>
      <c r="C324" s="355" t="s">
        <v>10</v>
      </c>
      <c r="D324" s="109" t="s">
        <v>2</v>
      </c>
      <c r="E324" s="109" t="s">
        <v>4</v>
      </c>
      <c r="F324" s="109" t="s">
        <v>3</v>
      </c>
      <c r="G324" s="109" t="s">
        <v>8</v>
      </c>
      <c r="H324" s="109" t="s">
        <v>126</v>
      </c>
    </row>
    <row r="325" spans="1:8">
      <c r="A325" s="183">
        <v>1</v>
      </c>
      <c r="B325" s="184" t="s">
        <v>20</v>
      </c>
      <c r="C325" s="356" t="s">
        <v>474</v>
      </c>
      <c r="D325" s="7" t="s">
        <v>9</v>
      </c>
      <c r="E325" s="6">
        <v>1</v>
      </c>
      <c r="F325" s="181" t="s">
        <v>178</v>
      </c>
      <c r="G325" s="178">
        <f>E325</f>
        <v>1</v>
      </c>
      <c r="H325" s="109" t="s">
        <v>197</v>
      </c>
    </row>
    <row r="326" spans="1:8">
      <c r="A326" s="185">
        <v>2</v>
      </c>
      <c r="B326" s="186" t="s">
        <v>21</v>
      </c>
      <c r="C326" s="356" t="s">
        <v>475</v>
      </c>
      <c r="D326" s="7" t="s">
        <v>9</v>
      </c>
      <c r="E326" s="7">
        <v>1</v>
      </c>
      <c r="F326" s="181" t="s">
        <v>178</v>
      </c>
      <c r="G326" s="178">
        <f>E326</f>
        <v>1</v>
      </c>
      <c r="H326" s="109" t="s">
        <v>197</v>
      </c>
    </row>
    <row r="327" spans="1:8">
      <c r="A327" s="185">
        <v>3</v>
      </c>
      <c r="B327" s="186" t="s">
        <v>23</v>
      </c>
      <c r="C327" s="356" t="s">
        <v>476</v>
      </c>
      <c r="D327" s="7" t="s">
        <v>9</v>
      </c>
      <c r="E327" s="7">
        <v>1</v>
      </c>
      <c r="F327" s="181" t="s">
        <v>178</v>
      </c>
      <c r="G327" s="178">
        <f>E327</f>
        <v>1</v>
      </c>
      <c r="H327" s="109" t="s">
        <v>197</v>
      </c>
    </row>
    <row r="328" spans="1:8">
      <c r="A328" s="185">
        <v>4</v>
      </c>
      <c r="B328" s="115" t="s">
        <v>22</v>
      </c>
      <c r="C328" s="357" t="s">
        <v>477</v>
      </c>
      <c r="D328" s="7" t="s">
        <v>9</v>
      </c>
      <c r="E328" s="7">
        <v>1</v>
      </c>
      <c r="F328" s="181" t="s">
        <v>178</v>
      </c>
      <c r="G328" s="178">
        <f>E328</f>
        <v>1</v>
      </c>
      <c r="H328" s="109" t="s">
        <v>197</v>
      </c>
    </row>
    <row r="329" spans="1:8" ht="21">
      <c r="A329" s="643" t="s">
        <v>478</v>
      </c>
      <c r="B329" s="643"/>
      <c r="C329" s="643"/>
      <c r="D329" s="643"/>
      <c r="E329" s="643"/>
      <c r="F329" s="643"/>
      <c r="G329" s="643"/>
      <c r="H329" s="643"/>
    </row>
    <row r="330" spans="1:8" ht="15.6">
      <c r="A330" s="644" t="s">
        <v>479</v>
      </c>
      <c r="B330" s="644"/>
      <c r="C330" s="644"/>
      <c r="D330" s="644"/>
      <c r="E330" s="644"/>
      <c r="F330" s="644"/>
      <c r="G330" s="644"/>
      <c r="H330" s="644"/>
    </row>
    <row r="331" spans="1:8" ht="15.6">
      <c r="A331" s="645" t="s">
        <v>480</v>
      </c>
      <c r="B331" s="645"/>
      <c r="C331" s="645"/>
      <c r="D331" s="645"/>
      <c r="E331" s="645"/>
      <c r="F331" s="645"/>
      <c r="G331" s="645"/>
      <c r="H331" s="645"/>
    </row>
    <row r="332" spans="1:8">
      <c r="A332" s="638" t="s">
        <v>481</v>
      </c>
      <c r="B332" s="638"/>
      <c r="C332" s="638"/>
      <c r="D332" s="638"/>
      <c r="E332" s="638"/>
      <c r="F332" s="638"/>
      <c r="G332" s="638"/>
      <c r="H332" s="638"/>
    </row>
    <row r="333" spans="1:8">
      <c r="A333" s="639" t="s">
        <v>482</v>
      </c>
      <c r="B333" s="639"/>
      <c r="C333" s="639"/>
      <c r="D333" s="639"/>
      <c r="E333" s="639"/>
      <c r="F333" s="639"/>
      <c r="G333" s="639"/>
      <c r="H333" s="639"/>
    </row>
    <row r="334" spans="1:8" ht="21">
      <c r="A334" s="629" t="s">
        <v>483</v>
      </c>
      <c r="B334" s="629"/>
      <c r="C334" s="629"/>
      <c r="D334" s="629"/>
      <c r="E334" s="629"/>
      <c r="F334" s="629"/>
      <c r="G334" s="629"/>
      <c r="H334" s="629"/>
    </row>
    <row r="335" spans="1:8" ht="18">
      <c r="A335" s="631" t="s">
        <v>484</v>
      </c>
      <c r="B335" s="631"/>
      <c r="C335" s="631" t="s">
        <v>485</v>
      </c>
      <c r="D335" s="631"/>
      <c r="E335" s="631"/>
      <c r="F335" s="631"/>
      <c r="G335" s="631"/>
      <c r="H335" s="631"/>
    </row>
    <row r="336" spans="1:8" ht="21">
      <c r="A336" s="619" t="s">
        <v>12</v>
      </c>
      <c r="B336" s="619"/>
      <c r="C336" s="619"/>
      <c r="D336" s="619"/>
      <c r="E336" s="619"/>
      <c r="F336" s="619"/>
      <c r="G336" s="619"/>
      <c r="H336" s="619"/>
    </row>
    <row r="337" spans="1:8">
      <c r="A337" s="628" t="s">
        <v>486</v>
      </c>
      <c r="B337" s="628"/>
      <c r="C337" s="628"/>
      <c r="D337" s="628"/>
      <c r="E337" s="628"/>
      <c r="F337" s="628"/>
      <c r="G337" s="628"/>
      <c r="H337" s="628"/>
    </row>
    <row r="338" spans="1:8">
      <c r="A338" s="626" t="s">
        <v>396</v>
      </c>
      <c r="B338" s="626"/>
      <c r="C338" s="626"/>
      <c r="D338" s="626"/>
      <c r="E338" s="626"/>
      <c r="F338" s="626"/>
      <c r="G338" s="626"/>
      <c r="H338" s="626"/>
    </row>
    <row r="339" spans="1:8">
      <c r="A339" s="626" t="s">
        <v>487</v>
      </c>
      <c r="B339" s="626"/>
      <c r="C339" s="626"/>
      <c r="D339" s="626"/>
      <c r="E339" s="626"/>
      <c r="F339" s="626"/>
      <c r="G339" s="626"/>
      <c r="H339" s="626"/>
    </row>
    <row r="340" spans="1:8">
      <c r="A340" s="626" t="s">
        <v>488</v>
      </c>
      <c r="B340" s="626"/>
      <c r="C340" s="626"/>
      <c r="D340" s="626"/>
      <c r="E340" s="626"/>
      <c r="F340" s="626"/>
      <c r="G340" s="626"/>
      <c r="H340" s="626"/>
    </row>
    <row r="341" spans="1:8">
      <c r="A341" s="626" t="s">
        <v>431</v>
      </c>
      <c r="B341" s="626"/>
      <c r="C341" s="626"/>
      <c r="D341" s="626"/>
      <c r="E341" s="626"/>
      <c r="F341" s="626"/>
      <c r="G341" s="626"/>
      <c r="H341" s="626"/>
    </row>
    <row r="342" spans="1:8">
      <c r="A342" s="626" t="s">
        <v>400</v>
      </c>
      <c r="B342" s="626"/>
      <c r="C342" s="626"/>
      <c r="D342" s="626"/>
      <c r="E342" s="626"/>
      <c r="F342" s="626"/>
      <c r="G342" s="626"/>
      <c r="H342" s="626"/>
    </row>
    <row r="343" spans="1:8">
      <c r="A343" s="626" t="s">
        <v>489</v>
      </c>
      <c r="B343" s="626"/>
      <c r="C343" s="626"/>
      <c r="D343" s="626"/>
      <c r="E343" s="626"/>
      <c r="F343" s="626"/>
      <c r="G343" s="626"/>
      <c r="H343" s="626"/>
    </row>
    <row r="344" spans="1:8">
      <c r="A344" s="626" t="s">
        <v>402</v>
      </c>
      <c r="B344" s="626"/>
      <c r="C344" s="626"/>
      <c r="D344" s="626"/>
      <c r="E344" s="626"/>
      <c r="F344" s="626"/>
      <c r="G344" s="626"/>
      <c r="H344" s="626"/>
    </row>
    <row r="345" spans="1:8">
      <c r="A345" s="627" t="s">
        <v>490</v>
      </c>
      <c r="B345" s="627"/>
      <c r="C345" s="627"/>
      <c r="D345" s="627"/>
      <c r="E345" s="627"/>
      <c r="F345" s="627"/>
      <c r="G345" s="627"/>
      <c r="H345" s="627"/>
    </row>
    <row r="346" spans="1:8" ht="41.4">
      <c r="A346" s="187" t="s">
        <v>0</v>
      </c>
      <c r="B346" s="74" t="s">
        <v>491</v>
      </c>
      <c r="C346" s="231" t="s">
        <v>10</v>
      </c>
      <c r="D346" s="188" t="s">
        <v>2</v>
      </c>
      <c r="E346" s="188" t="s">
        <v>4</v>
      </c>
      <c r="F346" s="188" t="s">
        <v>3</v>
      </c>
      <c r="G346" s="188" t="s">
        <v>8</v>
      </c>
      <c r="H346" s="189" t="s">
        <v>126</v>
      </c>
    </row>
    <row r="347" spans="1:8" ht="15.6">
      <c r="A347" s="190">
        <v>1</v>
      </c>
      <c r="B347" s="191" t="s">
        <v>492</v>
      </c>
      <c r="C347" s="358" t="s">
        <v>493</v>
      </c>
      <c r="D347" s="191" t="s">
        <v>11</v>
      </c>
      <c r="E347" s="192">
        <v>4</v>
      </c>
      <c r="F347" s="190" t="s">
        <v>6</v>
      </c>
      <c r="G347" s="190">
        <v>4</v>
      </c>
      <c r="H347" s="71" t="s">
        <v>130</v>
      </c>
    </row>
    <row r="348" spans="1:8" ht="15.6">
      <c r="A348" s="190">
        <v>2</v>
      </c>
      <c r="B348" s="191" t="s">
        <v>133</v>
      </c>
      <c r="C348" s="358" t="s">
        <v>494</v>
      </c>
      <c r="D348" s="191" t="s">
        <v>11</v>
      </c>
      <c r="E348" s="192">
        <v>2</v>
      </c>
      <c r="F348" s="190" t="s">
        <v>6</v>
      </c>
      <c r="G348" s="190">
        <v>2</v>
      </c>
      <c r="H348" s="71" t="s">
        <v>130</v>
      </c>
    </row>
    <row r="349" spans="1:8" ht="15.6">
      <c r="A349" s="190">
        <v>3</v>
      </c>
      <c r="B349" s="191" t="s">
        <v>495</v>
      </c>
      <c r="C349" s="358" t="s">
        <v>496</v>
      </c>
      <c r="D349" s="193" t="s">
        <v>11</v>
      </c>
      <c r="E349" s="192">
        <v>2</v>
      </c>
      <c r="F349" s="190" t="s">
        <v>6</v>
      </c>
      <c r="G349" s="190">
        <v>2</v>
      </c>
      <c r="H349" s="71" t="s">
        <v>130</v>
      </c>
    </row>
    <row r="350" spans="1:8" ht="15.6">
      <c r="A350" s="190">
        <v>4</v>
      </c>
      <c r="B350" s="191" t="s">
        <v>497</v>
      </c>
      <c r="C350" s="358" t="s">
        <v>498</v>
      </c>
      <c r="D350" s="191" t="s">
        <v>499</v>
      </c>
      <c r="E350" s="192">
        <v>2</v>
      </c>
      <c r="F350" s="190" t="s">
        <v>6</v>
      </c>
      <c r="G350" s="190">
        <v>2</v>
      </c>
      <c r="H350" s="71" t="s">
        <v>130</v>
      </c>
    </row>
    <row r="351" spans="1:8" ht="15.6">
      <c r="A351" s="190">
        <v>5</v>
      </c>
      <c r="B351" s="191" t="s">
        <v>500</v>
      </c>
      <c r="C351" s="358" t="s">
        <v>501</v>
      </c>
      <c r="D351" s="193" t="s">
        <v>11</v>
      </c>
      <c r="E351" s="192">
        <v>2</v>
      </c>
      <c r="F351" s="190" t="s">
        <v>6</v>
      </c>
      <c r="G351" s="190">
        <v>2</v>
      </c>
      <c r="H351" s="71" t="s">
        <v>130</v>
      </c>
    </row>
    <row r="352" spans="1:8" ht="15.6">
      <c r="A352" s="190">
        <v>6</v>
      </c>
      <c r="B352" s="191" t="s">
        <v>502</v>
      </c>
      <c r="C352" s="359" t="s">
        <v>503</v>
      </c>
      <c r="D352" s="191" t="s">
        <v>11</v>
      </c>
      <c r="E352" s="192">
        <v>2</v>
      </c>
      <c r="F352" s="190" t="s">
        <v>6</v>
      </c>
      <c r="G352" s="190">
        <v>2</v>
      </c>
      <c r="H352" s="71" t="s">
        <v>130</v>
      </c>
    </row>
    <row r="353" spans="1:8" ht="15.6">
      <c r="A353" s="190">
        <v>7</v>
      </c>
      <c r="B353" s="191" t="s">
        <v>504</v>
      </c>
      <c r="C353" s="359" t="s">
        <v>505</v>
      </c>
      <c r="D353" s="193" t="s">
        <v>11</v>
      </c>
      <c r="E353" s="192">
        <v>2</v>
      </c>
      <c r="F353" s="190" t="s">
        <v>6</v>
      </c>
      <c r="G353" s="190">
        <v>2</v>
      </c>
      <c r="H353" s="71" t="s">
        <v>130</v>
      </c>
    </row>
    <row r="354" spans="1:8" ht="15.6">
      <c r="A354" s="190">
        <v>8</v>
      </c>
      <c r="B354" s="191" t="s">
        <v>506</v>
      </c>
      <c r="C354" s="359" t="s">
        <v>507</v>
      </c>
      <c r="D354" s="193" t="s">
        <v>11</v>
      </c>
      <c r="E354" s="192">
        <v>4</v>
      </c>
      <c r="F354" s="190" t="s">
        <v>6</v>
      </c>
      <c r="G354" s="190">
        <v>4</v>
      </c>
      <c r="H354" s="71" t="s">
        <v>130</v>
      </c>
    </row>
    <row r="355" spans="1:8" ht="15.6">
      <c r="A355" s="190">
        <v>9</v>
      </c>
      <c r="B355" s="191" t="s">
        <v>135</v>
      </c>
      <c r="C355" s="360" t="s">
        <v>508</v>
      </c>
      <c r="D355" s="193" t="s">
        <v>11</v>
      </c>
      <c r="E355" s="190">
        <v>2</v>
      </c>
      <c r="F355" s="190" t="s">
        <v>6</v>
      </c>
      <c r="G355" s="190">
        <v>2</v>
      </c>
      <c r="H355" s="71" t="s">
        <v>130</v>
      </c>
    </row>
    <row r="356" spans="1:8" ht="15.6">
      <c r="A356" s="190">
        <v>10</v>
      </c>
      <c r="B356" s="191" t="s">
        <v>255</v>
      </c>
      <c r="C356" s="359" t="s">
        <v>509</v>
      </c>
      <c r="D356" s="193" t="s">
        <v>11</v>
      </c>
      <c r="E356" s="190">
        <v>2</v>
      </c>
      <c r="F356" s="190" t="s">
        <v>6</v>
      </c>
      <c r="G356" s="190">
        <v>2</v>
      </c>
      <c r="H356" s="71" t="s">
        <v>130</v>
      </c>
    </row>
    <row r="357" spans="1:8" ht="31.2">
      <c r="A357" s="190">
        <v>11</v>
      </c>
      <c r="B357" s="191" t="s">
        <v>510</v>
      </c>
      <c r="C357" s="359" t="s">
        <v>511</v>
      </c>
      <c r="D357" s="193" t="s">
        <v>11</v>
      </c>
      <c r="E357" s="190">
        <v>2</v>
      </c>
      <c r="F357" s="190" t="s">
        <v>6</v>
      </c>
      <c r="G357" s="190">
        <v>2</v>
      </c>
      <c r="H357" s="71" t="s">
        <v>130</v>
      </c>
    </row>
    <row r="358" spans="1:8" ht="31.2">
      <c r="A358" s="190">
        <v>12</v>
      </c>
      <c r="B358" s="191" t="s">
        <v>512</v>
      </c>
      <c r="C358" s="359" t="s">
        <v>513</v>
      </c>
      <c r="D358" s="193" t="s">
        <v>11</v>
      </c>
      <c r="E358" s="190">
        <v>4</v>
      </c>
      <c r="F358" s="190" t="s">
        <v>6</v>
      </c>
      <c r="G358" s="190">
        <v>4</v>
      </c>
      <c r="H358" s="195" t="s">
        <v>130</v>
      </c>
    </row>
    <row r="359" spans="1:8" ht="15.6">
      <c r="A359" s="196">
        <v>13</v>
      </c>
      <c r="B359" s="191" t="s">
        <v>514</v>
      </c>
      <c r="C359" s="359" t="s">
        <v>515</v>
      </c>
      <c r="D359" s="191" t="s">
        <v>7</v>
      </c>
      <c r="E359" s="190">
        <v>1</v>
      </c>
      <c r="F359" s="190" t="s">
        <v>6</v>
      </c>
      <c r="G359" s="197">
        <v>1</v>
      </c>
      <c r="H359" s="198" t="s">
        <v>130</v>
      </c>
    </row>
    <row r="360" spans="1:8" ht="21">
      <c r="A360" s="619" t="s">
        <v>146</v>
      </c>
      <c r="B360" s="619"/>
      <c r="C360" s="619"/>
      <c r="D360" s="619"/>
      <c r="E360" s="619"/>
      <c r="F360" s="619"/>
      <c r="G360" s="619"/>
      <c r="H360" s="637"/>
    </row>
    <row r="361" spans="1:8">
      <c r="A361" s="628" t="s">
        <v>486</v>
      </c>
      <c r="B361" s="628"/>
      <c r="C361" s="628"/>
      <c r="D361" s="628"/>
      <c r="E361" s="628"/>
      <c r="F361" s="628"/>
      <c r="G361" s="628"/>
      <c r="H361" s="628"/>
    </row>
    <row r="362" spans="1:8">
      <c r="A362" s="626" t="s">
        <v>516</v>
      </c>
      <c r="B362" s="626"/>
      <c r="C362" s="626"/>
      <c r="D362" s="626"/>
      <c r="E362" s="626"/>
      <c r="F362" s="626"/>
      <c r="G362" s="626"/>
      <c r="H362" s="626"/>
    </row>
    <row r="363" spans="1:8">
      <c r="A363" s="626" t="s">
        <v>517</v>
      </c>
      <c r="B363" s="626"/>
      <c r="C363" s="626"/>
      <c r="D363" s="626"/>
      <c r="E363" s="626"/>
      <c r="F363" s="626"/>
      <c r="G363" s="626"/>
      <c r="H363" s="626"/>
    </row>
    <row r="364" spans="1:8">
      <c r="A364" s="626" t="s">
        <v>488</v>
      </c>
      <c r="B364" s="626"/>
      <c r="C364" s="626"/>
      <c r="D364" s="626"/>
      <c r="E364" s="626"/>
      <c r="F364" s="626"/>
      <c r="G364" s="626"/>
      <c r="H364" s="626"/>
    </row>
    <row r="365" spans="1:8">
      <c r="A365" s="626" t="s">
        <v>431</v>
      </c>
      <c r="B365" s="626"/>
      <c r="C365" s="626"/>
      <c r="D365" s="626"/>
      <c r="E365" s="626"/>
      <c r="F365" s="626"/>
      <c r="G365" s="626"/>
      <c r="H365" s="626"/>
    </row>
    <row r="366" spans="1:8">
      <c r="A366" s="626" t="s">
        <v>400</v>
      </c>
      <c r="B366" s="626"/>
      <c r="C366" s="626"/>
      <c r="D366" s="626"/>
      <c r="E366" s="626"/>
      <c r="F366" s="626"/>
      <c r="G366" s="626"/>
      <c r="H366" s="626"/>
    </row>
    <row r="367" spans="1:8">
      <c r="A367" s="626" t="s">
        <v>518</v>
      </c>
      <c r="B367" s="626"/>
      <c r="C367" s="626"/>
      <c r="D367" s="626"/>
      <c r="E367" s="626"/>
      <c r="F367" s="626"/>
      <c r="G367" s="626"/>
      <c r="H367" s="626"/>
    </row>
    <row r="368" spans="1:8">
      <c r="A368" s="626" t="s">
        <v>402</v>
      </c>
      <c r="B368" s="626"/>
      <c r="C368" s="626"/>
      <c r="D368" s="626"/>
      <c r="E368" s="626"/>
      <c r="F368" s="626"/>
      <c r="G368" s="626"/>
      <c r="H368" s="626"/>
    </row>
    <row r="369" spans="1:8">
      <c r="A369" s="627" t="s">
        <v>490</v>
      </c>
      <c r="B369" s="627"/>
      <c r="C369" s="627"/>
      <c r="D369" s="627"/>
      <c r="E369" s="627"/>
      <c r="F369" s="627"/>
      <c r="G369" s="627"/>
      <c r="H369" s="627"/>
    </row>
    <row r="370" spans="1:8" ht="41.4">
      <c r="A370" s="199" t="s">
        <v>0</v>
      </c>
      <c r="B370" s="199" t="s">
        <v>491</v>
      </c>
      <c r="C370" s="361" t="s">
        <v>10</v>
      </c>
      <c r="D370" s="199" t="s">
        <v>2</v>
      </c>
      <c r="E370" s="199" t="s">
        <v>4</v>
      </c>
      <c r="F370" s="199" t="s">
        <v>3</v>
      </c>
      <c r="G370" s="199" t="s">
        <v>8</v>
      </c>
      <c r="H370" s="200" t="s">
        <v>126</v>
      </c>
    </row>
    <row r="371" spans="1:8" ht="31.2">
      <c r="A371" s="190">
        <v>1</v>
      </c>
      <c r="B371" s="193" t="s">
        <v>519</v>
      </c>
      <c r="C371" s="362" t="s">
        <v>520</v>
      </c>
      <c r="D371" s="194" t="s">
        <v>7</v>
      </c>
      <c r="E371" s="190">
        <v>1</v>
      </c>
      <c r="F371" s="193" t="s">
        <v>521</v>
      </c>
      <c r="G371" s="190">
        <v>14</v>
      </c>
      <c r="H371" s="71" t="s">
        <v>130</v>
      </c>
    </row>
    <row r="372" spans="1:8" ht="31.2">
      <c r="A372" s="190">
        <v>2</v>
      </c>
      <c r="B372" s="193" t="s">
        <v>522</v>
      </c>
      <c r="C372" s="363" t="s">
        <v>523</v>
      </c>
      <c r="D372" s="191" t="s">
        <v>7</v>
      </c>
      <c r="E372" s="190">
        <v>1</v>
      </c>
      <c r="F372" s="193" t="s">
        <v>521</v>
      </c>
      <c r="G372" s="192">
        <v>14</v>
      </c>
      <c r="H372" s="71" t="s">
        <v>130</v>
      </c>
    </row>
    <row r="373" spans="1:8" ht="31.2">
      <c r="A373" s="190">
        <v>3</v>
      </c>
      <c r="B373" s="193" t="s">
        <v>524</v>
      </c>
      <c r="C373" s="363" t="s">
        <v>525</v>
      </c>
      <c r="D373" s="191" t="s">
        <v>7</v>
      </c>
      <c r="E373" s="190">
        <v>1</v>
      </c>
      <c r="F373" s="193" t="s">
        <v>521</v>
      </c>
      <c r="G373" s="190">
        <v>14</v>
      </c>
      <c r="H373" s="71" t="s">
        <v>130</v>
      </c>
    </row>
    <row r="374" spans="1:8" ht="31.2">
      <c r="A374" s="190">
        <v>4</v>
      </c>
      <c r="B374" s="193" t="s">
        <v>440</v>
      </c>
      <c r="C374" s="363" t="s">
        <v>526</v>
      </c>
      <c r="D374" s="191" t="s">
        <v>11</v>
      </c>
      <c r="E374" s="190">
        <v>1</v>
      </c>
      <c r="F374" s="193" t="s">
        <v>521</v>
      </c>
      <c r="G374" s="190">
        <v>14</v>
      </c>
      <c r="H374" s="71" t="s">
        <v>130</v>
      </c>
    </row>
    <row r="375" spans="1:8" ht="31.2">
      <c r="A375" s="190">
        <v>5</v>
      </c>
      <c r="B375" s="193" t="s">
        <v>215</v>
      </c>
      <c r="C375" s="363" t="s">
        <v>527</v>
      </c>
      <c r="D375" s="191" t="s">
        <v>11</v>
      </c>
      <c r="E375" s="190">
        <v>1</v>
      </c>
      <c r="F375" s="193" t="s">
        <v>521</v>
      </c>
      <c r="G375" s="190">
        <v>14</v>
      </c>
      <c r="H375" s="71" t="s">
        <v>130</v>
      </c>
    </row>
    <row r="376" spans="1:8" ht="31.2">
      <c r="A376" s="190">
        <v>6</v>
      </c>
      <c r="B376" s="193" t="s">
        <v>528</v>
      </c>
      <c r="C376" s="363" t="s">
        <v>529</v>
      </c>
      <c r="D376" s="191" t="s">
        <v>11</v>
      </c>
      <c r="E376" s="190">
        <v>1</v>
      </c>
      <c r="F376" s="193" t="s">
        <v>521</v>
      </c>
      <c r="G376" s="190">
        <v>14</v>
      </c>
      <c r="H376" s="71" t="s">
        <v>130</v>
      </c>
    </row>
    <row r="377" spans="1:8" ht="31.2">
      <c r="A377" s="190">
        <v>7</v>
      </c>
      <c r="B377" s="193" t="s">
        <v>530</v>
      </c>
      <c r="C377" s="363" t="s">
        <v>531</v>
      </c>
      <c r="D377" s="191" t="s">
        <v>11</v>
      </c>
      <c r="E377" s="190">
        <v>1</v>
      </c>
      <c r="F377" s="193" t="s">
        <v>521</v>
      </c>
      <c r="G377" s="190">
        <v>14</v>
      </c>
      <c r="H377" s="71" t="s">
        <v>130</v>
      </c>
    </row>
    <row r="378" spans="1:8" ht="31.2">
      <c r="A378" s="190">
        <v>8</v>
      </c>
      <c r="B378" s="193" t="s">
        <v>532</v>
      </c>
      <c r="C378" s="363" t="s">
        <v>533</v>
      </c>
      <c r="D378" s="191" t="s">
        <v>11</v>
      </c>
      <c r="E378" s="190">
        <v>1</v>
      </c>
      <c r="F378" s="193" t="s">
        <v>521</v>
      </c>
      <c r="G378" s="190">
        <v>14</v>
      </c>
      <c r="H378" s="71" t="s">
        <v>130</v>
      </c>
    </row>
    <row r="379" spans="1:8" ht="31.2">
      <c r="A379" s="192">
        <v>9</v>
      </c>
      <c r="B379" s="201" t="s">
        <v>534</v>
      </c>
      <c r="C379" s="362" t="s">
        <v>535</v>
      </c>
      <c r="D379" s="194" t="s">
        <v>11</v>
      </c>
      <c r="E379" s="192">
        <v>1</v>
      </c>
      <c r="F379" s="201" t="s">
        <v>521</v>
      </c>
      <c r="G379" s="192">
        <v>14</v>
      </c>
      <c r="H379" s="202" t="s">
        <v>130</v>
      </c>
    </row>
    <row r="380" spans="1:8" ht="31.2">
      <c r="A380" s="192">
        <v>10</v>
      </c>
      <c r="B380" s="201" t="s">
        <v>536</v>
      </c>
      <c r="C380" s="362" t="s">
        <v>537</v>
      </c>
      <c r="D380" s="194" t="s">
        <v>11</v>
      </c>
      <c r="E380" s="192">
        <v>1</v>
      </c>
      <c r="F380" s="201" t="s">
        <v>538</v>
      </c>
      <c r="G380" s="192">
        <v>7</v>
      </c>
      <c r="H380" s="202" t="s">
        <v>130</v>
      </c>
    </row>
    <row r="381" spans="1:8" ht="31.2">
      <c r="A381" s="192">
        <v>11</v>
      </c>
      <c r="B381" s="201" t="s">
        <v>539</v>
      </c>
      <c r="C381" s="362" t="s">
        <v>540</v>
      </c>
      <c r="D381" s="194" t="s">
        <v>11</v>
      </c>
      <c r="E381" s="192">
        <v>1</v>
      </c>
      <c r="F381" s="201" t="s">
        <v>538</v>
      </c>
      <c r="G381" s="192">
        <v>7</v>
      </c>
      <c r="H381" s="202" t="s">
        <v>130</v>
      </c>
    </row>
    <row r="382" spans="1:8" ht="31.2">
      <c r="A382" s="192">
        <v>12</v>
      </c>
      <c r="B382" s="201" t="s">
        <v>541</v>
      </c>
      <c r="C382" s="362" t="s">
        <v>542</v>
      </c>
      <c r="D382" s="194" t="s">
        <v>11</v>
      </c>
      <c r="E382" s="192">
        <v>1</v>
      </c>
      <c r="F382" s="201" t="s">
        <v>521</v>
      </c>
      <c r="G382" s="192">
        <v>14</v>
      </c>
      <c r="H382" s="202" t="s">
        <v>130</v>
      </c>
    </row>
    <row r="383" spans="1:8" ht="31.2">
      <c r="A383" s="192">
        <v>13</v>
      </c>
      <c r="B383" s="201" t="s">
        <v>543</v>
      </c>
      <c r="C383" s="362" t="s">
        <v>544</v>
      </c>
      <c r="D383" s="194" t="s">
        <v>11</v>
      </c>
      <c r="E383" s="192">
        <v>1</v>
      </c>
      <c r="F383" s="201" t="s">
        <v>538</v>
      </c>
      <c r="G383" s="192">
        <v>7</v>
      </c>
      <c r="H383" s="202" t="s">
        <v>130</v>
      </c>
    </row>
    <row r="384" spans="1:8" ht="31.2">
      <c r="A384" s="192">
        <v>14</v>
      </c>
      <c r="B384" s="201" t="s">
        <v>545</v>
      </c>
      <c r="C384" s="362" t="s">
        <v>546</v>
      </c>
      <c r="D384" s="194" t="s">
        <v>11</v>
      </c>
      <c r="E384" s="192">
        <v>1</v>
      </c>
      <c r="F384" s="201" t="s">
        <v>521</v>
      </c>
      <c r="G384" s="192">
        <v>14</v>
      </c>
      <c r="H384" s="202" t="s">
        <v>130</v>
      </c>
    </row>
    <row r="385" spans="1:8" ht="21">
      <c r="A385" s="636" t="s">
        <v>15</v>
      </c>
      <c r="B385" s="636"/>
      <c r="C385" s="636"/>
      <c r="D385" s="636"/>
      <c r="E385" s="636"/>
      <c r="F385" s="636"/>
      <c r="G385" s="636"/>
      <c r="H385" s="636"/>
    </row>
    <row r="386" spans="1:8">
      <c r="A386" s="628" t="s">
        <v>486</v>
      </c>
      <c r="B386" s="628"/>
      <c r="C386" s="628"/>
      <c r="D386" s="628"/>
      <c r="E386" s="628"/>
      <c r="F386" s="628"/>
      <c r="G386" s="628"/>
      <c r="H386" s="628"/>
    </row>
    <row r="387" spans="1:8">
      <c r="A387" s="626" t="s">
        <v>547</v>
      </c>
      <c r="B387" s="626"/>
      <c r="C387" s="626"/>
      <c r="D387" s="626"/>
      <c r="E387" s="626"/>
      <c r="F387" s="626"/>
      <c r="G387" s="626"/>
      <c r="H387" s="626"/>
    </row>
    <row r="388" spans="1:8">
      <c r="A388" s="626" t="s">
        <v>487</v>
      </c>
      <c r="B388" s="626"/>
      <c r="C388" s="626"/>
      <c r="D388" s="626"/>
      <c r="E388" s="626"/>
      <c r="F388" s="626"/>
      <c r="G388" s="626"/>
      <c r="H388" s="626"/>
    </row>
    <row r="389" spans="1:8">
      <c r="A389" s="626" t="s">
        <v>548</v>
      </c>
      <c r="B389" s="626"/>
      <c r="C389" s="626"/>
      <c r="D389" s="626"/>
      <c r="E389" s="626"/>
      <c r="F389" s="626"/>
      <c r="G389" s="626"/>
      <c r="H389" s="626"/>
    </row>
    <row r="390" spans="1:8">
      <c r="A390" s="626" t="s">
        <v>431</v>
      </c>
      <c r="B390" s="626"/>
      <c r="C390" s="626"/>
      <c r="D390" s="626"/>
      <c r="E390" s="626"/>
      <c r="F390" s="626"/>
      <c r="G390" s="626"/>
      <c r="H390" s="626"/>
    </row>
    <row r="391" spans="1:8">
      <c r="A391" s="626" t="s">
        <v>549</v>
      </c>
      <c r="B391" s="626"/>
      <c r="C391" s="626"/>
      <c r="D391" s="626"/>
      <c r="E391" s="626"/>
      <c r="F391" s="626"/>
      <c r="G391" s="626"/>
      <c r="H391" s="626"/>
    </row>
    <row r="392" spans="1:8">
      <c r="A392" s="626" t="s">
        <v>489</v>
      </c>
      <c r="B392" s="626"/>
      <c r="C392" s="626"/>
      <c r="D392" s="626"/>
      <c r="E392" s="626"/>
      <c r="F392" s="626"/>
      <c r="G392" s="626"/>
      <c r="H392" s="626"/>
    </row>
    <row r="393" spans="1:8">
      <c r="A393" s="626" t="s">
        <v>432</v>
      </c>
      <c r="B393" s="626"/>
      <c r="C393" s="626"/>
      <c r="D393" s="626"/>
      <c r="E393" s="626"/>
      <c r="F393" s="626"/>
      <c r="G393" s="626"/>
      <c r="H393" s="626"/>
    </row>
    <row r="394" spans="1:8">
      <c r="A394" s="627" t="s">
        <v>490</v>
      </c>
      <c r="B394" s="627"/>
      <c r="C394" s="627"/>
      <c r="D394" s="627"/>
      <c r="E394" s="627"/>
      <c r="F394" s="627"/>
      <c r="G394" s="627"/>
      <c r="H394" s="627"/>
    </row>
    <row r="395" spans="1:8" ht="41.4">
      <c r="A395" s="203" t="s">
        <v>0</v>
      </c>
      <c r="B395" s="204" t="s">
        <v>491</v>
      </c>
      <c r="C395" s="364" t="s">
        <v>10</v>
      </c>
      <c r="D395" s="204" t="s">
        <v>2</v>
      </c>
      <c r="E395" s="204" t="s">
        <v>4</v>
      </c>
      <c r="F395" s="204" t="s">
        <v>3</v>
      </c>
      <c r="G395" s="204" t="s">
        <v>8</v>
      </c>
      <c r="H395" s="205" t="s">
        <v>126</v>
      </c>
    </row>
    <row r="396" spans="1:8" ht="15.6">
      <c r="A396" s="206">
        <v>1</v>
      </c>
      <c r="B396" s="194" t="s">
        <v>550</v>
      </c>
      <c r="C396" s="365" t="s">
        <v>551</v>
      </c>
      <c r="D396" s="194" t="s">
        <v>5</v>
      </c>
      <c r="E396" s="192">
        <v>2</v>
      </c>
      <c r="F396" s="192" t="s">
        <v>6</v>
      </c>
      <c r="G396" s="192">
        <v>2</v>
      </c>
      <c r="H396" s="207" t="s">
        <v>130</v>
      </c>
    </row>
    <row r="397" spans="1:8" ht="15.6">
      <c r="A397" s="206">
        <v>2</v>
      </c>
      <c r="B397" s="194" t="s">
        <v>552</v>
      </c>
      <c r="C397" s="359" t="s">
        <v>553</v>
      </c>
      <c r="D397" s="194" t="s">
        <v>11</v>
      </c>
      <c r="E397" s="192">
        <v>2</v>
      </c>
      <c r="F397" s="192" t="s">
        <v>6</v>
      </c>
      <c r="G397" s="192">
        <v>2</v>
      </c>
      <c r="H397" s="207" t="s">
        <v>130</v>
      </c>
    </row>
    <row r="398" spans="1:8" ht="15.6">
      <c r="A398" s="206">
        <v>3</v>
      </c>
      <c r="B398" s="194" t="s">
        <v>554</v>
      </c>
      <c r="C398" s="359" t="s">
        <v>555</v>
      </c>
      <c r="D398" s="194" t="s">
        <v>11</v>
      </c>
      <c r="E398" s="192">
        <v>2</v>
      </c>
      <c r="F398" s="192" t="s">
        <v>6</v>
      </c>
      <c r="G398" s="192">
        <v>2</v>
      </c>
      <c r="H398" s="207" t="s">
        <v>130</v>
      </c>
    </row>
    <row r="399" spans="1:8" ht="21">
      <c r="A399" s="635" t="s">
        <v>14</v>
      </c>
      <c r="B399" s="635"/>
      <c r="C399" s="635"/>
      <c r="D399" s="635"/>
      <c r="E399" s="635"/>
      <c r="F399" s="635"/>
      <c r="G399" s="635"/>
      <c r="H399" s="635"/>
    </row>
    <row r="400" spans="1:8" ht="41.4">
      <c r="A400" s="208" t="s">
        <v>0</v>
      </c>
      <c r="B400" s="199" t="s">
        <v>491</v>
      </c>
      <c r="C400" s="361" t="s">
        <v>10</v>
      </c>
      <c r="D400" s="199" t="s">
        <v>2</v>
      </c>
      <c r="E400" s="199" t="s">
        <v>4</v>
      </c>
      <c r="F400" s="199" t="s">
        <v>3</v>
      </c>
      <c r="G400" s="199" t="s">
        <v>8</v>
      </c>
      <c r="H400" s="200" t="s">
        <v>126</v>
      </c>
    </row>
    <row r="401" spans="1:8" ht="15.6">
      <c r="A401" s="209">
        <v>1</v>
      </c>
      <c r="B401" s="191" t="s">
        <v>20</v>
      </c>
      <c r="C401" s="366" t="s">
        <v>556</v>
      </c>
      <c r="D401" s="191" t="s">
        <v>557</v>
      </c>
      <c r="E401" s="190">
        <v>1</v>
      </c>
      <c r="F401" s="190" t="s">
        <v>6</v>
      </c>
      <c r="G401" s="190">
        <v>1</v>
      </c>
      <c r="H401" s="210" t="s">
        <v>197</v>
      </c>
    </row>
    <row r="402" spans="1:8" ht="15.6">
      <c r="A402" s="191">
        <v>2</v>
      </c>
      <c r="B402" s="194" t="s">
        <v>23</v>
      </c>
      <c r="C402" s="358" t="s">
        <v>558</v>
      </c>
      <c r="D402" s="191" t="s">
        <v>557</v>
      </c>
      <c r="E402" s="190">
        <v>1</v>
      </c>
      <c r="F402" s="190" t="s">
        <v>6</v>
      </c>
      <c r="G402" s="190">
        <v>2</v>
      </c>
      <c r="H402" s="210" t="s">
        <v>197</v>
      </c>
    </row>
    <row r="403" spans="1:8" ht="21">
      <c r="A403" s="629" t="s">
        <v>559</v>
      </c>
      <c r="B403" s="629"/>
      <c r="C403" s="629"/>
      <c r="D403" s="629"/>
      <c r="E403" s="629"/>
      <c r="F403" s="629"/>
      <c r="G403" s="629"/>
      <c r="H403" s="629"/>
    </row>
    <row r="404" spans="1:8" ht="18">
      <c r="A404" s="630" t="s">
        <v>484</v>
      </c>
      <c r="B404" s="630"/>
      <c r="C404" s="633" t="s">
        <v>560</v>
      </c>
      <c r="D404" s="634"/>
      <c r="E404" s="634"/>
      <c r="F404" s="634"/>
      <c r="G404" s="634"/>
      <c r="H404" s="634"/>
    </row>
    <row r="405" spans="1:8" ht="21">
      <c r="A405" s="619" t="s">
        <v>12</v>
      </c>
      <c r="B405" s="619"/>
      <c r="C405" s="619"/>
      <c r="D405" s="619"/>
      <c r="E405" s="619"/>
      <c r="F405" s="619"/>
      <c r="G405" s="619"/>
      <c r="H405" s="619"/>
    </row>
    <row r="406" spans="1:8">
      <c r="A406" s="628" t="s">
        <v>486</v>
      </c>
      <c r="B406" s="628"/>
      <c r="C406" s="628"/>
      <c r="D406" s="628"/>
      <c r="E406" s="628"/>
      <c r="F406" s="628"/>
      <c r="G406" s="628"/>
      <c r="H406" s="628"/>
    </row>
    <row r="407" spans="1:8">
      <c r="A407" s="626" t="s">
        <v>561</v>
      </c>
      <c r="B407" s="626"/>
      <c r="C407" s="626"/>
      <c r="D407" s="626"/>
      <c r="E407" s="626"/>
      <c r="F407" s="626"/>
      <c r="G407" s="626"/>
      <c r="H407" s="626"/>
    </row>
    <row r="408" spans="1:8">
      <c r="A408" s="626" t="s">
        <v>487</v>
      </c>
      <c r="B408" s="626"/>
      <c r="C408" s="626"/>
      <c r="D408" s="626"/>
      <c r="E408" s="626"/>
      <c r="F408" s="626"/>
      <c r="G408" s="626"/>
      <c r="H408" s="626"/>
    </row>
    <row r="409" spans="1:8">
      <c r="A409" s="626" t="s">
        <v>562</v>
      </c>
      <c r="B409" s="626"/>
      <c r="C409" s="626"/>
      <c r="D409" s="626"/>
      <c r="E409" s="626"/>
      <c r="F409" s="626"/>
      <c r="G409" s="626"/>
      <c r="H409" s="626"/>
    </row>
    <row r="410" spans="1:8">
      <c r="A410" s="626" t="s">
        <v>563</v>
      </c>
      <c r="B410" s="626"/>
      <c r="C410" s="626"/>
      <c r="D410" s="626"/>
      <c r="E410" s="626"/>
      <c r="F410" s="626"/>
      <c r="G410" s="626"/>
      <c r="H410" s="626"/>
    </row>
    <row r="411" spans="1:8">
      <c r="A411" s="626" t="s">
        <v>564</v>
      </c>
      <c r="B411" s="626"/>
      <c r="C411" s="626"/>
      <c r="D411" s="626"/>
      <c r="E411" s="626"/>
      <c r="F411" s="626"/>
      <c r="G411" s="626"/>
      <c r="H411" s="626"/>
    </row>
    <row r="412" spans="1:8">
      <c r="A412" s="626" t="s">
        <v>565</v>
      </c>
      <c r="B412" s="626"/>
      <c r="C412" s="626"/>
      <c r="D412" s="626"/>
      <c r="E412" s="626"/>
      <c r="F412" s="626"/>
      <c r="G412" s="626"/>
      <c r="H412" s="626"/>
    </row>
    <row r="413" spans="1:8">
      <c r="A413" s="626" t="s">
        <v>402</v>
      </c>
      <c r="B413" s="626"/>
      <c r="C413" s="626"/>
      <c r="D413" s="626"/>
      <c r="E413" s="626"/>
      <c r="F413" s="626"/>
      <c r="G413" s="626"/>
      <c r="H413" s="626"/>
    </row>
    <row r="414" spans="1:8">
      <c r="A414" s="627" t="s">
        <v>403</v>
      </c>
      <c r="B414" s="627"/>
      <c r="C414" s="627"/>
      <c r="D414" s="627"/>
      <c r="E414" s="627"/>
      <c r="F414" s="627"/>
      <c r="G414" s="627"/>
      <c r="H414" s="627"/>
    </row>
    <row r="415" spans="1:8" ht="41.4">
      <c r="A415" s="187" t="s">
        <v>0</v>
      </c>
      <c r="B415" s="74" t="s">
        <v>491</v>
      </c>
      <c r="C415" s="231" t="s">
        <v>10</v>
      </c>
      <c r="D415" s="188" t="s">
        <v>2</v>
      </c>
      <c r="E415" s="188" t="s">
        <v>4</v>
      </c>
      <c r="F415" s="188" t="s">
        <v>3</v>
      </c>
      <c r="G415" s="188" t="s">
        <v>8</v>
      </c>
      <c r="H415" s="189" t="s">
        <v>126</v>
      </c>
    </row>
    <row r="416" spans="1:8" ht="15.6">
      <c r="A416" s="187">
        <v>1</v>
      </c>
      <c r="B416" s="191" t="s">
        <v>566</v>
      </c>
      <c r="C416" s="359" t="s">
        <v>567</v>
      </c>
      <c r="D416" s="191" t="s">
        <v>11</v>
      </c>
      <c r="E416" s="190">
        <v>1</v>
      </c>
      <c r="F416" s="190" t="s">
        <v>6</v>
      </c>
      <c r="G416" s="190">
        <v>1</v>
      </c>
      <c r="H416" s="189" t="s">
        <v>130</v>
      </c>
    </row>
    <row r="417" spans="1:8" ht="15.6">
      <c r="A417" s="187">
        <v>2</v>
      </c>
      <c r="B417" s="191" t="s">
        <v>568</v>
      </c>
      <c r="C417" s="358" t="s">
        <v>569</v>
      </c>
      <c r="D417" s="191" t="s">
        <v>11</v>
      </c>
      <c r="E417" s="190">
        <v>6</v>
      </c>
      <c r="F417" s="190" t="s">
        <v>6</v>
      </c>
      <c r="G417" s="190">
        <v>6</v>
      </c>
      <c r="H417" s="189" t="s">
        <v>197</v>
      </c>
    </row>
    <row r="418" spans="1:8" ht="15.6">
      <c r="A418" s="187">
        <v>3</v>
      </c>
      <c r="B418" s="191" t="s">
        <v>570</v>
      </c>
      <c r="C418" s="359" t="s">
        <v>571</v>
      </c>
      <c r="D418" s="191" t="s">
        <v>11</v>
      </c>
      <c r="E418" s="190">
        <v>1</v>
      </c>
      <c r="F418" s="190" t="s">
        <v>6</v>
      </c>
      <c r="G418" s="190">
        <v>1</v>
      </c>
      <c r="H418" s="189" t="s">
        <v>130</v>
      </c>
    </row>
    <row r="419" spans="1:8" ht="15.6">
      <c r="A419" s="187">
        <v>4</v>
      </c>
      <c r="B419" s="191" t="s">
        <v>572</v>
      </c>
      <c r="C419" s="367" t="s">
        <v>573</v>
      </c>
      <c r="D419" s="191" t="s">
        <v>11</v>
      </c>
      <c r="E419" s="190">
        <v>1</v>
      </c>
      <c r="F419" s="190" t="s">
        <v>6</v>
      </c>
      <c r="G419" s="190">
        <v>1</v>
      </c>
      <c r="H419" s="189" t="s">
        <v>130</v>
      </c>
    </row>
    <row r="420" spans="1:8" ht="15.6">
      <c r="A420" s="187">
        <v>5</v>
      </c>
      <c r="B420" s="193" t="s">
        <v>574</v>
      </c>
      <c r="C420" s="358" t="s">
        <v>575</v>
      </c>
      <c r="D420" s="191" t="s">
        <v>11</v>
      </c>
      <c r="E420" s="190">
        <v>1</v>
      </c>
      <c r="F420" s="190" t="s">
        <v>6</v>
      </c>
      <c r="G420" s="190">
        <v>1</v>
      </c>
      <c r="H420" s="189" t="s">
        <v>130</v>
      </c>
    </row>
    <row r="421" spans="1:8" ht="15.6">
      <c r="A421" s="187">
        <v>6</v>
      </c>
      <c r="B421" s="191" t="s">
        <v>576</v>
      </c>
      <c r="C421" s="358" t="s">
        <v>577</v>
      </c>
      <c r="D421" s="191" t="s">
        <v>11</v>
      </c>
      <c r="E421" s="190">
        <v>1</v>
      </c>
      <c r="F421" s="190" t="s">
        <v>6</v>
      </c>
      <c r="G421" s="190">
        <v>1</v>
      </c>
      <c r="H421" s="189" t="s">
        <v>130</v>
      </c>
    </row>
    <row r="422" spans="1:8" ht="15.6">
      <c r="A422" s="187">
        <v>7</v>
      </c>
      <c r="B422" s="191" t="s">
        <v>578</v>
      </c>
      <c r="C422" s="358" t="s">
        <v>579</v>
      </c>
      <c r="D422" s="191" t="s">
        <v>11</v>
      </c>
      <c r="E422" s="192">
        <v>2</v>
      </c>
      <c r="F422" s="190" t="s">
        <v>6</v>
      </c>
      <c r="G422" s="190">
        <v>1</v>
      </c>
      <c r="H422" s="189" t="s">
        <v>130</v>
      </c>
    </row>
    <row r="423" spans="1:8" ht="15.6">
      <c r="A423" s="187">
        <v>8</v>
      </c>
      <c r="B423" s="191" t="s">
        <v>580</v>
      </c>
      <c r="C423" s="359" t="s">
        <v>581</v>
      </c>
      <c r="D423" s="191" t="s">
        <v>11</v>
      </c>
      <c r="E423" s="190">
        <v>2</v>
      </c>
      <c r="F423" s="190" t="s">
        <v>6</v>
      </c>
      <c r="G423" s="190">
        <v>2</v>
      </c>
      <c r="H423" s="189" t="s">
        <v>130</v>
      </c>
    </row>
    <row r="424" spans="1:8" ht="15.6">
      <c r="A424" s="187">
        <v>9</v>
      </c>
      <c r="B424" s="191" t="s">
        <v>582</v>
      </c>
      <c r="C424" s="359" t="s">
        <v>583</v>
      </c>
      <c r="D424" s="191" t="s">
        <v>11</v>
      </c>
      <c r="E424" s="190">
        <v>2</v>
      </c>
      <c r="F424" s="190" t="s">
        <v>6</v>
      </c>
      <c r="G424" s="190">
        <v>2</v>
      </c>
      <c r="H424" s="189" t="s">
        <v>130</v>
      </c>
    </row>
    <row r="425" spans="1:8" ht="15.6">
      <c r="A425" s="187">
        <v>10</v>
      </c>
      <c r="B425" s="191" t="s">
        <v>584</v>
      </c>
      <c r="C425" s="358" t="s">
        <v>585</v>
      </c>
      <c r="D425" s="191" t="s">
        <v>11</v>
      </c>
      <c r="E425" s="190">
        <v>2</v>
      </c>
      <c r="F425" s="190" t="s">
        <v>6</v>
      </c>
      <c r="G425" s="190">
        <v>2</v>
      </c>
      <c r="H425" s="189" t="s">
        <v>130</v>
      </c>
    </row>
    <row r="426" spans="1:8" ht="15.6">
      <c r="A426" s="187">
        <v>11</v>
      </c>
      <c r="B426" s="191" t="s">
        <v>586</v>
      </c>
      <c r="C426" s="359" t="s">
        <v>587</v>
      </c>
      <c r="D426" s="191" t="s">
        <v>11</v>
      </c>
      <c r="E426" s="190">
        <v>6</v>
      </c>
      <c r="F426" s="190" t="s">
        <v>6</v>
      </c>
      <c r="G426" s="190">
        <v>6</v>
      </c>
      <c r="H426" s="189" t="s">
        <v>130</v>
      </c>
    </row>
    <row r="427" spans="1:8" ht="15.6">
      <c r="A427" s="187">
        <v>12</v>
      </c>
      <c r="B427" s="191" t="s">
        <v>588</v>
      </c>
      <c r="C427" s="359" t="s">
        <v>589</v>
      </c>
      <c r="D427" s="191" t="s">
        <v>11</v>
      </c>
      <c r="E427" s="190">
        <v>6</v>
      </c>
      <c r="F427" s="190" t="s">
        <v>6</v>
      </c>
      <c r="G427" s="190">
        <v>6</v>
      </c>
      <c r="H427" s="189" t="s">
        <v>130</v>
      </c>
    </row>
    <row r="428" spans="1:8" ht="15.6">
      <c r="A428" s="187">
        <v>13</v>
      </c>
      <c r="B428" s="191" t="s">
        <v>590</v>
      </c>
      <c r="C428" s="358" t="s">
        <v>591</v>
      </c>
      <c r="D428" s="191" t="s">
        <v>11</v>
      </c>
      <c r="E428" s="190">
        <v>2</v>
      </c>
      <c r="F428" s="190" t="s">
        <v>6</v>
      </c>
      <c r="G428" s="190">
        <v>2</v>
      </c>
      <c r="H428" s="189" t="s">
        <v>130</v>
      </c>
    </row>
    <row r="429" spans="1:8" ht="15.6">
      <c r="A429" s="187">
        <v>14</v>
      </c>
      <c r="B429" s="191" t="s">
        <v>592</v>
      </c>
      <c r="C429" s="358" t="s">
        <v>593</v>
      </c>
      <c r="D429" s="191" t="s">
        <v>11</v>
      </c>
      <c r="E429" s="190">
        <v>7</v>
      </c>
      <c r="F429" s="190" t="s">
        <v>178</v>
      </c>
      <c r="G429" s="190">
        <v>7</v>
      </c>
      <c r="H429" s="211" t="s">
        <v>130</v>
      </c>
    </row>
    <row r="430" spans="1:8" ht="15.6">
      <c r="A430" s="187">
        <v>15</v>
      </c>
      <c r="B430" s="191" t="s">
        <v>594</v>
      </c>
      <c r="C430" s="359" t="s">
        <v>595</v>
      </c>
      <c r="D430" s="191" t="s">
        <v>499</v>
      </c>
      <c r="E430" s="190">
        <v>4</v>
      </c>
      <c r="F430" s="190" t="s">
        <v>178</v>
      </c>
      <c r="G430" s="190">
        <v>4</v>
      </c>
      <c r="H430" s="189" t="s">
        <v>130</v>
      </c>
    </row>
    <row r="431" spans="1:8" ht="15.6">
      <c r="A431" s="187">
        <v>16</v>
      </c>
      <c r="B431" s="191" t="s">
        <v>596</v>
      </c>
      <c r="C431" s="359" t="s">
        <v>597</v>
      </c>
      <c r="D431" s="191" t="s">
        <v>11</v>
      </c>
      <c r="E431" s="190">
        <v>1</v>
      </c>
      <c r="F431" s="190" t="s">
        <v>6</v>
      </c>
      <c r="G431" s="190">
        <v>1</v>
      </c>
      <c r="H431" s="189" t="s">
        <v>130</v>
      </c>
    </row>
    <row r="432" spans="1:8" ht="15.6">
      <c r="A432" s="187">
        <v>17</v>
      </c>
      <c r="B432" s="191" t="s">
        <v>598</v>
      </c>
      <c r="C432" s="358" t="s">
        <v>599</v>
      </c>
      <c r="D432" s="191" t="s">
        <v>11</v>
      </c>
      <c r="E432" s="190">
        <v>2</v>
      </c>
      <c r="F432" s="190" t="s">
        <v>6</v>
      </c>
      <c r="G432" s="190">
        <v>2</v>
      </c>
      <c r="H432" s="189" t="s">
        <v>130</v>
      </c>
    </row>
    <row r="433" spans="1:8" ht="15.6">
      <c r="A433" s="187">
        <v>18</v>
      </c>
      <c r="B433" s="191" t="s">
        <v>552</v>
      </c>
      <c r="C433" s="359" t="s">
        <v>600</v>
      </c>
      <c r="D433" s="191" t="s">
        <v>11</v>
      </c>
      <c r="E433" s="190">
        <v>1</v>
      </c>
      <c r="F433" s="190" t="s">
        <v>6</v>
      </c>
      <c r="G433" s="190">
        <v>1</v>
      </c>
      <c r="H433" s="189" t="s">
        <v>130</v>
      </c>
    </row>
    <row r="434" spans="1:8" ht="15.6">
      <c r="A434" s="212">
        <v>19</v>
      </c>
      <c r="B434" s="213" t="s">
        <v>500</v>
      </c>
      <c r="C434" s="368" t="s">
        <v>601</v>
      </c>
      <c r="D434" s="214" t="s">
        <v>11</v>
      </c>
      <c r="E434" s="215">
        <v>1</v>
      </c>
      <c r="F434" s="212" t="s">
        <v>6</v>
      </c>
      <c r="G434" s="212">
        <v>1</v>
      </c>
      <c r="H434" s="216" t="s">
        <v>130</v>
      </c>
    </row>
    <row r="435" spans="1:8" ht="15.6">
      <c r="A435" s="217">
        <v>20</v>
      </c>
      <c r="B435" s="218" t="s">
        <v>602</v>
      </c>
      <c r="C435" s="359" t="s">
        <v>603</v>
      </c>
      <c r="D435" s="194" t="s">
        <v>70</v>
      </c>
      <c r="E435" s="192">
        <v>2</v>
      </c>
      <c r="F435" s="190" t="s">
        <v>6</v>
      </c>
      <c r="G435" s="192">
        <v>2</v>
      </c>
      <c r="H435" s="202" t="s">
        <v>197</v>
      </c>
    </row>
    <row r="436" spans="1:8" ht="15.6">
      <c r="A436" s="217">
        <v>21</v>
      </c>
      <c r="B436" s="194" t="s">
        <v>604</v>
      </c>
      <c r="C436" s="359" t="s">
        <v>605</v>
      </c>
      <c r="D436" s="194" t="s">
        <v>70</v>
      </c>
      <c r="E436" s="192">
        <v>2</v>
      </c>
      <c r="F436" s="190" t="s">
        <v>6</v>
      </c>
      <c r="G436" s="192">
        <v>2</v>
      </c>
      <c r="H436" s="202" t="s">
        <v>197</v>
      </c>
    </row>
    <row r="437" spans="1:8" ht="21">
      <c r="A437" s="619" t="s">
        <v>146</v>
      </c>
      <c r="B437" s="619"/>
      <c r="C437" s="619"/>
      <c r="D437" s="619"/>
      <c r="E437" s="619"/>
      <c r="F437" s="619"/>
      <c r="G437" s="619"/>
      <c r="H437" s="619"/>
    </row>
    <row r="438" spans="1:8">
      <c r="A438" s="628" t="s">
        <v>486</v>
      </c>
      <c r="B438" s="628"/>
      <c r="C438" s="628"/>
      <c r="D438" s="628"/>
      <c r="E438" s="628"/>
      <c r="F438" s="628"/>
      <c r="G438" s="628"/>
      <c r="H438" s="628"/>
    </row>
    <row r="439" spans="1:8">
      <c r="A439" s="626" t="s">
        <v>606</v>
      </c>
      <c r="B439" s="626"/>
      <c r="C439" s="626"/>
      <c r="D439" s="626"/>
      <c r="E439" s="626"/>
      <c r="F439" s="626"/>
      <c r="G439" s="626"/>
      <c r="H439" s="626"/>
    </row>
    <row r="440" spans="1:8">
      <c r="A440" s="626" t="s">
        <v>487</v>
      </c>
      <c r="B440" s="626"/>
      <c r="C440" s="626"/>
      <c r="D440" s="626"/>
      <c r="E440" s="626"/>
      <c r="F440" s="626"/>
      <c r="G440" s="626"/>
      <c r="H440" s="626"/>
    </row>
    <row r="441" spans="1:8">
      <c r="A441" s="626" t="s">
        <v>562</v>
      </c>
      <c r="B441" s="626"/>
      <c r="C441" s="626"/>
      <c r="D441" s="626"/>
      <c r="E441" s="626"/>
      <c r="F441" s="626"/>
      <c r="G441" s="626"/>
      <c r="H441" s="626"/>
    </row>
    <row r="442" spans="1:8">
      <c r="A442" s="626" t="s">
        <v>563</v>
      </c>
      <c r="B442" s="626"/>
      <c r="C442" s="626"/>
      <c r="D442" s="626"/>
      <c r="E442" s="626"/>
      <c r="F442" s="626"/>
      <c r="G442" s="626"/>
      <c r="H442" s="626"/>
    </row>
    <row r="443" spans="1:8">
      <c r="A443" s="626" t="s">
        <v>564</v>
      </c>
      <c r="B443" s="626"/>
      <c r="C443" s="626"/>
      <c r="D443" s="626"/>
      <c r="E443" s="626"/>
      <c r="F443" s="626"/>
      <c r="G443" s="626"/>
      <c r="H443" s="626"/>
    </row>
    <row r="444" spans="1:8">
      <c r="A444" s="626" t="s">
        <v>607</v>
      </c>
      <c r="B444" s="626"/>
      <c r="C444" s="626"/>
      <c r="D444" s="626"/>
      <c r="E444" s="626"/>
      <c r="F444" s="626"/>
      <c r="G444" s="626"/>
      <c r="H444" s="626"/>
    </row>
    <row r="445" spans="1:8">
      <c r="A445" s="626" t="s">
        <v>432</v>
      </c>
      <c r="B445" s="626"/>
      <c r="C445" s="626"/>
      <c r="D445" s="626"/>
      <c r="E445" s="626"/>
      <c r="F445" s="626"/>
      <c r="G445" s="626"/>
      <c r="H445" s="626"/>
    </row>
    <row r="446" spans="1:8">
      <c r="A446" s="627" t="s">
        <v>403</v>
      </c>
      <c r="B446" s="627"/>
      <c r="C446" s="627"/>
      <c r="D446" s="627"/>
      <c r="E446" s="627"/>
      <c r="F446" s="627"/>
      <c r="G446" s="627"/>
      <c r="H446" s="627"/>
    </row>
    <row r="447" spans="1:8" ht="41.4">
      <c r="A447" s="74" t="s">
        <v>0</v>
      </c>
      <c r="B447" s="74" t="s">
        <v>491</v>
      </c>
      <c r="C447" s="231" t="s">
        <v>10</v>
      </c>
      <c r="D447" s="74" t="s">
        <v>2</v>
      </c>
      <c r="E447" s="74" t="s">
        <v>4</v>
      </c>
      <c r="F447" s="74" t="s">
        <v>3</v>
      </c>
      <c r="G447" s="74" t="s">
        <v>8</v>
      </c>
      <c r="H447" s="71" t="s">
        <v>126</v>
      </c>
    </row>
    <row r="448" spans="1:8" ht="31.2">
      <c r="A448" s="74">
        <v>1</v>
      </c>
      <c r="B448" s="191" t="s">
        <v>608</v>
      </c>
      <c r="C448" s="358" t="s">
        <v>609</v>
      </c>
      <c r="D448" s="191" t="s">
        <v>11</v>
      </c>
      <c r="E448" s="190">
        <v>1</v>
      </c>
      <c r="F448" s="190" t="s">
        <v>610</v>
      </c>
      <c r="G448" s="190">
        <v>13</v>
      </c>
      <c r="H448" s="71" t="s">
        <v>130</v>
      </c>
    </row>
    <row r="449" spans="1:8" ht="31.2">
      <c r="A449" s="74">
        <v>2</v>
      </c>
      <c r="B449" s="191" t="s">
        <v>611</v>
      </c>
      <c r="C449" s="358" t="s">
        <v>612</v>
      </c>
      <c r="D449" s="191" t="s">
        <v>11</v>
      </c>
      <c r="E449" s="190">
        <v>1</v>
      </c>
      <c r="F449" s="190" t="s">
        <v>610</v>
      </c>
      <c r="G449" s="190">
        <v>13</v>
      </c>
      <c r="H449" s="202" t="s">
        <v>197</v>
      </c>
    </row>
    <row r="450" spans="1:8" ht="31.2">
      <c r="A450" s="74">
        <v>3</v>
      </c>
      <c r="B450" s="191" t="s">
        <v>613</v>
      </c>
      <c r="C450" s="369" t="s">
        <v>614</v>
      </c>
      <c r="D450" s="191" t="s">
        <v>11</v>
      </c>
      <c r="E450" s="190">
        <v>1</v>
      </c>
      <c r="F450" s="190" t="s">
        <v>610</v>
      </c>
      <c r="G450" s="190">
        <v>13</v>
      </c>
      <c r="H450" s="71" t="s">
        <v>130</v>
      </c>
    </row>
    <row r="451" spans="1:8" ht="31.2">
      <c r="A451" s="74">
        <v>4</v>
      </c>
      <c r="B451" s="191" t="s">
        <v>615</v>
      </c>
      <c r="C451" s="369" t="s">
        <v>616</v>
      </c>
      <c r="D451" s="191" t="s">
        <v>11</v>
      </c>
      <c r="E451" s="190">
        <v>1</v>
      </c>
      <c r="F451" s="190" t="s">
        <v>610</v>
      </c>
      <c r="G451" s="190">
        <v>13</v>
      </c>
      <c r="H451" s="71" t="s">
        <v>130</v>
      </c>
    </row>
    <row r="452" spans="1:8" ht="31.2">
      <c r="A452" s="74">
        <v>5</v>
      </c>
      <c r="B452" s="191" t="s">
        <v>309</v>
      </c>
      <c r="C452" s="358" t="s">
        <v>617</v>
      </c>
      <c r="D452" s="191" t="s">
        <v>11</v>
      </c>
      <c r="E452" s="190">
        <v>1</v>
      </c>
      <c r="F452" s="190" t="s">
        <v>610</v>
      </c>
      <c r="G452" s="190">
        <v>13</v>
      </c>
      <c r="H452" s="71" t="s">
        <v>130</v>
      </c>
    </row>
    <row r="453" spans="1:8" ht="31.2">
      <c r="A453" s="74">
        <v>6</v>
      </c>
      <c r="B453" s="191" t="s">
        <v>618</v>
      </c>
      <c r="C453" s="358" t="s">
        <v>619</v>
      </c>
      <c r="D453" s="191" t="s">
        <v>11</v>
      </c>
      <c r="E453" s="190">
        <v>1</v>
      </c>
      <c r="F453" s="190" t="s">
        <v>610</v>
      </c>
      <c r="G453" s="190">
        <v>13</v>
      </c>
      <c r="H453" s="71" t="s">
        <v>130</v>
      </c>
    </row>
    <row r="454" spans="1:8" ht="31.2">
      <c r="A454" s="74">
        <v>7</v>
      </c>
      <c r="B454" s="191" t="s">
        <v>620</v>
      </c>
      <c r="C454" s="359" t="s">
        <v>621</v>
      </c>
      <c r="D454" s="191" t="s">
        <v>11</v>
      </c>
      <c r="E454" s="190">
        <v>1</v>
      </c>
      <c r="F454" s="190" t="s">
        <v>610</v>
      </c>
      <c r="G454" s="190">
        <v>13</v>
      </c>
      <c r="H454" s="71" t="s">
        <v>130</v>
      </c>
    </row>
    <row r="455" spans="1:8" ht="31.2">
      <c r="A455" s="74">
        <v>8</v>
      </c>
      <c r="B455" s="191" t="s">
        <v>622</v>
      </c>
      <c r="C455" s="358" t="s">
        <v>623</v>
      </c>
      <c r="D455" s="191" t="s">
        <v>11</v>
      </c>
      <c r="E455" s="190">
        <v>1</v>
      </c>
      <c r="F455" s="190" t="s">
        <v>610</v>
      </c>
      <c r="G455" s="190">
        <v>13</v>
      </c>
      <c r="H455" s="71" t="s">
        <v>130</v>
      </c>
    </row>
    <row r="456" spans="1:8" ht="31.2">
      <c r="A456" s="74">
        <v>9</v>
      </c>
      <c r="B456" s="191" t="s">
        <v>624</v>
      </c>
      <c r="C456" s="358" t="s">
        <v>625</v>
      </c>
      <c r="D456" s="191" t="s">
        <v>11</v>
      </c>
      <c r="E456" s="190">
        <v>1</v>
      </c>
      <c r="F456" s="190" t="s">
        <v>610</v>
      </c>
      <c r="G456" s="190">
        <v>13</v>
      </c>
      <c r="H456" s="71" t="s">
        <v>130</v>
      </c>
    </row>
    <row r="457" spans="1:8" ht="31.2">
      <c r="A457" s="74">
        <v>10</v>
      </c>
      <c r="B457" s="191" t="s">
        <v>626</v>
      </c>
      <c r="C457" s="359" t="s">
        <v>627</v>
      </c>
      <c r="D457" s="191" t="s">
        <v>11</v>
      </c>
      <c r="E457" s="190">
        <v>1</v>
      </c>
      <c r="F457" s="190" t="s">
        <v>610</v>
      </c>
      <c r="G457" s="190">
        <v>13</v>
      </c>
      <c r="H457" s="71" t="s">
        <v>130</v>
      </c>
    </row>
    <row r="458" spans="1:8" ht="31.2">
      <c r="A458" s="74">
        <v>11</v>
      </c>
      <c r="B458" s="191" t="s">
        <v>628</v>
      </c>
      <c r="C458" s="358" t="s">
        <v>629</v>
      </c>
      <c r="D458" s="191" t="s">
        <v>11</v>
      </c>
      <c r="E458" s="190">
        <v>1</v>
      </c>
      <c r="F458" s="190" t="s">
        <v>610</v>
      </c>
      <c r="G458" s="190">
        <v>13</v>
      </c>
      <c r="H458" s="71" t="s">
        <v>130</v>
      </c>
    </row>
    <row r="459" spans="1:8" ht="21">
      <c r="A459" s="619" t="s">
        <v>15</v>
      </c>
      <c r="B459" s="619"/>
      <c r="C459" s="619"/>
      <c r="D459" s="619"/>
      <c r="E459" s="619"/>
      <c r="F459" s="619"/>
      <c r="G459" s="619"/>
      <c r="H459" s="619"/>
    </row>
    <row r="460" spans="1:8">
      <c r="A460" s="628" t="s">
        <v>486</v>
      </c>
      <c r="B460" s="628"/>
      <c r="C460" s="628"/>
      <c r="D460" s="628"/>
      <c r="E460" s="628"/>
      <c r="F460" s="628"/>
      <c r="G460" s="628"/>
      <c r="H460" s="628"/>
    </row>
    <row r="461" spans="1:8">
      <c r="A461" s="626" t="s">
        <v>630</v>
      </c>
      <c r="B461" s="626"/>
      <c r="C461" s="626"/>
      <c r="D461" s="626"/>
      <c r="E461" s="626"/>
      <c r="F461" s="626"/>
      <c r="G461" s="626"/>
      <c r="H461" s="626"/>
    </row>
    <row r="462" spans="1:8">
      <c r="A462" s="626" t="s">
        <v>487</v>
      </c>
      <c r="B462" s="626"/>
      <c r="C462" s="626"/>
      <c r="D462" s="626"/>
      <c r="E462" s="626"/>
      <c r="F462" s="626"/>
      <c r="G462" s="626"/>
      <c r="H462" s="626"/>
    </row>
    <row r="463" spans="1:8">
      <c r="A463" s="626" t="s">
        <v>548</v>
      </c>
      <c r="B463" s="626"/>
      <c r="C463" s="626"/>
      <c r="D463" s="626"/>
      <c r="E463" s="626"/>
      <c r="F463" s="626"/>
      <c r="G463" s="626"/>
      <c r="H463" s="626"/>
    </row>
    <row r="464" spans="1:8">
      <c r="A464" s="626" t="s">
        <v>563</v>
      </c>
      <c r="B464" s="626"/>
      <c r="C464" s="626"/>
      <c r="D464" s="626"/>
      <c r="E464" s="626"/>
      <c r="F464" s="626"/>
      <c r="G464" s="626"/>
      <c r="H464" s="626"/>
    </row>
    <row r="465" spans="1:8">
      <c r="A465" s="626" t="s">
        <v>564</v>
      </c>
      <c r="B465" s="626"/>
      <c r="C465" s="626"/>
      <c r="D465" s="626"/>
      <c r="E465" s="626"/>
      <c r="F465" s="626"/>
      <c r="G465" s="626"/>
      <c r="H465" s="626"/>
    </row>
    <row r="466" spans="1:8">
      <c r="A466" s="626" t="s">
        <v>631</v>
      </c>
      <c r="B466" s="626"/>
      <c r="C466" s="626"/>
      <c r="D466" s="626"/>
      <c r="E466" s="626"/>
      <c r="F466" s="626"/>
      <c r="G466" s="626"/>
      <c r="H466" s="626"/>
    </row>
    <row r="467" spans="1:8">
      <c r="A467" s="626" t="s">
        <v>432</v>
      </c>
      <c r="B467" s="626"/>
      <c r="C467" s="626"/>
      <c r="D467" s="626"/>
      <c r="E467" s="626"/>
      <c r="F467" s="626"/>
      <c r="G467" s="626"/>
      <c r="H467" s="626"/>
    </row>
    <row r="468" spans="1:8">
      <c r="A468" s="627" t="s">
        <v>403</v>
      </c>
      <c r="B468" s="627"/>
      <c r="C468" s="627"/>
      <c r="D468" s="627"/>
      <c r="E468" s="627"/>
      <c r="F468" s="627"/>
      <c r="G468" s="627"/>
      <c r="H468" s="627"/>
    </row>
    <row r="469" spans="1:8" ht="41.4">
      <c r="A469" s="208" t="s">
        <v>0</v>
      </c>
      <c r="B469" s="199" t="s">
        <v>491</v>
      </c>
      <c r="C469" s="370" t="s">
        <v>10</v>
      </c>
      <c r="D469" s="199" t="s">
        <v>2</v>
      </c>
      <c r="E469" s="199" t="s">
        <v>4</v>
      </c>
      <c r="F469" s="199" t="s">
        <v>3</v>
      </c>
      <c r="G469" s="199" t="s">
        <v>8</v>
      </c>
      <c r="H469" s="200" t="s">
        <v>126</v>
      </c>
    </row>
    <row r="470" spans="1:8" ht="15.6">
      <c r="A470" s="219">
        <v>1</v>
      </c>
      <c r="B470" s="194" t="s">
        <v>550</v>
      </c>
      <c r="C470" s="365" t="s">
        <v>551</v>
      </c>
      <c r="D470" s="194" t="s">
        <v>5</v>
      </c>
      <c r="E470" s="192">
        <v>1</v>
      </c>
      <c r="F470" s="192" t="s">
        <v>6</v>
      </c>
      <c r="G470" s="192">
        <v>1</v>
      </c>
      <c r="H470" s="207" t="s">
        <v>130</v>
      </c>
    </row>
    <row r="471" spans="1:8" ht="15.6">
      <c r="A471" s="220">
        <v>2</v>
      </c>
      <c r="B471" s="213" t="s">
        <v>632</v>
      </c>
      <c r="C471" s="371" t="s">
        <v>633</v>
      </c>
      <c r="D471" s="221" t="s">
        <v>11</v>
      </c>
      <c r="E471" s="212">
        <v>1</v>
      </c>
      <c r="F471" s="212" t="s">
        <v>6</v>
      </c>
      <c r="G471" s="212">
        <v>1</v>
      </c>
      <c r="H471" s="222" t="s">
        <v>130</v>
      </c>
    </row>
    <row r="472" spans="1:8" ht="15.6">
      <c r="A472" s="220">
        <v>3</v>
      </c>
      <c r="B472" s="213" t="s">
        <v>44</v>
      </c>
      <c r="C472" s="368" t="s">
        <v>634</v>
      </c>
      <c r="D472" s="221" t="s">
        <v>11</v>
      </c>
      <c r="E472" s="212">
        <v>1</v>
      </c>
      <c r="F472" s="212" t="s">
        <v>6</v>
      </c>
      <c r="G472" s="212">
        <v>1</v>
      </c>
      <c r="H472" s="222" t="s">
        <v>130</v>
      </c>
    </row>
    <row r="473" spans="1:8" ht="15.6">
      <c r="A473" s="187">
        <v>4</v>
      </c>
      <c r="B473" s="194" t="s">
        <v>41</v>
      </c>
      <c r="C473" s="359" t="s">
        <v>635</v>
      </c>
      <c r="D473" s="191" t="s">
        <v>499</v>
      </c>
      <c r="E473" s="190">
        <v>1</v>
      </c>
      <c r="F473" s="190" t="s">
        <v>6</v>
      </c>
      <c r="G473" s="190">
        <v>1</v>
      </c>
      <c r="H473" s="189" t="s">
        <v>130</v>
      </c>
    </row>
    <row r="474" spans="1:8" ht="15.6">
      <c r="A474" s="187">
        <v>5</v>
      </c>
      <c r="B474" s="194" t="s">
        <v>24</v>
      </c>
      <c r="C474" s="359" t="s">
        <v>636</v>
      </c>
      <c r="D474" s="191" t="s">
        <v>499</v>
      </c>
      <c r="E474" s="190">
        <v>1</v>
      </c>
      <c r="F474" s="190" t="s">
        <v>6</v>
      </c>
      <c r="G474" s="190">
        <v>1</v>
      </c>
      <c r="H474" s="189" t="s">
        <v>130</v>
      </c>
    </row>
    <row r="475" spans="1:8" ht="15.6">
      <c r="A475" s="223">
        <v>6</v>
      </c>
      <c r="B475" s="213" t="s">
        <v>637</v>
      </c>
      <c r="C475" s="371" t="s">
        <v>638</v>
      </c>
      <c r="D475" s="213" t="s">
        <v>11</v>
      </c>
      <c r="E475" s="212">
        <v>1</v>
      </c>
      <c r="F475" s="212" t="s">
        <v>6</v>
      </c>
      <c r="G475" s="212">
        <v>1</v>
      </c>
      <c r="H475" s="196" t="s">
        <v>130</v>
      </c>
    </row>
    <row r="476" spans="1:8" ht="21">
      <c r="A476" s="619" t="s">
        <v>14</v>
      </c>
      <c r="B476" s="619"/>
      <c r="C476" s="619"/>
      <c r="D476" s="619"/>
      <c r="E476" s="619"/>
      <c r="F476" s="619"/>
      <c r="G476" s="619"/>
      <c r="H476" s="619"/>
    </row>
    <row r="477" spans="1:8" ht="41.4">
      <c r="A477" s="208" t="s">
        <v>0</v>
      </c>
      <c r="B477" s="199" t="s">
        <v>491</v>
      </c>
      <c r="C477" s="361" t="s">
        <v>10</v>
      </c>
      <c r="D477" s="199" t="s">
        <v>2</v>
      </c>
      <c r="E477" s="199" t="s">
        <v>4</v>
      </c>
      <c r="F477" s="199" t="s">
        <v>3</v>
      </c>
      <c r="G477" s="199" t="s">
        <v>8</v>
      </c>
      <c r="H477" s="200" t="s">
        <v>126</v>
      </c>
    </row>
    <row r="478" spans="1:8" ht="15.6">
      <c r="A478" s="224">
        <v>1</v>
      </c>
      <c r="B478" s="191" t="s">
        <v>20</v>
      </c>
      <c r="C478" s="365" t="s">
        <v>556</v>
      </c>
      <c r="D478" s="191" t="s">
        <v>9</v>
      </c>
      <c r="E478" s="190">
        <v>1</v>
      </c>
      <c r="F478" s="190" t="s">
        <v>6</v>
      </c>
      <c r="G478" s="190">
        <v>1</v>
      </c>
      <c r="H478" s="225" t="s">
        <v>197</v>
      </c>
    </row>
    <row r="479" spans="1:8" ht="15.6">
      <c r="A479" s="226">
        <v>2</v>
      </c>
      <c r="B479" s="227" t="s">
        <v>21</v>
      </c>
      <c r="C479" s="358" t="s">
        <v>639</v>
      </c>
      <c r="D479" s="191" t="s">
        <v>9</v>
      </c>
      <c r="E479" s="228">
        <v>1</v>
      </c>
      <c r="F479" s="228" t="s">
        <v>6</v>
      </c>
      <c r="G479" s="228">
        <v>1</v>
      </c>
      <c r="H479" s="225" t="s">
        <v>197</v>
      </c>
    </row>
    <row r="480" spans="1:8" ht="15.6">
      <c r="A480" s="229">
        <v>3</v>
      </c>
      <c r="B480" s="221" t="s">
        <v>23</v>
      </c>
      <c r="C480" s="368" t="s">
        <v>558</v>
      </c>
      <c r="D480" s="191" t="s">
        <v>9</v>
      </c>
      <c r="E480" s="212">
        <v>1</v>
      </c>
      <c r="F480" s="212" t="s">
        <v>6</v>
      </c>
      <c r="G480" s="212">
        <v>1</v>
      </c>
      <c r="H480" s="196" t="s">
        <v>197</v>
      </c>
    </row>
    <row r="481" spans="1:8" ht="15.6">
      <c r="A481" s="226">
        <v>4</v>
      </c>
      <c r="B481" s="191" t="s">
        <v>640</v>
      </c>
      <c r="C481" s="358" t="s">
        <v>641</v>
      </c>
      <c r="D481" s="191" t="s">
        <v>557</v>
      </c>
      <c r="E481" s="190">
        <v>1</v>
      </c>
      <c r="F481" s="230" t="s">
        <v>6</v>
      </c>
      <c r="G481" s="231">
        <v>1</v>
      </c>
      <c r="H481" s="207" t="s">
        <v>197</v>
      </c>
    </row>
    <row r="482" spans="1:8" ht="21">
      <c r="A482" s="629" t="s">
        <v>642</v>
      </c>
      <c r="B482" s="629"/>
      <c r="C482" s="629"/>
      <c r="D482" s="629"/>
      <c r="E482" s="629"/>
      <c r="F482" s="629"/>
      <c r="G482" s="629"/>
      <c r="H482" s="629"/>
    </row>
    <row r="483" spans="1:8" ht="18">
      <c r="A483" s="630" t="s">
        <v>484</v>
      </c>
      <c r="B483" s="630"/>
      <c r="C483" s="631" t="s">
        <v>643</v>
      </c>
      <c r="D483" s="632"/>
      <c r="E483" s="632"/>
      <c r="F483" s="632"/>
      <c r="G483" s="632"/>
      <c r="H483" s="632"/>
    </row>
    <row r="484" spans="1:8" ht="21">
      <c r="A484" s="619" t="s">
        <v>12</v>
      </c>
      <c r="B484" s="619"/>
      <c r="C484" s="619"/>
      <c r="D484" s="619"/>
      <c r="E484" s="619"/>
      <c r="F484" s="619"/>
      <c r="G484" s="619"/>
      <c r="H484" s="619"/>
    </row>
    <row r="485" spans="1:8">
      <c r="A485" s="628" t="s">
        <v>486</v>
      </c>
      <c r="B485" s="628"/>
      <c r="C485" s="628"/>
      <c r="D485" s="628"/>
      <c r="E485" s="628"/>
      <c r="F485" s="628"/>
      <c r="G485" s="628"/>
      <c r="H485" s="628"/>
    </row>
    <row r="486" spans="1:8">
      <c r="A486" s="626" t="s">
        <v>644</v>
      </c>
      <c r="B486" s="626"/>
      <c r="C486" s="626"/>
      <c r="D486" s="626"/>
      <c r="E486" s="626"/>
      <c r="F486" s="626"/>
      <c r="G486" s="626"/>
      <c r="H486" s="626"/>
    </row>
    <row r="487" spans="1:8">
      <c r="A487" s="626" t="s">
        <v>487</v>
      </c>
      <c r="B487" s="626"/>
      <c r="C487" s="626"/>
      <c r="D487" s="626"/>
      <c r="E487" s="626"/>
      <c r="F487" s="626"/>
      <c r="G487" s="626"/>
      <c r="H487" s="626"/>
    </row>
    <row r="488" spans="1:8">
      <c r="A488" s="626" t="s">
        <v>645</v>
      </c>
      <c r="B488" s="626"/>
      <c r="C488" s="626"/>
      <c r="D488" s="626"/>
      <c r="E488" s="626"/>
      <c r="F488" s="626"/>
      <c r="G488" s="626"/>
      <c r="H488" s="626"/>
    </row>
    <row r="489" spans="1:8">
      <c r="A489" s="626" t="s">
        <v>431</v>
      </c>
      <c r="B489" s="626"/>
      <c r="C489" s="626"/>
      <c r="D489" s="626"/>
      <c r="E489" s="626"/>
      <c r="F489" s="626"/>
      <c r="G489" s="626"/>
      <c r="H489" s="626"/>
    </row>
    <row r="490" spans="1:8">
      <c r="A490" s="626" t="s">
        <v>549</v>
      </c>
      <c r="B490" s="626"/>
      <c r="C490" s="626"/>
      <c r="D490" s="626"/>
      <c r="E490" s="626"/>
      <c r="F490" s="626"/>
      <c r="G490" s="626"/>
      <c r="H490" s="626"/>
    </row>
    <row r="491" spans="1:8">
      <c r="A491" s="626" t="s">
        <v>646</v>
      </c>
      <c r="B491" s="626"/>
      <c r="C491" s="626"/>
      <c r="D491" s="626"/>
      <c r="E491" s="626"/>
      <c r="F491" s="626"/>
      <c r="G491" s="626"/>
      <c r="H491" s="626"/>
    </row>
    <row r="492" spans="1:8">
      <c r="A492" s="626" t="s">
        <v>402</v>
      </c>
      <c r="B492" s="626"/>
      <c r="C492" s="626"/>
      <c r="D492" s="626"/>
      <c r="E492" s="626"/>
      <c r="F492" s="626"/>
      <c r="G492" s="626"/>
      <c r="H492" s="626"/>
    </row>
    <row r="493" spans="1:8">
      <c r="A493" s="627" t="s">
        <v>490</v>
      </c>
      <c r="B493" s="627"/>
      <c r="C493" s="627"/>
      <c r="D493" s="627"/>
      <c r="E493" s="627"/>
      <c r="F493" s="627"/>
      <c r="G493" s="627"/>
      <c r="H493" s="627"/>
    </row>
    <row r="494" spans="1:8" ht="41.4">
      <c r="A494" s="187" t="s">
        <v>0</v>
      </c>
      <c r="B494" s="232" t="s">
        <v>491</v>
      </c>
      <c r="C494" s="372" t="s">
        <v>10</v>
      </c>
      <c r="D494" s="188" t="s">
        <v>2</v>
      </c>
      <c r="E494" s="188" t="s">
        <v>4</v>
      </c>
      <c r="F494" s="188" t="s">
        <v>3</v>
      </c>
      <c r="G494" s="188" t="s">
        <v>8</v>
      </c>
      <c r="H494" s="189" t="s">
        <v>126</v>
      </c>
    </row>
    <row r="495" spans="1:8" ht="15.6">
      <c r="A495" s="72">
        <v>1</v>
      </c>
      <c r="B495" s="191" t="s">
        <v>647</v>
      </c>
      <c r="C495" s="358" t="s">
        <v>648</v>
      </c>
      <c r="D495" s="191" t="s">
        <v>7</v>
      </c>
      <c r="E495" s="190">
        <v>2</v>
      </c>
      <c r="F495" s="190" t="s">
        <v>178</v>
      </c>
      <c r="G495" s="190">
        <v>2</v>
      </c>
      <c r="H495" s="71" t="s">
        <v>130</v>
      </c>
    </row>
    <row r="496" spans="1:8" ht="15.6">
      <c r="A496" s="72">
        <v>2</v>
      </c>
      <c r="B496" s="191" t="s">
        <v>649</v>
      </c>
      <c r="C496" s="358" t="s">
        <v>650</v>
      </c>
      <c r="D496" s="191" t="s">
        <v>11</v>
      </c>
      <c r="E496" s="190">
        <v>2</v>
      </c>
      <c r="F496" s="190" t="s">
        <v>178</v>
      </c>
      <c r="G496" s="190">
        <v>2</v>
      </c>
      <c r="H496" s="71" t="s">
        <v>130</v>
      </c>
    </row>
    <row r="497" spans="1:8" ht="15.6">
      <c r="A497" s="72">
        <v>3</v>
      </c>
      <c r="B497" s="191" t="s">
        <v>651</v>
      </c>
      <c r="C497" s="373" t="s">
        <v>652</v>
      </c>
      <c r="D497" s="191" t="s">
        <v>11</v>
      </c>
      <c r="E497" s="190">
        <v>1</v>
      </c>
      <c r="F497" s="190" t="s">
        <v>178</v>
      </c>
      <c r="G497" s="190">
        <v>1</v>
      </c>
      <c r="H497" s="71" t="s">
        <v>130</v>
      </c>
    </row>
    <row r="498" spans="1:8" ht="15.6">
      <c r="A498" s="72">
        <v>4</v>
      </c>
      <c r="B498" s="191" t="s">
        <v>590</v>
      </c>
      <c r="C498" s="359" t="s">
        <v>653</v>
      </c>
      <c r="D498" s="191" t="s">
        <v>11</v>
      </c>
      <c r="E498" s="190">
        <v>7</v>
      </c>
      <c r="F498" s="190" t="s">
        <v>178</v>
      </c>
      <c r="G498" s="190">
        <v>7</v>
      </c>
      <c r="H498" s="71" t="s">
        <v>130</v>
      </c>
    </row>
    <row r="499" spans="1:8" ht="15.6">
      <c r="A499" s="72">
        <v>5</v>
      </c>
      <c r="B499" s="191" t="s">
        <v>654</v>
      </c>
      <c r="C499" s="358" t="s">
        <v>655</v>
      </c>
      <c r="D499" s="191" t="s">
        <v>11</v>
      </c>
      <c r="E499" s="190">
        <v>1</v>
      </c>
      <c r="F499" s="190" t="s">
        <v>178</v>
      </c>
      <c r="G499" s="190">
        <v>1</v>
      </c>
      <c r="H499" s="71" t="s">
        <v>130</v>
      </c>
    </row>
    <row r="500" spans="1:8" ht="15.6">
      <c r="A500" s="72">
        <v>6</v>
      </c>
      <c r="B500" s="191" t="s">
        <v>656</v>
      </c>
      <c r="C500" s="358" t="s">
        <v>657</v>
      </c>
      <c r="D500" s="191" t="s">
        <v>11</v>
      </c>
      <c r="E500" s="190">
        <v>1</v>
      </c>
      <c r="F500" s="190" t="s">
        <v>178</v>
      </c>
      <c r="G500" s="190">
        <v>1</v>
      </c>
      <c r="H500" s="71" t="s">
        <v>130</v>
      </c>
    </row>
    <row r="501" spans="1:8" ht="15.6">
      <c r="A501" s="72">
        <v>7</v>
      </c>
      <c r="B501" s="194" t="s">
        <v>658</v>
      </c>
      <c r="C501" s="359" t="s">
        <v>659</v>
      </c>
      <c r="D501" s="194" t="s">
        <v>11</v>
      </c>
      <c r="E501" s="192">
        <v>1</v>
      </c>
      <c r="F501" s="190" t="s">
        <v>178</v>
      </c>
      <c r="G501" s="192">
        <v>1</v>
      </c>
      <c r="H501" s="71" t="s">
        <v>130</v>
      </c>
    </row>
    <row r="502" spans="1:8" ht="18">
      <c r="A502" s="72">
        <v>8</v>
      </c>
      <c r="B502" s="191" t="s">
        <v>660</v>
      </c>
      <c r="C502" s="358" t="s">
        <v>661</v>
      </c>
      <c r="D502" s="191" t="s">
        <v>7</v>
      </c>
      <c r="E502" s="233">
        <v>1</v>
      </c>
      <c r="F502" s="190" t="s">
        <v>178</v>
      </c>
      <c r="G502" s="190">
        <v>1</v>
      </c>
      <c r="H502" s="71" t="s">
        <v>130</v>
      </c>
    </row>
    <row r="503" spans="1:8" ht="15.6">
      <c r="A503" s="72">
        <v>9</v>
      </c>
      <c r="B503" s="191" t="s">
        <v>662</v>
      </c>
      <c r="C503" s="358" t="s">
        <v>663</v>
      </c>
      <c r="D503" s="191" t="s">
        <v>11</v>
      </c>
      <c r="E503" s="190">
        <v>1</v>
      </c>
      <c r="F503" s="190" t="s">
        <v>178</v>
      </c>
      <c r="G503" s="190">
        <v>7</v>
      </c>
      <c r="H503" s="71" t="s">
        <v>130</v>
      </c>
    </row>
    <row r="504" spans="1:8" ht="15.6">
      <c r="A504" s="72">
        <v>10</v>
      </c>
      <c r="B504" s="191" t="s">
        <v>664</v>
      </c>
      <c r="C504" s="359" t="s">
        <v>665</v>
      </c>
      <c r="D504" s="194" t="s">
        <v>11</v>
      </c>
      <c r="E504" s="192">
        <v>1</v>
      </c>
      <c r="F504" s="190" t="s">
        <v>178</v>
      </c>
      <c r="G504" s="192">
        <v>1</v>
      </c>
      <c r="H504" s="202" t="s">
        <v>130</v>
      </c>
    </row>
    <row r="505" spans="1:8" ht="15.6">
      <c r="A505" s="72">
        <v>11</v>
      </c>
      <c r="B505" s="191" t="s">
        <v>666</v>
      </c>
      <c r="C505" s="358" t="s">
        <v>667</v>
      </c>
      <c r="D505" s="194" t="s">
        <v>11</v>
      </c>
      <c r="E505" s="192">
        <v>1</v>
      </c>
      <c r="F505" s="190" t="s">
        <v>178</v>
      </c>
      <c r="G505" s="192">
        <v>1</v>
      </c>
      <c r="H505" s="71" t="s">
        <v>130</v>
      </c>
    </row>
    <row r="506" spans="1:8" ht="15.6">
      <c r="A506" s="72">
        <v>12</v>
      </c>
      <c r="B506" s="191" t="s">
        <v>668</v>
      </c>
      <c r="C506" s="358" t="s">
        <v>669</v>
      </c>
      <c r="D506" s="191" t="s">
        <v>11</v>
      </c>
      <c r="E506" s="190">
        <v>1</v>
      </c>
      <c r="F506" s="190" t="s">
        <v>178</v>
      </c>
      <c r="G506" s="190">
        <v>1</v>
      </c>
      <c r="H506" s="71" t="s">
        <v>130</v>
      </c>
    </row>
    <row r="507" spans="1:8" ht="15.6">
      <c r="A507" s="72">
        <v>13</v>
      </c>
      <c r="B507" s="191" t="s">
        <v>670</v>
      </c>
      <c r="C507" s="358" t="s">
        <v>671</v>
      </c>
      <c r="D507" s="191" t="s">
        <v>7</v>
      </c>
      <c r="E507" s="190">
        <v>1</v>
      </c>
      <c r="F507" s="190" t="s">
        <v>178</v>
      </c>
      <c r="G507" s="190">
        <v>1</v>
      </c>
      <c r="H507" s="71" t="s">
        <v>130</v>
      </c>
    </row>
    <row r="508" spans="1:8" ht="15.6">
      <c r="A508" s="72">
        <v>14</v>
      </c>
      <c r="B508" s="191" t="s">
        <v>672</v>
      </c>
      <c r="C508" s="359" t="s">
        <v>673</v>
      </c>
      <c r="D508" s="191" t="s">
        <v>7</v>
      </c>
      <c r="E508" s="190">
        <v>1</v>
      </c>
      <c r="F508" s="190" t="s">
        <v>178</v>
      </c>
      <c r="G508" s="190">
        <v>1</v>
      </c>
      <c r="H508" s="71" t="s">
        <v>130</v>
      </c>
    </row>
    <row r="509" spans="1:8" ht="15.6">
      <c r="A509" s="72">
        <v>15</v>
      </c>
      <c r="B509" s="191" t="s">
        <v>38</v>
      </c>
      <c r="C509" s="358" t="s">
        <v>674</v>
      </c>
      <c r="D509" s="191" t="s">
        <v>7</v>
      </c>
      <c r="E509" s="190">
        <v>2</v>
      </c>
      <c r="F509" s="190" t="s">
        <v>178</v>
      </c>
      <c r="G509" s="190">
        <v>2</v>
      </c>
      <c r="H509" s="71" t="s">
        <v>130</v>
      </c>
    </row>
    <row r="510" spans="1:8" ht="21">
      <c r="A510" s="619" t="s">
        <v>146</v>
      </c>
      <c r="B510" s="619"/>
      <c r="C510" s="619"/>
      <c r="D510" s="619"/>
      <c r="E510" s="619"/>
      <c r="F510" s="619"/>
      <c r="G510" s="619"/>
      <c r="H510" s="619"/>
    </row>
    <row r="511" spans="1:8">
      <c r="A511" s="628" t="s">
        <v>486</v>
      </c>
      <c r="B511" s="628"/>
      <c r="C511" s="628"/>
      <c r="D511" s="628"/>
      <c r="E511" s="628"/>
      <c r="F511" s="628"/>
      <c r="G511" s="628"/>
      <c r="H511" s="628"/>
    </row>
    <row r="512" spans="1:8">
      <c r="A512" s="626" t="s">
        <v>606</v>
      </c>
      <c r="B512" s="626"/>
      <c r="C512" s="626"/>
      <c r="D512" s="626"/>
      <c r="E512" s="626"/>
      <c r="F512" s="626"/>
      <c r="G512" s="626"/>
      <c r="H512" s="626"/>
    </row>
    <row r="513" spans="1:8">
      <c r="A513" s="626" t="s">
        <v>487</v>
      </c>
      <c r="B513" s="626"/>
      <c r="C513" s="626"/>
      <c r="D513" s="626"/>
      <c r="E513" s="626"/>
      <c r="F513" s="626"/>
      <c r="G513" s="626"/>
      <c r="H513" s="626"/>
    </row>
    <row r="514" spans="1:8">
      <c r="A514" s="626" t="s">
        <v>645</v>
      </c>
      <c r="B514" s="626"/>
      <c r="C514" s="626"/>
      <c r="D514" s="626"/>
      <c r="E514" s="626"/>
      <c r="F514" s="626"/>
      <c r="G514" s="626"/>
      <c r="H514" s="626"/>
    </row>
    <row r="515" spans="1:8">
      <c r="A515" s="626" t="s">
        <v>431</v>
      </c>
      <c r="B515" s="626"/>
      <c r="C515" s="626"/>
      <c r="D515" s="626"/>
      <c r="E515" s="626"/>
      <c r="F515" s="626"/>
      <c r="G515" s="626"/>
      <c r="H515" s="626"/>
    </row>
    <row r="516" spans="1:8">
      <c r="A516" s="626" t="s">
        <v>549</v>
      </c>
      <c r="B516" s="626"/>
      <c r="C516" s="626"/>
      <c r="D516" s="626"/>
      <c r="E516" s="626"/>
      <c r="F516" s="626"/>
      <c r="G516" s="626"/>
      <c r="H516" s="626"/>
    </row>
    <row r="517" spans="1:8">
      <c r="A517" s="626" t="s">
        <v>675</v>
      </c>
      <c r="B517" s="626"/>
      <c r="C517" s="626"/>
      <c r="D517" s="626"/>
      <c r="E517" s="626"/>
      <c r="F517" s="626"/>
      <c r="G517" s="626"/>
      <c r="H517" s="626"/>
    </row>
    <row r="518" spans="1:8">
      <c r="A518" s="626" t="s">
        <v>432</v>
      </c>
      <c r="B518" s="626"/>
      <c r="C518" s="626"/>
      <c r="D518" s="626"/>
      <c r="E518" s="626"/>
      <c r="F518" s="626"/>
      <c r="G518" s="626"/>
      <c r="H518" s="626"/>
    </row>
    <row r="519" spans="1:8">
      <c r="A519" s="627" t="s">
        <v>490</v>
      </c>
      <c r="B519" s="627"/>
      <c r="C519" s="627"/>
      <c r="D519" s="627"/>
      <c r="E519" s="627"/>
      <c r="F519" s="627"/>
      <c r="G519" s="627"/>
      <c r="H519" s="627"/>
    </row>
    <row r="520" spans="1:8" ht="41.4">
      <c r="A520" s="199" t="s">
        <v>0</v>
      </c>
      <c r="B520" s="199" t="s">
        <v>491</v>
      </c>
      <c r="C520" s="361" t="s">
        <v>10</v>
      </c>
      <c r="D520" s="199" t="s">
        <v>2</v>
      </c>
      <c r="E520" s="199" t="s">
        <v>4</v>
      </c>
      <c r="F520" s="199" t="s">
        <v>3</v>
      </c>
      <c r="G520" s="199" t="s">
        <v>8</v>
      </c>
      <c r="H520" s="200" t="s">
        <v>126</v>
      </c>
    </row>
    <row r="521" spans="1:8" ht="46.8">
      <c r="A521" s="190">
        <v>1</v>
      </c>
      <c r="B521" s="191" t="s">
        <v>676</v>
      </c>
      <c r="C521" s="358" t="s">
        <v>677</v>
      </c>
      <c r="D521" s="191" t="s">
        <v>7</v>
      </c>
      <c r="E521" s="190">
        <v>1</v>
      </c>
      <c r="F521" s="190" t="s">
        <v>678</v>
      </c>
      <c r="G521" s="190">
        <v>13</v>
      </c>
      <c r="H521" s="71" t="s">
        <v>130</v>
      </c>
    </row>
    <row r="522" spans="1:8" ht="46.8">
      <c r="A522" s="190">
        <v>2</v>
      </c>
      <c r="B522" s="191" t="s">
        <v>679</v>
      </c>
      <c r="C522" s="358" t="s">
        <v>680</v>
      </c>
      <c r="D522" s="191" t="s">
        <v>7</v>
      </c>
      <c r="E522" s="190">
        <v>1</v>
      </c>
      <c r="F522" s="190" t="s">
        <v>678</v>
      </c>
      <c r="G522" s="190">
        <v>13</v>
      </c>
      <c r="H522" s="71" t="s">
        <v>130</v>
      </c>
    </row>
    <row r="523" spans="1:8" ht="46.8">
      <c r="A523" s="190">
        <v>3</v>
      </c>
      <c r="B523" s="191" t="s">
        <v>681</v>
      </c>
      <c r="C523" s="358" t="s">
        <v>682</v>
      </c>
      <c r="D523" s="191" t="s">
        <v>7</v>
      </c>
      <c r="E523" s="190">
        <v>1</v>
      </c>
      <c r="F523" s="190" t="s">
        <v>678</v>
      </c>
      <c r="G523" s="190">
        <v>13</v>
      </c>
      <c r="H523" s="71" t="s">
        <v>130</v>
      </c>
    </row>
    <row r="524" spans="1:8" ht="46.8">
      <c r="A524" s="190">
        <v>4</v>
      </c>
      <c r="B524" s="191" t="s">
        <v>683</v>
      </c>
      <c r="C524" s="358" t="s">
        <v>684</v>
      </c>
      <c r="D524" s="191" t="s">
        <v>7</v>
      </c>
      <c r="E524" s="190">
        <v>1</v>
      </c>
      <c r="F524" s="190" t="s">
        <v>678</v>
      </c>
      <c r="G524" s="190">
        <v>13</v>
      </c>
      <c r="H524" s="71" t="s">
        <v>130</v>
      </c>
    </row>
    <row r="525" spans="1:8" ht="46.8">
      <c r="A525" s="190">
        <v>5</v>
      </c>
      <c r="B525" s="194" t="s">
        <v>574</v>
      </c>
      <c r="C525" s="359" t="s">
        <v>685</v>
      </c>
      <c r="D525" s="194" t="s">
        <v>11</v>
      </c>
      <c r="E525" s="192">
        <v>1</v>
      </c>
      <c r="F525" s="190" t="s">
        <v>678</v>
      </c>
      <c r="G525" s="192">
        <v>13</v>
      </c>
      <c r="H525" s="71" t="s">
        <v>130</v>
      </c>
    </row>
    <row r="526" spans="1:8" ht="46.8">
      <c r="A526" s="190">
        <v>6</v>
      </c>
      <c r="B526" s="191" t="s">
        <v>686</v>
      </c>
      <c r="C526" s="358" t="s">
        <v>687</v>
      </c>
      <c r="D526" s="191" t="s">
        <v>11</v>
      </c>
      <c r="E526" s="190">
        <v>1</v>
      </c>
      <c r="F526" s="190" t="s">
        <v>678</v>
      </c>
      <c r="G526" s="190">
        <v>13</v>
      </c>
      <c r="H526" s="71" t="s">
        <v>130</v>
      </c>
    </row>
    <row r="527" spans="1:8" ht="46.8">
      <c r="A527" s="190">
        <v>7</v>
      </c>
      <c r="B527" s="191" t="s">
        <v>686</v>
      </c>
      <c r="C527" s="358" t="s">
        <v>688</v>
      </c>
      <c r="D527" s="191" t="s">
        <v>11</v>
      </c>
      <c r="E527" s="190">
        <v>1</v>
      </c>
      <c r="F527" s="190" t="s">
        <v>678</v>
      </c>
      <c r="G527" s="190">
        <v>13</v>
      </c>
      <c r="H527" s="71" t="s">
        <v>130</v>
      </c>
    </row>
    <row r="528" spans="1:8" ht="46.8">
      <c r="A528" s="190">
        <v>10</v>
      </c>
      <c r="B528" s="191" t="s">
        <v>689</v>
      </c>
      <c r="C528" s="358" t="s">
        <v>690</v>
      </c>
      <c r="D528" s="191" t="s">
        <v>11</v>
      </c>
      <c r="E528" s="190">
        <v>2</v>
      </c>
      <c r="F528" s="190" t="s">
        <v>678</v>
      </c>
      <c r="G528" s="190">
        <v>26</v>
      </c>
      <c r="H528" s="71" t="s">
        <v>130</v>
      </c>
    </row>
    <row r="529" spans="1:8" ht="46.8">
      <c r="A529" s="190">
        <v>11</v>
      </c>
      <c r="B529" s="191" t="s">
        <v>691</v>
      </c>
      <c r="C529" s="358" t="s">
        <v>692</v>
      </c>
      <c r="D529" s="191" t="s">
        <v>11</v>
      </c>
      <c r="E529" s="190">
        <v>1</v>
      </c>
      <c r="F529" s="190" t="s">
        <v>678</v>
      </c>
      <c r="G529" s="190">
        <v>13</v>
      </c>
      <c r="H529" s="71" t="s">
        <v>130</v>
      </c>
    </row>
    <row r="530" spans="1:8" ht="46.8">
      <c r="A530" s="190">
        <v>12</v>
      </c>
      <c r="B530" s="191" t="s">
        <v>693</v>
      </c>
      <c r="C530" s="358" t="s">
        <v>694</v>
      </c>
      <c r="D530" s="191" t="s">
        <v>11</v>
      </c>
      <c r="E530" s="190">
        <v>1</v>
      </c>
      <c r="F530" s="190" t="s">
        <v>678</v>
      </c>
      <c r="G530" s="190">
        <v>13</v>
      </c>
      <c r="H530" s="71" t="s">
        <v>130</v>
      </c>
    </row>
    <row r="531" spans="1:8" ht="46.8">
      <c r="A531" s="190">
        <v>13</v>
      </c>
      <c r="B531" s="191" t="s">
        <v>695</v>
      </c>
      <c r="C531" s="358" t="s">
        <v>696</v>
      </c>
      <c r="D531" s="191" t="s">
        <v>11</v>
      </c>
      <c r="E531" s="190">
        <v>1</v>
      </c>
      <c r="F531" s="190" t="s">
        <v>678</v>
      </c>
      <c r="G531" s="190">
        <v>13</v>
      </c>
      <c r="H531" s="71" t="s">
        <v>130</v>
      </c>
    </row>
    <row r="532" spans="1:8" ht="46.8">
      <c r="A532" s="190">
        <v>14</v>
      </c>
      <c r="B532" s="191" t="s">
        <v>697</v>
      </c>
      <c r="C532" s="358" t="s">
        <v>698</v>
      </c>
      <c r="D532" s="191" t="s">
        <v>11</v>
      </c>
      <c r="E532" s="190">
        <v>1</v>
      </c>
      <c r="F532" s="190" t="s">
        <v>678</v>
      </c>
      <c r="G532" s="190">
        <v>13</v>
      </c>
      <c r="H532" s="71" t="s">
        <v>130</v>
      </c>
    </row>
    <row r="533" spans="1:8" ht="46.8">
      <c r="A533" s="190">
        <v>15</v>
      </c>
      <c r="B533" s="191" t="s">
        <v>699</v>
      </c>
      <c r="C533" s="358" t="s">
        <v>700</v>
      </c>
      <c r="D533" s="191" t="s">
        <v>11</v>
      </c>
      <c r="E533" s="190">
        <v>1</v>
      </c>
      <c r="F533" s="190" t="s">
        <v>678</v>
      </c>
      <c r="G533" s="190">
        <v>13</v>
      </c>
      <c r="H533" s="71" t="s">
        <v>130</v>
      </c>
    </row>
    <row r="534" spans="1:8" ht="46.8">
      <c r="A534" s="190">
        <v>16</v>
      </c>
      <c r="B534" s="191" t="s">
        <v>701</v>
      </c>
      <c r="C534" s="358" t="s">
        <v>702</v>
      </c>
      <c r="D534" s="191" t="s">
        <v>11</v>
      </c>
      <c r="E534" s="190">
        <v>1</v>
      </c>
      <c r="F534" s="190" t="s">
        <v>678</v>
      </c>
      <c r="G534" s="190">
        <v>13</v>
      </c>
      <c r="H534" s="71" t="s">
        <v>130</v>
      </c>
    </row>
    <row r="535" spans="1:8" ht="21">
      <c r="A535" s="619" t="s">
        <v>15</v>
      </c>
      <c r="B535" s="619"/>
      <c r="C535" s="619"/>
      <c r="D535" s="619"/>
      <c r="E535" s="619"/>
      <c r="F535" s="619"/>
      <c r="G535" s="619"/>
      <c r="H535" s="619"/>
    </row>
    <row r="536" spans="1:8">
      <c r="A536" s="628" t="s">
        <v>486</v>
      </c>
      <c r="B536" s="628"/>
      <c r="C536" s="628"/>
      <c r="D536" s="628"/>
      <c r="E536" s="628"/>
      <c r="F536" s="628"/>
      <c r="G536" s="628"/>
      <c r="H536" s="628"/>
    </row>
    <row r="537" spans="1:8">
      <c r="A537" s="626" t="s">
        <v>703</v>
      </c>
      <c r="B537" s="626"/>
      <c r="C537" s="626"/>
      <c r="D537" s="626"/>
      <c r="E537" s="626"/>
      <c r="F537" s="626"/>
      <c r="G537" s="626"/>
      <c r="H537" s="626"/>
    </row>
    <row r="538" spans="1:8">
      <c r="A538" s="626" t="s">
        <v>487</v>
      </c>
      <c r="B538" s="626"/>
      <c r="C538" s="626"/>
      <c r="D538" s="626"/>
      <c r="E538" s="626"/>
      <c r="F538" s="626"/>
      <c r="G538" s="626"/>
      <c r="H538" s="626"/>
    </row>
    <row r="539" spans="1:8">
      <c r="A539" s="626" t="s">
        <v>645</v>
      </c>
      <c r="B539" s="626"/>
      <c r="C539" s="626"/>
      <c r="D539" s="626"/>
      <c r="E539" s="626"/>
      <c r="F539" s="626"/>
      <c r="G539" s="626"/>
      <c r="H539" s="626"/>
    </row>
    <row r="540" spans="1:8">
      <c r="A540" s="626" t="s">
        <v>431</v>
      </c>
      <c r="B540" s="626"/>
      <c r="C540" s="626"/>
      <c r="D540" s="626"/>
      <c r="E540" s="626"/>
      <c r="F540" s="626"/>
      <c r="G540" s="626"/>
      <c r="H540" s="626"/>
    </row>
    <row r="541" spans="1:8">
      <c r="A541" s="626" t="s">
        <v>549</v>
      </c>
      <c r="B541" s="626"/>
      <c r="C541" s="626"/>
      <c r="D541" s="626"/>
      <c r="E541" s="626"/>
      <c r="F541" s="626"/>
      <c r="G541" s="626"/>
      <c r="H541" s="626"/>
    </row>
    <row r="542" spans="1:8">
      <c r="A542" s="626" t="s">
        <v>704</v>
      </c>
      <c r="B542" s="626"/>
      <c r="C542" s="626"/>
      <c r="D542" s="626"/>
      <c r="E542" s="626"/>
      <c r="F542" s="626"/>
      <c r="G542" s="626"/>
      <c r="H542" s="626"/>
    </row>
    <row r="543" spans="1:8">
      <c r="A543" s="626" t="s">
        <v>432</v>
      </c>
      <c r="B543" s="626"/>
      <c r="C543" s="626"/>
      <c r="D543" s="626"/>
      <c r="E543" s="626"/>
      <c r="F543" s="626"/>
      <c r="G543" s="626"/>
      <c r="H543" s="626"/>
    </row>
    <row r="544" spans="1:8">
      <c r="A544" s="627" t="s">
        <v>490</v>
      </c>
      <c r="B544" s="627"/>
      <c r="C544" s="627"/>
      <c r="D544" s="627"/>
      <c r="E544" s="627"/>
      <c r="F544" s="627"/>
      <c r="G544" s="627"/>
      <c r="H544" s="627"/>
    </row>
    <row r="545" spans="1:8" ht="41.4">
      <c r="A545" s="72" t="s">
        <v>0</v>
      </c>
      <c r="B545" s="74" t="s">
        <v>491</v>
      </c>
      <c r="C545" s="372" t="s">
        <v>10</v>
      </c>
      <c r="D545" s="74" t="s">
        <v>2</v>
      </c>
      <c r="E545" s="74" t="s">
        <v>4</v>
      </c>
      <c r="F545" s="74" t="s">
        <v>3</v>
      </c>
      <c r="G545" s="74" t="s">
        <v>8</v>
      </c>
      <c r="H545" s="71" t="s">
        <v>126</v>
      </c>
    </row>
    <row r="546" spans="1:8" ht="15.6">
      <c r="A546" s="190">
        <v>1</v>
      </c>
      <c r="B546" s="191" t="s">
        <v>676</v>
      </c>
      <c r="C546" s="358" t="s">
        <v>705</v>
      </c>
      <c r="D546" s="191" t="s">
        <v>7</v>
      </c>
      <c r="E546" s="190">
        <v>1</v>
      </c>
      <c r="F546" s="190" t="s">
        <v>178</v>
      </c>
      <c r="G546" s="190">
        <v>1</v>
      </c>
      <c r="H546" s="71" t="s">
        <v>130</v>
      </c>
    </row>
    <row r="547" spans="1:8" ht="15.6">
      <c r="A547" s="190">
        <v>2</v>
      </c>
      <c r="B547" s="191" t="s">
        <v>679</v>
      </c>
      <c r="C547" s="358" t="s">
        <v>706</v>
      </c>
      <c r="D547" s="191" t="s">
        <v>7</v>
      </c>
      <c r="E547" s="190">
        <v>1</v>
      </c>
      <c r="F547" s="190" t="s">
        <v>178</v>
      </c>
      <c r="G547" s="190">
        <v>1</v>
      </c>
      <c r="H547" s="71" t="s">
        <v>130</v>
      </c>
    </row>
    <row r="548" spans="1:8" ht="15.6">
      <c r="A548" s="190">
        <v>3</v>
      </c>
      <c r="B548" s="191" t="s">
        <v>681</v>
      </c>
      <c r="C548" s="358" t="s">
        <v>682</v>
      </c>
      <c r="D548" s="191" t="s">
        <v>7</v>
      </c>
      <c r="E548" s="190">
        <v>1</v>
      </c>
      <c r="F548" s="190" t="s">
        <v>178</v>
      </c>
      <c r="G548" s="190">
        <v>1</v>
      </c>
      <c r="H548" s="71" t="s">
        <v>130</v>
      </c>
    </row>
    <row r="549" spans="1:8" ht="15.6">
      <c r="A549" s="190">
        <v>4</v>
      </c>
      <c r="B549" s="191" t="s">
        <v>683</v>
      </c>
      <c r="C549" s="358" t="s">
        <v>684</v>
      </c>
      <c r="D549" s="191" t="s">
        <v>7</v>
      </c>
      <c r="E549" s="190">
        <v>1</v>
      </c>
      <c r="F549" s="190" t="s">
        <v>178</v>
      </c>
      <c r="G549" s="190">
        <v>1</v>
      </c>
      <c r="H549" s="71" t="s">
        <v>130</v>
      </c>
    </row>
    <row r="550" spans="1:8" ht="15.6">
      <c r="A550" s="190">
        <v>5</v>
      </c>
      <c r="B550" s="194" t="s">
        <v>574</v>
      </c>
      <c r="C550" s="359" t="s">
        <v>685</v>
      </c>
      <c r="D550" s="194" t="s">
        <v>11</v>
      </c>
      <c r="E550" s="192">
        <v>1</v>
      </c>
      <c r="F550" s="190" t="s">
        <v>178</v>
      </c>
      <c r="G550" s="192">
        <v>1</v>
      </c>
      <c r="H550" s="71" t="s">
        <v>130</v>
      </c>
    </row>
    <row r="551" spans="1:8" ht="15.6">
      <c r="A551" s="190">
        <v>6</v>
      </c>
      <c r="B551" s="191" t="s">
        <v>686</v>
      </c>
      <c r="C551" s="358" t="s">
        <v>707</v>
      </c>
      <c r="D551" s="191" t="s">
        <v>11</v>
      </c>
      <c r="E551" s="190">
        <v>1</v>
      </c>
      <c r="F551" s="190" t="s">
        <v>178</v>
      </c>
      <c r="G551" s="190">
        <v>1</v>
      </c>
      <c r="H551" s="71" t="s">
        <v>130</v>
      </c>
    </row>
    <row r="552" spans="1:8" ht="15.6">
      <c r="A552" s="190">
        <v>8</v>
      </c>
      <c r="B552" s="191" t="s">
        <v>686</v>
      </c>
      <c r="C552" s="358" t="s">
        <v>688</v>
      </c>
      <c r="D552" s="191" t="s">
        <v>11</v>
      </c>
      <c r="E552" s="190">
        <v>1</v>
      </c>
      <c r="F552" s="190" t="s">
        <v>178</v>
      </c>
      <c r="G552" s="190">
        <v>1</v>
      </c>
      <c r="H552" s="71" t="s">
        <v>130</v>
      </c>
    </row>
    <row r="553" spans="1:8" ht="15.6">
      <c r="A553" s="190">
        <v>10</v>
      </c>
      <c r="B553" s="191" t="s">
        <v>689</v>
      </c>
      <c r="C553" s="358" t="s">
        <v>690</v>
      </c>
      <c r="D553" s="191" t="s">
        <v>11</v>
      </c>
      <c r="E553" s="190">
        <v>2</v>
      </c>
      <c r="F553" s="190" t="s">
        <v>178</v>
      </c>
      <c r="G553" s="190">
        <v>2</v>
      </c>
      <c r="H553" s="71" t="s">
        <v>130</v>
      </c>
    </row>
    <row r="554" spans="1:8" ht="15.6">
      <c r="A554" s="190">
        <v>11</v>
      </c>
      <c r="B554" s="191" t="s">
        <v>691</v>
      </c>
      <c r="C554" s="358" t="s">
        <v>708</v>
      </c>
      <c r="D554" s="191" t="s">
        <v>11</v>
      </c>
      <c r="E554" s="190">
        <v>1</v>
      </c>
      <c r="F554" s="190" t="s">
        <v>178</v>
      </c>
      <c r="G554" s="190">
        <v>1</v>
      </c>
      <c r="H554" s="71" t="s">
        <v>130</v>
      </c>
    </row>
    <row r="555" spans="1:8" ht="15.6">
      <c r="A555" s="190">
        <v>12</v>
      </c>
      <c r="B555" s="191" t="s">
        <v>693</v>
      </c>
      <c r="C555" s="359" t="s">
        <v>694</v>
      </c>
      <c r="D555" s="191" t="s">
        <v>11</v>
      </c>
      <c r="E555" s="190">
        <v>1</v>
      </c>
      <c r="F555" s="190" t="s">
        <v>178</v>
      </c>
      <c r="G555" s="190">
        <v>1</v>
      </c>
      <c r="H555" s="71" t="s">
        <v>130</v>
      </c>
    </row>
    <row r="556" spans="1:8" ht="46.8">
      <c r="A556" s="190">
        <v>13</v>
      </c>
      <c r="B556" s="191" t="s">
        <v>695</v>
      </c>
      <c r="C556" s="359" t="s">
        <v>709</v>
      </c>
      <c r="D556" s="191" t="s">
        <v>11</v>
      </c>
      <c r="E556" s="190">
        <v>1</v>
      </c>
      <c r="F556" s="190" t="s">
        <v>678</v>
      </c>
      <c r="G556" s="190">
        <v>1</v>
      </c>
      <c r="H556" s="71" t="s">
        <v>130</v>
      </c>
    </row>
    <row r="557" spans="1:8" ht="46.8">
      <c r="A557" s="190">
        <v>14</v>
      </c>
      <c r="B557" s="191" t="s">
        <v>699</v>
      </c>
      <c r="C557" s="358" t="s">
        <v>700</v>
      </c>
      <c r="D557" s="191" t="s">
        <v>11</v>
      </c>
      <c r="E557" s="190">
        <v>1</v>
      </c>
      <c r="F557" s="190" t="s">
        <v>678</v>
      </c>
      <c r="G557" s="190">
        <v>1</v>
      </c>
      <c r="H557" s="71" t="s">
        <v>130</v>
      </c>
    </row>
    <row r="558" spans="1:8" ht="46.8">
      <c r="A558" s="190">
        <v>15</v>
      </c>
      <c r="B558" s="191" t="s">
        <v>710</v>
      </c>
      <c r="C558" s="358" t="s">
        <v>711</v>
      </c>
      <c r="D558" s="191" t="s">
        <v>11</v>
      </c>
      <c r="E558" s="190">
        <v>1</v>
      </c>
      <c r="F558" s="190" t="s">
        <v>678</v>
      </c>
      <c r="G558" s="190">
        <v>1</v>
      </c>
      <c r="H558" s="71" t="s">
        <v>130</v>
      </c>
    </row>
    <row r="559" spans="1:8" ht="46.8">
      <c r="A559" s="190">
        <v>16</v>
      </c>
      <c r="B559" s="191" t="s">
        <v>701</v>
      </c>
      <c r="C559" s="358" t="s">
        <v>702</v>
      </c>
      <c r="D559" s="191" t="s">
        <v>11</v>
      </c>
      <c r="E559" s="190">
        <v>1</v>
      </c>
      <c r="F559" s="190" t="s">
        <v>678</v>
      </c>
      <c r="G559" s="190">
        <v>1</v>
      </c>
      <c r="H559" s="71" t="s">
        <v>130</v>
      </c>
    </row>
    <row r="560" spans="1:8" ht="15.6">
      <c r="A560" s="190">
        <v>17</v>
      </c>
      <c r="B560" s="191" t="s">
        <v>712</v>
      </c>
      <c r="C560" s="358" t="s">
        <v>713</v>
      </c>
      <c r="D560" s="191" t="s">
        <v>7</v>
      </c>
      <c r="E560" s="190">
        <v>1</v>
      </c>
      <c r="F560" s="190" t="s">
        <v>178</v>
      </c>
      <c r="G560" s="190">
        <v>1</v>
      </c>
      <c r="H560" s="71" t="s">
        <v>130</v>
      </c>
    </row>
    <row r="561" spans="1:8" ht="15.6">
      <c r="A561" s="190">
        <v>18</v>
      </c>
      <c r="B561" s="191" t="s">
        <v>714</v>
      </c>
      <c r="C561" s="358" t="s">
        <v>715</v>
      </c>
      <c r="D561" s="191" t="s">
        <v>7</v>
      </c>
      <c r="E561" s="190">
        <v>1</v>
      </c>
      <c r="F561" s="190" t="s">
        <v>178</v>
      </c>
      <c r="G561" s="190">
        <v>1</v>
      </c>
      <c r="H561" s="71" t="s">
        <v>130</v>
      </c>
    </row>
    <row r="562" spans="1:8" ht="15.6">
      <c r="A562" s="212">
        <v>19</v>
      </c>
      <c r="B562" s="213" t="s">
        <v>27</v>
      </c>
      <c r="C562" s="368" t="s">
        <v>716</v>
      </c>
      <c r="D562" s="213" t="s">
        <v>5</v>
      </c>
      <c r="E562" s="212">
        <v>1</v>
      </c>
      <c r="F562" s="212" t="s">
        <v>178</v>
      </c>
      <c r="G562" s="212">
        <v>1</v>
      </c>
      <c r="H562" s="216" t="s">
        <v>130</v>
      </c>
    </row>
    <row r="563" spans="1:8" ht="15.6">
      <c r="A563" s="190">
        <v>20</v>
      </c>
      <c r="B563" s="191" t="s">
        <v>28</v>
      </c>
      <c r="C563" s="374" t="s">
        <v>717</v>
      </c>
      <c r="D563" s="191" t="s">
        <v>11</v>
      </c>
      <c r="E563" s="190">
        <v>1</v>
      </c>
      <c r="F563" s="190" t="s">
        <v>178</v>
      </c>
      <c r="G563" s="190">
        <v>1</v>
      </c>
      <c r="H563" s="71" t="s">
        <v>130</v>
      </c>
    </row>
    <row r="564" spans="1:8" ht="21">
      <c r="A564" s="619" t="s">
        <v>14</v>
      </c>
      <c r="B564" s="619"/>
      <c r="C564" s="619"/>
      <c r="D564" s="619"/>
      <c r="E564" s="619"/>
      <c r="F564" s="619"/>
      <c r="G564" s="619"/>
      <c r="H564" s="619"/>
    </row>
    <row r="565" spans="1:8" ht="41.4">
      <c r="A565" s="208" t="s">
        <v>0</v>
      </c>
      <c r="B565" s="199" t="s">
        <v>491</v>
      </c>
      <c r="C565" s="361" t="s">
        <v>10</v>
      </c>
      <c r="D565" s="199" t="s">
        <v>2</v>
      </c>
      <c r="E565" s="199" t="s">
        <v>4</v>
      </c>
      <c r="F565" s="199" t="s">
        <v>3</v>
      </c>
      <c r="G565" s="199" t="s">
        <v>8</v>
      </c>
      <c r="H565" s="200" t="s">
        <v>126</v>
      </c>
    </row>
    <row r="566" spans="1:8" ht="15.6">
      <c r="A566" s="230">
        <v>1</v>
      </c>
      <c r="B566" s="191" t="s">
        <v>20</v>
      </c>
      <c r="C566" s="358" t="s">
        <v>718</v>
      </c>
      <c r="D566" s="191" t="s">
        <v>557</v>
      </c>
      <c r="E566" s="190">
        <v>1</v>
      </c>
      <c r="F566" s="230" t="s">
        <v>6</v>
      </c>
      <c r="G566" s="231">
        <v>1</v>
      </c>
      <c r="H566" s="207" t="s">
        <v>197</v>
      </c>
    </row>
    <row r="567" spans="1:8" ht="15.6">
      <c r="A567" s="231">
        <v>2</v>
      </c>
      <c r="B567" s="191" t="s">
        <v>21</v>
      </c>
      <c r="C567" s="358" t="s">
        <v>719</v>
      </c>
      <c r="D567" s="191" t="s">
        <v>557</v>
      </c>
      <c r="E567" s="190">
        <v>2</v>
      </c>
      <c r="F567" s="230" t="s">
        <v>6</v>
      </c>
      <c r="G567" s="231">
        <v>2</v>
      </c>
      <c r="H567" s="207" t="s">
        <v>197</v>
      </c>
    </row>
    <row r="568" spans="1:8" ht="15.6">
      <c r="A568" s="231">
        <v>3</v>
      </c>
      <c r="B568" s="191" t="s">
        <v>640</v>
      </c>
      <c r="C568" s="358" t="s">
        <v>720</v>
      </c>
      <c r="D568" s="191" t="s">
        <v>557</v>
      </c>
      <c r="E568" s="190">
        <v>1</v>
      </c>
      <c r="F568" s="230" t="s">
        <v>6</v>
      </c>
      <c r="G568" s="231">
        <v>1</v>
      </c>
      <c r="H568" s="207" t="s">
        <v>197</v>
      </c>
    </row>
    <row r="569" spans="1:8" ht="15.6">
      <c r="A569" s="231">
        <v>4</v>
      </c>
      <c r="B569" s="191" t="s">
        <v>23</v>
      </c>
      <c r="C569" s="358" t="s">
        <v>721</v>
      </c>
      <c r="D569" s="191" t="s">
        <v>557</v>
      </c>
      <c r="E569" s="190">
        <v>1</v>
      </c>
      <c r="F569" s="230" t="s">
        <v>6</v>
      </c>
      <c r="G569" s="231">
        <v>1</v>
      </c>
      <c r="H569" s="207" t="s">
        <v>197</v>
      </c>
    </row>
    <row r="570" spans="1:8" ht="17.399999999999999">
      <c r="A570" s="620" t="s">
        <v>722</v>
      </c>
      <c r="B570" s="621"/>
      <c r="C570" s="621"/>
      <c r="D570" s="621"/>
      <c r="E570" s="621"/>
      <c r="F570" s="621"/>
      <c r="G570" s="621"/>
      <c r="H570" s="621"/>
    </row>
    <row r="571" spans="1:8" ht="17.399999999999999">
      <c r="A571" s="622" t="s">
        <v>723</v>
      </c>
      <c r="B571" s="623"/>
      <c r="C571" s="623"/>
      <c r="D571" s="623"/>
      <c r="E571" s="623"/>
      <c r="F571" s="623"/>
      <c r="G571" s="623"/>
      <c r="H571" s="623"/>
    </row>
    <row r="572" spans="1:8">
      <c r="A572" s="612" t="s">
        <v>724</v>
      </c>
      <c r="B572" s="603"/>
      <c r="C572" s="603"/>
      <c r="D572" s="603"/>
      <c r="E572" s="603"/>
      <c r="F572" s="603"/>
      <c r="G572" s="603"/>
      <c r="H572" s="603"/>
    </row>
    <row r="573" spans="1:8">
      <c r="A573" s="612" t="s">
        <v>725</v>
      </c>
      <c r="B573" s="603"/>
      <c r="C573" s="603"/>
      <c r="D573" s="603"/>
      <c r="E573" s="603"/>
      <c r="F573" s="603"/>
      <c r="G573" s="603"/>
      <c r="H573" s="603"/>
    </row>
    <row r="574" spans="1:8">
      <c r="A574" s="612" t="s">
        <v>726</v>
      </c>
      <c r="B574" s="624"/>
      <c r="C574" s="624"/>
      <c r="D574" s="624"/>
      <c r="E574" s="624"/>
      <c r="F574" s="624"/>
      <c r="G574" s="624"/>
      <c r="H574" s="625"/>
    </row>
    <row r="575" spans="1:8">
      <c r="A575" s="612" t="s">
        <v>727</v>
      </c>
      <c r="B575" s="603"/>
      <c r="C575" s="603"/>
      <c r="D575" s="603"/>
      <c r="E575" s="603"/>
      <c r="F575" s="603"/>
      <c r="G575" s="603"/>
      <c r="H575" s="603"/>
    </row>
    <row r="576" spans="1:8">
      <c r="A576" s="613" t="s">
        <v>728</v>
      </c>
      <c r="B576" s="605"/>
      <c r="C576" s="605"/>
      <c r="D576" s="605"/>
      <c r="E576" s="605"/>
      <c r="F576" s="605"/>
      <c r="G576" s="605"/>
      <c r="H576" s="605"/>
    </row>
    <row r="577" spans="1:8">
      <c r="A577" s="614" t="s">
        <v>729</v>
      </c>
      <c r="B577" s="615"/>
      <c r="C577" s="616" t="s">
        <v>730</v>
      </c>
      <c r="D577" s="617"/>
      <c r="E577" s="617"/>
      <c r="F577" s="617"/>
      <c r="G577" s="617"/>
      <c r="H577" s="618"/>
    </row>
    <row r="578" spans="1:8">
      <c r="A578" s="604" t="s">
        <v>12</v>
      </c>
      <c r="B578" s="605"/>
      <c r="C578" s="605"/>
      <c r="D578" s="605"/>
      <c r="E578" s="605"/>
      <c r="F578" s="605"/>
      <c r="G578" s="605"/>
      <c r="H578" s="605"/>
    </row>
    <row r="579" spans="1:8">
      <c r="A579" s="610" t="s">
        <v>13</v>
      </c>
      <c r="B579" s="608"/>
      <c r="C579" s="608"/>
      <c r="D579" s="608"/>
      <c r="E579" s="608"/>
      <c r="F579" s="608"/>
      <c r="G579" s="608"/>
      <c r="H579" s="608"/>
    </row>
    <row r="580" spans="1:8">
      <c r="A580" s="609" t="s">
        <v>731</v>
      </c>
      <c r="B580" s="603"/>
      <c r="C580" s="603"/>
      <c r="D580" s="603"/>
      <c r="E580" s="603"/>
      <c r="F580" s="603"/>
      <c r="G580" s="603"/>
      <c r="H580" s="603"/>
    </row>
    <row r="581" spans="1:8">
      <c r="A581" s="609" t="s">
        <v>732</v>
      </c>
      <c r="B581" s="611"/>
      <c r="C581" s="611"/>
      <c r="D581" s="611"/>
      <c r="E581" s="611"/>
      <c r="F581" s="611"/>
      <c r="G581" s="611"/>
      <c r="H581" s="611"/>
    </row>
    <row r="582" spans="1:8">
      <c r="A582" s="609" t="s">
        <v>733</v>
      </c>
      <c r="B582" s="603"/>
      <c r="C582" s="603"/>
      <c r="D582" s="603"/>
      <c r="E582" s="603"/>
      <c r="F582" s="603"/>
      <c r="G582" s="603"/>
      <c r="H582" s="603"/>
    </row>
    <row r="583" spans="1:8">
      <c r="A583" s="609" t="s">
        <v>734</v>
      </c>
      <c r="B583" s="603"/>
      <c r="C583" s="603"/>
      <c r="D583" s="603"/>
      <c r="E583" s="603"/>
      <c r="F583" s="603"/>
      <c r="G583" s="603"/>
      <c r="H583" s="603"/>
    </row>
    <row r="584" spans="1:8">
      <c r="A584" s="609" t="s">
        <v>735</v>
      </c>
      <c r="B584" s="603"/>
      <c r="C584" s="603"/>
      <c r="D584" s="603"/>
      <c r="E584" s="603"/>
      <c r="F584" s="603"/>
      <c r="G584" s="603"/>
      <c r="H584" s="603"/>
    </row>
    <row r="585" spans="1:8">
      <c r="A585" s="609" t="s">
        <v>736</v>
      </c>
      <c r="B585" s="603"/>
      <c r="C585" s="603"/>
      <c r="D585" s="603"/>
      <c r="E585" s="603"/>
      <c r="F585" s="603"/>
      <c r="G585" s="603"/>
      <c r="H585" s="603"/>
    </row>
    <row r="586" spans="1:8">
      <c r="A586" s="609" t="s">
        <v>737</v>
      </c>
      <c r="B586" s="603"/>
      <c r="C586" s="603"/>
      <c r="D586" s="603"/>
      <c r="E586" s="603"/>
      <c r="F586" s="603"/>
      <c r="G586" s="603"/>
      <c r="H586" s="603"/>
    </row>
    <row r="587" spans="1:8">
      <c r="A587" s="609" t="s">
        <v>738</v>
      </c>
      <c r="B587" s="603"/>
      <c r="C587" s="603"/>
      <c r="D587" s="603"/>
      <c r="E587" s="603"/>
      <c r="F587" s="603"/>
      <c r="G587" s="603"/>
      <c r="H587" s="603"/>
    </row>
    <row r="588" spans="1:8" ht="41.4">
      <c r="A588" s="234" t="s">
        <v>0</v>
      </c>
      <c r="B588" s="234" t="s">
        <v>1</v>
      </c>
      <c r="C588" s="244" t="s">
        <v>10</v>
      </c>
      <c r="D588" s="234" t="s">
        <v>2</v>
      </c>
      <c r="E588" s="234" t="s">
        <v>4</v>
      </c>
      <c r="F588" s="234" t="s">
        <v>3</v>
      </c>
      <c r="G588" s="234" t="s">
        <v>8</v>
      </c>
      <c r="H588" s="235" t="s">
        <v>126</v>
      </c>
    </row>
    <row r="589" spans="1:8">
      <c r="A589" s="234">
        <v>1</v>
      </c>
      <c r="B589" s="236" t="s">
        <v>572</v>
      </c>
      <c r="C589" s="375" t="s">
        <v>739</v>
      </c>
      <c r="D589" s="234" t="s">
        <v>11</v>
      </c>
      <c r="E589" s="234">
        <v>1</v>
      </c>
      <c r="F589" s="234" t="s">
        <v>178</v>
      </c>
      <c r="G589" s="234">
        <v>1</v>
      </c>
      <c r="H589" s="237" t="s">
        <v>130</v>
      </c>
    </row>
    <row r="590" spans="1:8">
      <c r="A590" s="234">
        <v>2</v>
      </c>
      <c r="B590" s="236" t="s">
        <v>740</v>
      </c>
      <c r="C590" s="375" t="s">
        <v>741</v>
      </c>
      <c r="D590" s="234" t="s">
        <v>11</v>
      </c>
      <c r="E590" s="234">
        <v>3</v>
      </c>
      <c r="F590" s="234" t="s">
        <v>178</v>
      </c>
      <c r="G590" s="234">
        <v>3</v>
      </c>
      <c r="H590" s="237" t="s">
        <v>130</v>
      </c>
    </row>
    <row r="591" spans="1:8">
      <c r="A591" s="234">
        <v>3</v>
      </c>
      <c r="B591" s="236" t="s">
        <v>742</v>
      </c>
      <c r="C591" s="375" t="s">
        <v>743</v>
      </c>
      <c r="D591" s="234" t="s">
        <v>11</v>
      </c>
      <c r="E591" s="234">
        <v>1</v>
      </c>
      <c r="F591" s="234" t="s">
        <v>178</v>
      </c>
      <c r="G591" s="234">
        <v>1</v>
      </c>
      <c r="H591" s="237" t="s">
        <v>130</v>
      </c>
    </row>
    <row r="592" spans="1:8">
      <c r="A592" s="234">
        <v>4</v>
      </c>
      <c r="B592" s="236" t="s">
        <v>744</v>
      </c>
      <c r="C592" s="375" t="s">
        <v>745</v>
      </c>
      <c r="D592" s="234" t="s">
        <v>11</v>
      </c>
      <c r="E592" s="234">
        <v>1</v>
      </c>
      <c r="F592" s="234" t="s">
        <v>178</v>
      </c>
      <c r="G592" s="234">
        <v>1</v>
      </c>
      <c r="H592" s="237" t="s">
        <v>130</v>
      </c>
    </row>
    <row r="593" spans="1:8">
      <c r="A593" s="234">
        <v>5</v>
      </c>
      <c r="B593" s="236" t="s">
        <v>746</v>
      </c>
      <c r="C593" s="375" t="s">
        <v>747</v>
      </c>
      <c r="D593" s="234" t="s">
        <v>7</v>
      </c>
      <c r="E593" s="234">
        <v>4</v>
      </c>
      <c r="F593" s="234" t="s">
        <v>178</v>
      </c>
      <c r="G593" s="234">
        <v>4</v>
      </c>
      <c r="H593" s="237" t="s">
        <v>130</v>
      </c>
    </row>
    <row r="594" spans="1:8">
      <c r="A594" s="234">
        <v>6</v>
      </c>
      <c r="B594" s="236" t="s">
        <v>748</v>
      </c>
      <c r="C594" s="375" t="s">
        <v>749</v>
      </c>
      <c r="D594" s="234" t="s">
        <v>7</v>
      </c>
      <c r="E594" s="234">
        <v>1</v>
      </c>
      <c r="F594" s="234" t="s">
        <v>178</v>
      </c>
      <c r="G594" s="234">
        <v>1</v>
      </c>
      <c r="H594" s="237" t="s">
        <v>130</v>
      </c>
    </row>
    <row r="595" spans="1:8">
      <c r="A595" s="234">
        <v>7</v>
      </c>
      <c r="B595" s="236" t="s">
        <v>750</v>
      </c>
      <c r="C595" s="375" t="s">
        <v>751</v>
      </c>
      <c r="D595" s="234" t="s">
        <v>11</v>
      </c>
      <c r="E595" s="234">
        <v>3</v>
      </c>
      <c r="F595" s="234" t="s">
        <v>178</v>
      </c>
      <c r="G595" s="234">
        <v>3</v>
      </c>
      <c r="H595" s="237" t="s">
        <v>752</v>
      </c>
    </row>
    <row r="596" spans="1:8">
      <c r="A596" s="234">
        <v>8</v>
      </c>
      <c r="B596" s="236" t="s">
        <v>38</v>
      </c>
      <c r="C596" s="375" t="s">
        <v>753</v>
      </c>
      <c r="D596" s="234" t="s">
        <v>7</v>
      </c>
      <c r="E596" s="234">
        <v>3</v>
      </c>
      <c r="F596" s="234" t="s">
        <v>178</v>
      </c>
      <c r="G596" s="234">
        <v>3</v>
      </c>
      <c r="H596" s="237" t="s">
        <v>130</v>
      </c>
    </row>
    <row r="597" spans="1:8">
      <c r="A597" s="234">
        <v>9</v>
      </c>
      <c r="B597" s="236" t="s">
        <v>754</v>
      </c>
      <c r="C597" s="375" t="s">
        <v>755</v>
      </c>
      <c r="D597" s="234" t="s">
        <v>7</v>
      </c>
      <c r="E597" s="234">
        <v>2</v>
      </c>
      <c r="F597" s="234" t="s">
        <v>178</v>
      </c>
      <c r="G597" s="234">
        <v>2</v>
      </c>
      <c r="H597" s="237" t="s">
        <v>130</v>
      </c>
    </row>
    <row r="598" spans="1:8">
      <c r="A598" s="234">
        <v>10</v>
      </c>
      <c r="B598" s="236" t="s">
        <v>756</v>
      </c>
      <c r="C598" s="375" t="s">
        <v>757</v>
      </c>
      <c r="D598" s="234" t="s">
        <v>7</v>
      </c>
      <c r="E598" s="234">
        <v>1</v>
      </c>
      <c r="F598" s="234" t="s">
        <v>178</v>
      </c>
      <c r="G598" s="234">
        <v>1</v>
      </c>
      <c r="H598" s="237" t="s">
        <v>130</v>
      </c>
    </row>
    <row r="599" spans="1:8">
      <c r="A599" s="234">
        <v>11</v>
      </c>
      <c r="B599" s="238" t="s">
        <v>758</v>
      </c>
      <c r="C599" s="376" t="s">
        <v>759</v>
      </c>
      <c r="D599" s="234" t="s">
        <v>11</v>
      </c>
      <c r="E599" s="239">
        <v>8</v>
      </c>
      <c r="F599" s="239" t="s">
        <v>178</v>
      </c>
      <c r="G599" s="239">
        <v>8</v>
      </c>
      <c r="H599" s="240" t="s">
        <v>130</v>
      </c>
    </row>
    <row r="600" spans="1:8">
      <c r="A600" s="234">
        <v>12</v>
      </c>
      <c r="B600" s="236" t="s">
        <v>760</v>
      </c>
      <c r="C600" s="375" t="s">
        <v>761</v>
      </c>
      <c r="D600" s="239" t="s">
        <v>7</v>
      </c>
      <c r="E600" s="239">
        <v>8</v>
      </c>
      <c r="F600" s="239" t="s">
        <v>178</v>
      </c>
      <c r="G600" s="239">
        <v>8</v>
      </c>
      <c r="H600" s="240" t="s">
        <v>130</v>
      </c>
    </row>
    <row r="601" spans="1:8">
      <c r="A601" s="234">
        <v>13</v>
      </c>
      <c r="B601" s="236" t="s">
        <v>762</v>
      </c>
      <c r="C601" s="375" t="s">
        <v>763</v>
      </c>
      <c r="D601" s="239" t="s">
        <v>7</v>
      </c>
      <c r="E601" s="239">
        <v>8</v>
      </c>
      <c r="F601" s="239" t="s">
        <v>178</v>
      </c>
      <c r="G601" s="239">
        <v>8</v>
      </c>
      <c r="H601" s="240" t="s">
        <v>130</v>
      </c>
    </row>
    <row r="602" spans="1:8">
      <c r="A602" s="234">
        <v>14</v>
      </c>
      <c r="B602" s="236" t="s">
        <v>764</v>
      </c>
      <c r="C602" s="375" t="s">
        <v>765</v>
      </c>
      <c r="D602" s="234" t="s">
        <v>11</v>
      </c>
      <c r="E602" s="234">
        <v>8</v>
      </c>
      <c r="F602" s="239" t="s">
        <v>178</v>
      </c>
      <c r="G602" s="234">
        <v>8</v>
      </c>
      <c r="H602" s="237" t="s">
        <v>130</v>
      </c>
    </row>
    <row r="603" spans="1:8">
      <c r="A603" s="234">
        <v>15</v>
      </c>
      <c r="B603" s="236" t="s">
        <v>766</v>
      </c>
      <c r="C603" s="375" t="s">
        <v>767</v>
      </c>
      <c r="D603" s="234" t="s">
        <v>11</v>
      </c>
      <c r="E603" s="234">
        <v>8</v>
      </c>
      <c r="F603" s="239" t="s">
        <v>178</v>
      </c>
      <c r="G603" s="234">
        <v>8</v>
      </c>
      <c r="H603" s="237" t="s">
        <v>130</v>
      </c>
    </row>
    <row r="604" spans="1:8">
      <c r="A604" s="234">
        <v>16</v>
      </c>
      <c r="B604" s="236" t="s">
        <v>768</v>
      </c>
      <c r="C604" s="375" t="s">
        <v>769</v>
      </c>
      <c r="D604" s="234" t="s">
        <v>11</v>
      </c>
      <c r="E604" s="234">
        <v>8</v>
      </c>
      <c r="F604" s="239" t="s">
        <v>178</v>
      </c>
      <c r="G604" s="239">
        <v>8</v>
      </c>
      <c r="H604" s="237" t="s">
        <v>130</v>
      </c>
    </row>
    <row r="605" spans="1:8">
      <c r="A605" s="234">
        <v>17</v>
      </c>
      <c r="B605" s="236" t="s">
        <v>504</v>
      </c>
      <c r="C605" s="375" t="s">
        <v>770</v>
      </c>
      <c r="D605" s="234" t="s">
        <v>11</v>
      </c>
      <c r="E605" s="234">
        <v>8</v>
      </c>
      <c r="F605" s="239" t="s">
        <v>178</v>
      </c>
      <c r="G605" s="234">
        <v>8</v>
      </c>
      <c r="H605" s="237" t="s">
        <v>130</v>
      </c>
    </row>
    <row r="606" spans="1:8">
      <c r="A606" s="234">
        <v>18</v>
      </c>
      <c r="B606" s="236" t="s">
        <v>771</v>
      </c>
      <c r="C606" s="375" t="s">
        <v>772</v>
      </c>
      <c r="D606" s="239" t="s">
        <v>7</v>
      </c>
      <c r="E606" s="234">
        <v>8</v>
      </c>
      <c r="F606" s="239" t="s">
        <v>178</v>
      </c>
      <c r="G606" s="234">
        <v>8</v>
      </c>
      <c r="H606" s="237" t="s">
        <v>130</v>
      </c>
    </row>
    <row r="607" spans="1:8">
      <c r="A607" s="234">
        <v>19</v>
      </c>
      <c r="B607" s="236" t="s">
        <v>773</v>
      </c>
      <c r="C607" s="375" t="s">
        <v>774</v>
      </c>
      <c r="D607" s="234" t="s">
        <v>11</v>
      </c>
      <c r="E607" s="234">
        <v>8</v>
      </c>
      <c r="F607" s="239" t="s">
        <v>178</v>
      </c>
      <c r="G607" s="234">
        <v>8</v>
      </c>
      <c r="H607" s="237" t="s">
        <v>130</v>
      </c>
    </row>
    <row r="608" spans="1:8">
      <c r="A608" s="234">
        <v>20</v>
      </c>
      <c r="B608" s="236" t="s">
        <v>775</v>
      </c>
      <c r="C608" s="375" t="s">
        <v>776</v>
      </c>
      <c r="D608" s="234" t="s">
        <v>11</v>
      </c>
      <c r="E608" s="234">
        <v>8</v>
      </c>
      <c r="F608" s="239" t="s">
        <v>178</v>
      </c>
      <c r="G608" s="234">
        <v>8</v>
      </c>
      <c r="H608" s="237" t="s">
        <v>130</v>
      </c>
    </row>
    <row r="609" spans="1:8">
      <c r="A609" s="604" t="s">
        <v>146</v>
      </c>
      <c r="B609" s="605"/>
      <c r="C609" s="605"/>
      <c r="D609" s="605"/>
      <c r="E609" s="605"/>
      <c r="F609" s="605"/>
      <c r="G609" s="605"/>
      <c r="H609" s="605"/>
    </row>
    <row r="610" spans="1:8">
      <c r="A610" s="610" t="s">
        <v>13</v>
      </c>
      <c r="B610" s="608"/>
      <c r="C610" s="608"/>
      <c r="D610" s="608"/>
      <c r="E610" s="608"/>
      <c r="F610" s="608"/>
      <c r="G610" s="608"/>
      <c r="H610" s="608"/>
    </row>
    <row r="611" spans="1:8">
      <c r="A611" s="602" t="s">
        <v>777</v>
      </c>
      <c r="B611" s="603"/>
      <c r="C611" s="603"/>
      <c r="D611" s="603"/>
      <c r="E611" s="603"/>
      <c r="F611" s="603"/>
      <c r="G611" s="603"/>
      <c r="H611" s="603"/>
    </row>
    <row r="612" spans="1:8">
      <c r="A612" s="602" t="s">
        <v>778</v>
      </c>
      <c r="B612" s="611"/>
      <c r="C612" s="611"/>
      <c r="D612" s="611"/>
      <c r="E612" s="611"/>
      <c r="F612" s="611"/>
      <c r="G612" s="611"/>
      <c r="H612" s="611"/>
    </row>
    <row r="613" spans="1:8">
      <c r="A613" s="602" t="s">
        <v>733</v>
      </c>
      <c r="B613" s="603"/>
      <c r="C613" s="603"/>
      <c r="D613" s="603"/>
      <c r="E613" s="603"/>
      <c r="F613" s="603"/>
      <c r="G613" s="603"/>
      <c r="H613" s="603"/>
    </row>
    <row r="614" spans="1:8">
      <c r="A614" s="602" t="s">
        <v>734</v>
      </c>
      <c r="B614" s="603"/>
      <c r="C614" s="603"/>
      <c r="D614" s="603"/>
      <c r="E614" s="603"/>
      <c r="F614" s="603"/>
      <c r="G614" s="603"/>
      <c r="H614" s="603"/>
    </row>
    <row r="615" spans="1:8">
      <c r="A615" s="602" t="s">
        <v>735</v>
      </c>
      <c r="B615" s="603"/>
      <c r="C615" s="603"/>
      <c r="D615" s="603"/>
      <c r="E615" s="603"/>
      <c r="F615" s="603"/>
      <c r="G615" s="603"/>
      <c r="H615" s="603"/>
    </row>
    <row r="616" spans="1:8">
      <c r="A616" s="602" t="s">
        <v>779</v>
      </c>
      <c r="B616" s="603"/>
      <c r="C616" s="603"/>
      <c r="D616" s="603"/>
      <c r="E616" s="603"/>
      <c r="F616" s="603"/>
      <c r="G616" s="603"/>
      <c r="H616" s="603"/>
    </row>
    <row r="617" spans="1:8">
      <c r="A617" s="602" t="s">
        <v>780</v>
      </c>
      <c r="B617" s="603"/>
      <c r="C617" s="603"/>
      <c r="D617" s="603"/>
      <c r="E617" s="603"/>
      <c r="F617" s="603"/>
      <c r="G617" s="603"/>
      <c r="H617" s="603"/>
    </row>
    <row r="618" spans="1:8">
      <c r="A618" s="602" t="s">
        <v>738</v>
      </c>
      <c r="B618" s="603"/>
      <c r="C618" s="603"/>
      <c r="D618" s="603"/>
      <c r="E618" s="603"/>
      <c r="F618" s="603"/>
      <c r="G618" s="603"/>
      <c r="H618" s="603"/>
    </row>
    <row r="619" spans="1:8" ht="41.4">
      <c r="A619" s="234" t="s">
        <v>0</v>
      </c>
      <c r="B619" s="234" t="s">
        <v>1</v>
      </c>
      <c r="C619" s="244" t="s">
        <v>10</v>
      </c>
      <c r="D619" s="234" t="s">
        <v>2</v>
      </c>
      <c r="E619" s="234" t="s">
        <v>4</v>
      </c>
      <c r="F619" s="234" t="s">
        <v>3</v>
      </c>
      <c r="G619" s="234" t="s">
        <v>8</v>
      </c>
      <c r="H619" s="235" t="s">
        <v>126</v>
      </c>
    </row>
    <row r="620" spans="1:8" ht="27.6">
      <c r="A620" s="234">
        <v>1</v>
      </c>
      <c r="B620" s="236" t="s">
        <v>781</v>
      </c>
      <c r="C620" s="375" t="s">
        <v>782</v>
      </c>
      <c r="D620" s="234" t="s">
        <v>11</v>
      </c>
      <c r="E620" s="234">
        <v>1</v>
      </c>
      <c r="F620" s="239" t="s">
        <v>783</v>
      </c>
      <c r="G620" s="234">
        <v>26</v>
      </c>
      <c r="H620" s="237" t="s">
        <v>130</v>
      </c>
    </row>
    <row r="621" spans="1:8" ht="27.6">
      <c r="A621" s="234">
        <v>2</v>
      </c>
      <c r="B621" s="236" t="s">
        <v>754</v>
      </c>
      <c r="C621" s="375" t="s">
        <v>755</v>
      </c>
      <c r="D621" s="234" t="s">
        <v>7</v>
      </c>
      <c r="E621" s="234">
        <v>1</v>
      </c>
      <c r="F621" s="239" t="s">
        <v>538</v>
      </c>
      <c r="G621" s="234">
        <v>13</v>
      </c>
      <c r="H621" s="237" t="s">
        <v>130</v>
      </c>
    </row>
    <row r="622" spans="1:8" ht="27.6">
      <c r="A622" s="234">
        <v>3</v>
      </c>
      <c r="B622" s="236" t="s">
        <v>24</v>
      </c>
      <c r="C622" s="375" t="s">
        <v>784</v>
      </c>
      <c r="D622" s="239" t="s">
        <v>7</v>
      </c>
      <c r="E622" s="234">
        <v>1</v>
      </c>
      <c r="F622" s="239" t="s">
        <v>783</v>
      </c>
      <c r="G622" s="234">
        <v>26</v>
      </c>
      <c r="H622" s="237" t="s">
        <v>130</v>
      </c>
    </row>
    <row r="623" spans="1:8">
      <c r="A623" s="604" t="s">
        <v>15</v>
      </c>
      <c r="B623" s="605"/>
      <c r="C623" s="605"/>
      <c r="D623" s="605"/>
      <c r="E623" s="605"/>
      <c r="F623" s="605"/>
      <c r="G623" s="605"/>
      <c r="H623" s="605"/>
    </row>
    <row r="624" spans="1:8">
      <c r="A624" s="607" t="s">
        <v>13</v>
      </c>
      <c r="B624" s="608"/>
      <c r="C624" s="608"/>
      <c r="D624" s="608"/>
      <c r="E624" s="608"/>
      <c r="F624" s="608"/>
      <c r="G624" s="608"/>
      <c r="H624" s="608"/>
    </row>
    <row r="625" spans="1:8">
      <c r="A625" s="602" t="s">
        <v>785</v>
      </c>
      <c r="B625" s="603"/>
      <c r="C625" s="603"/>
      <c r="D625" s="603"/>
      <c r="E625" s="603"/>
      <c r="F625" s="603"/>
      <c r="G625" s="603"/>
      <c r="H625" s="603"/>
    </row>
    <row r="626" spans="1:8">
      <c r="A626" s="602" t="s">
        <v>786</v>
      </c>
      <c r="B626" s="603"/>
      <c r="C626" s="603"/>
      <c r="D626" s="603"/>
      <c r="E626" s="603"/>
      <c r="F626" s="603"/>
      <c r="G626" s="603"/>
      <c r="H626" s="603"/>
    </row>
    <row r="627" spans="1:8">
      <c r="A627" s="602" t="s">
        <v>733</v>
      </c>
      <c r="B627" s="603"/>
      <c r="C627" s="603"/>
      <c r="D627" s="603"/>
      <c r="E627" s="603"/>
      <c r="F627" s="603"/>
      <c r="G627" s="603"/>
      <c r="H627" s="603"/>
    </row>
    <row r="628" spans="1:8">
      <c r="A628" s="602" t="s">
        <v>787</v>
      </c>
      <c r="B628" s="603"/>
      <c r="C628" s="603"/>
      <c r="D628" s="603"/>
      <c r="E628" s="603"/>
      <c r="F628" s="603"/>
      <c r="G628" s="603"/>
      <c r="H628" s="603"/>
    </row>
    <row r="629" spans="1:8">
      <c r="A629" s="602" t="s">
        <v>735</v>
      </c>
      <c r="B629" s="603"/>
      <c r="C629" s="603"/>
      <c r="D629" s="603"/>
      <c r="E629" s="603"/>
      <c r="F629" s="603"/>
      <c r="G629" s="603"/>
      <c r="H629" s="603"/>
    </row>
    <row r="630" spans="1:8">
      <c r="A630" s="602" t="s">
        <v>788</v>
      </c>
      <c r="B630" s="603"/>
      <c r="C630" s="603"/>
      <c r="D630" s="603"/>
      <c r="E630" s="603"/>
      <c r="F630" s="603"/>
      <c r="G630" s="603"/>
      <c r="H630" s="603"/>
    </row>
    <row r="631" spans="1:8">
      <c r="A631" s="602" t="s">
        <v>780</v>
      </c>
      <c r="B631" s="603"/>
      <c r="C631" s="603"/>
      <c r="D631" s="603"/>
      <c r="E631" s="603"/>
      <c r="F631" s="603"/>
      <c r="G631" s="603"/>
      <c r="H631" s="603"/>
    </row>
    <row r="632" spans="1:8">
      <c r="A632" s="602" t="s">
        <v>738</v>
      </c>
      <c r="B632" s="603"/>
      <c r="C632" s="603"/>
      <c r="D632" s="603"/>
      <c r="E632" s="603"/>
      <c r="F632" s="603"/>
      <c r="G632" s="603"/>
      <c r="H632" s="603"/>
    </row>
    <row r="633" spans="1:8" ht="41.4">
      <c r="A633" s="234" t="s">
        <v>0</v>
      </c>
      <c r="B633" s="234" t="s">
        <v>1</v>
      </c>
      <c r="C633" s="244" t="s">
        <v>10</v>
      </c>
      <c r="D633" s="234" t="s">
        <v>2</v>
      </c>
      <c r="E633" s="234" t="s">
        <v>4</v>
      </c>
      <c r="F633" s="234" t="s">
        <v>3</v>
      </c>
      <c r="G633" s="234" t="s">
        <v>8</v>
      </c>
      <c r="H633" s="235" t="s">
        <v>126</v>
      </c>
    </row>
    <row r="634" spans="1:8">
      <c r="A634" s="239">
        <v>1</v>
      </c>
      <c r="B634" s="236" t="s">
        <v>754</v>
      </c>
      <c r="C634" s="375" t="s">
        <v>755</v>
      </c>
      <c r="D634" s="234" t="s">
        <v>7</v>
      </c>
      <c r="E634" s="234">
        <v>1</v>
      </c>
      <c r="F634" s="234" t="s">
        <v>178</v>
      </c>
      <c r="G634" s="234">
        <v>1</v>
      </c>
      <c r="H634" s="237" t="s">
        <v>130</v>
      </c>
    </row>
    <row r="635" spans="1:8">
      <c r="A635" s="234">
        <v>2</v>
      </c>
      <c r="B635" s="236" t="s">
        <v>24</v>
      </c>
      <c r="C635" s="375" t="s">
        <v>789</v>
      </c>
      <c r="D635" s="239" t="s">
        <v>7</v>
      </c>
      <c r="E635" s="234">
        <v>1</v>
      </c>
      <c r="F635" s="239" t="s">
        <v>178</v>
      </c>
      <c r="G635" s="234">
        <v>1</v>
      </c>
      <c r="H635" s="237" t="s">
        <v>130</v>
      </c>
    </row>
    <row r="636" spans="1:8">
      <c r="A636" s="241">
        <v>3</v>
      </c>
      <c r="B636" s="242" t="s">
        <v>790</v>
      </c>
      <c r="C636" s="375" t="s">
        <v>791</v>
      </c>
      <c r="D636" s="243" t="s">
        <v>5</v>
      </c>
      <c r="E636" s="244">
        <v>1</v>
      </c>
      <c r="F636" s="244" t="s">
        <v>178</v>
      </c>
      <c r="G636" s="244">
        <v>1</v>
      </c>
      <c r="H636" s="245" t="s">
        <v>139</v>
      </c>
    </row>
    <row r="637" spans="1:8">
      <c r="A637" s="241">
        <v>4</v>
      </c>
      <c r="B637" s="236" t="s">
        <v>27</v>
      </c>
      <c r="C637" s="375" t="s">
        <v>792</v>
      </c>
      <c r="D637" s="234" t="s">
        <v>793</v>
      </c>
      <c r="E637" s="234">
        <v>1</v>
      </c>
      <c r="F637" s="234" t="s">
        <v>178</v>
      </c>
      <c r="G637" s="234">
        <v>1</v>
      </c>
      <c r="H637" s="235" t="s">
        <v>130</v>
      </c>
    </row>
    <row r="638" spans="1:8" ht="27.6">
      <c r="A638" s="234">
        <v>5</v>
      </c>
      <c r="B638" s="95" t="s">
        <v>794</v>
      </c>
      <c r="C638" s="281" t="s">
        <v>795</v>
      </c>
      <c r="D638" s="96" t="s">
        <v>18</v>
      </c>
      <c r="E638" s="96">
        <v>1</v>
      </c>
      <c r="F638" s="239" t="s">
        <v>178</v>
      </c>
      <c r="G638" s="244">
        <v>1</v>
      </c>
      <c r="H638" s="5" t="s">
        <v>139</v>
      </c>
    </row>
    <row r="639" spans="1:8">
      <c r="A639" s="604" t="s">
        <v>14</v>
      </c>
      <c r="B639" s="605"/>
      <c r="C639" s="605"/>
      <c r="D639" s="605"/>
      <c r="E639" s="605"/>
      <c r="F639" s="605"/>
      <c r="G639" s="605"/>
      <c r="H639" s="605"/>
    </row>
    <row r="640" spans="1:8" ht="41.4">
      <c r="A640" s="234" t="s">
        <v>0</v>
      </c>
      <c r="B640" s="234" t="s">
        <v>1</v>
      </c>
      <c r="C640" s="244" t="s">
        <v>10</v>
      </c>
      <c r="D640" s="234" t="s">
        <v>2</v>
      </c>
      <c r="E640" s="234" t="s">
        <v>4</v>
      </c>
      <c r="F640" s="234" t="s">
        <v>3</v>
      </c>
      <c r="G640" s="234" t="s">
        <v>8</v>
      </c>
      <c r="H640" s="235" t="s">
        <v>126</v>
      </c>
    </row>
    <row r="641" spans="1:8">
      <c r="A641" s="239">
        <v>1</v>
      </c>
      <c r="B641" s="246" t="s">
        <v>20</v>
      </c>
      <c r="C641" s="375" t="s">
        <v>796</v>
      </c>
      <c r="D641" s="234" t="s">
        <v>9</v>
      </c>
      <c r="E641" s="239">
        <v>2</v>
      </c>
      <c r="F641" s="239" t="s">
        <v>178</v>
      </c>
      <c r="G641" s="239">
        <v>2</v>
      </c>
      <c r="H641" s="247" t="s">
        <v>197</v>
      </c>
    </row>
    <row r="642" spans="1:8">
      <c r="A642" s="234">
        <v>2</v>
      </c>
      <c r="B642" s="236" t="s">
        <v>21</v>
      </c>
      <c r="C642" s="375" t="s">
        <v>797</v>
      </c>
      <c r="D642" s="244" t="s">
        <v>9</v>
      </c>
      <c r="E642" s="248">
        <v>1</v>
      </c>
      <c r="F642" s="248" t="s">
        <v>178</v>
      </c>
      <c r="G642" s="234">
        <v>1</v>
      </c>
      <c r="H642" s="235" t="s">
        <v>197</v>
      </c>
    </row>
    <row r="643" spans="1:8">
      <c r="A643" s="244">
        <v>3</v>
      </c>
      <c r="B643" s="236" t="s">
        <v>798</v>
      </c>
      <c r="C643" s="375" t="s">
        <v>799</v>
      </c>
      <c r="D643" s="244" t="s">
        <v>9</v>
      </c>
      <c r="E643" s="248">
        <v>1</v>
      </c>
      <c r="F643" s="248" t="s">
        <v>178</v>
      </c>
      <c r="G643" s="234">
        <v>1</v>
      </c>
      <c r="H643" s="235" t="s">
        <v>197</v>
      </c>
    </row>
    <row r="644" spans="1:8">
      <c r="A644" s="244">
        <v>4</v>
      </c>
      <c r="B644" s="236" t="s">
        <v>800</v>
      </c>
      <c r="C644" s="375" t="s">
        <v>801</v>
      </c>
      <c r="D644" s="244" t="s">
        <v>9</v>
      </c>
      <c r="E644" s="248">
        <v>1</v>
      </c>
      <c r="F644" s="248" t="s">
        <v>178</v>
      </c>
      <c r="G644" s="234">
        <v>1</v>
      </c>
      <c r="H644" s="235" t="s">
        <v>197</v>
      </c>
    </row>
    <row r="645" spans="1:8">
      <c r="A645" s="244">
        <v>5</v>
      </c>
      <c r="B645" s="236" t="s">
        <v>802</v>
      </c>
      <c r="C645" s="375" t="s">
        <v>803</v>
      </c>
      <c r="D645" s="244" t="s">
        <v>9</v>
      </c>
      <c r="E645" s="248">
        <v>26</v>
      </c>
      <c r="F645" s="248" t="s">
        <v>178</v>
      </c>
      <c r="G645" s="234">
        <v>26</v>
      </c>
      <c r="H645" s="235" t="s">
        <v>197</v>
      </c>
    </row>
    <row r="646" spans="1:8" ht="21.6" thickBot="1">
      <c r="A646" s="606" t="s">
        <v>804</v>
      </c>
      <c r="B646" s="606"/>
      <c r="C646" s="606"/>
      <c r="D646" s="606"/>
      <c r="E646" s="606"/>
      <c r="F646" s="606"/>
      <c r="G646" s="606"/>
      <c r="H646" s="606"/>
    </row>
    <row r="647" spans="1:8">
      <c r="A647" s="521" t="s">
        <v>110</v>
      </c>
      <c r="B647" s="522"/>
      <c r="C647" s="522"/>
      <c r="D647" s="522"/>
      <c r="E647" s="522"/>
      <c r="F647" s="522"/>
      <c r="G647" s="522"/>
      <c r="H647" s="523"/>
    </row>
    <row r="648" spans="1:8">
      <c r="A648" s="594" t="s">
        <v>805</v>
      </c>
      <c r="B648" s="525"/>
      <c r="C648" s="525"/>
      <c r="D648" s="525"/>
      <c r="E648" s="525"/>
      <c r="F648" s="525"/>
      <c r="G648" s="525"/>
      <c r="H648" s="526"/>
    </row>
    <row r="649" spans="1:8">
      <c r="A649" s="527" t="s">
        <v>806</v>
      </c>
      <c r="B649" s="525"/>
      <c r="C649" s="525"/>
      <c r="D649" s="525"/>
      <c r="E649" s="525"/>
      <c r="F649" s="525"/>
      <c r="G649" s="525"/>
      <c r="H649" s="526"/>
    </row>
    <row r="650" spans="1:8">
      <c r="A650" s="591" t="s">
        <v>807</v>
      </c>
      <c r="B650" s="525"/>
      <c r="C650" s="525"/>
      <c r="D650" s="525"/>
      <c r="E650" s="525"/>
      <c r="F650" s="525"/>
      <c r="G650" s="525"/>
      <c r="H650" s="526"/>
    </row>
    <row r="651" spans="1:8" ht="21">
      <c r="A651" s="599" t="s">
        <v>808</v>
      </c>
      <c r="B651" s="599"/>
      <c r="C651" s="599"/>
      <c r="D651" s="599"/>
      <c r="E651" s="599"/>
      <c r="F651" s="599"/>
      <c r="G651" s="599"/>
      <c r="H651" s="599"/>
    </row>
    <row r="652" spans="1:8" ht="21">
      <c r="A652" s="531" t="s">
        <v>115</v>
      </c>
      <c r="B652" s="600"/>
      <c r="C652" s="601" t="s">
        <v>809</v>
      </c>
      <c r="D652" s="534"/>
      <c r="E652" s="534"/>
      <c r="F652" s="534"/>
      <c r="G652" s="534"/>
      <c r="H652" s="534"/>
    </row>
    <row r="653" spans="1:8" ht="21.6" thickBot="1">
      <c r="A653" s="597" t="s">
        <v>12</v>
      </c>
      <c r="B653" s="598"/>
      <c r="C653" s="598"/>
      <c r="D653" s="598"/>
      <c r="E653" s="598"/>
      <c r="F653" s="598"/>
      <c r="G653" s="598"/>
      <c r="H653" s="598"/>
    </row>
    <row r="654" spans="1:8">
      <c r="A654" s="516" t="s">
        <v>117</v>
      </c>
      <c r="B654" s="517"/>
      <c r="C654" s="517"/>
      <c r="D654" s="517"/>
      <c r="E654" s="517"/>
      <c r="F654" s="517"/>
      <c r="G654" s="517"/>
      <c r="H654" s="518"/>
    </row>
    <row r="655" spans="1:8">
      <c r="A655" s="506" t="s">
        <v>606</v>
      </c>
      <c r="B655" s="507"/>
      <c r="C655" s="507"/>
      <c r="D655" s="507"/>
      <c r="E655" s="507"/>
      <c r="F655" s="507"/>
      <c r="G655" s="507"/>
      <c r="H655" s="508"/>
    </row>
    <row r="656" spans="1:8">
      <c r="A656" s="506" t="s">
        <v>810</v>
      </c>
      <c r="B656" s="507"/>
      <c r="C656" s="507"/>
      <c r="D656" s="507"/>
      <c r="E656" s="507"/>
      <c r="F656" s="507"/>
      <c r="G656" s="507"/>
      <c r="H656" s="508"/>
    </row>
    <row r="657" spans="1:8">
      <c r="A657" s="503" t="s">
        <v>562</v>
      </c>
      <c r="B657" s="504"/>
      <c r="C657" s="504"/>
      <c r="D657" s="504"/>
      <c r="E657" s="504"/>
      <c r="F657" s="504"/>
      <c r="G657" s="504"/>
      <c r="H657" s="505"/>
    </row>
    <row r="658" spans="1:8">
      <c r="A658" s="503" t="s">
        <v>811</v>
      </c>
      <c r="B658" s="504"/>
      <c r="C658" s="504"/>
      <c r="D658" s="504"/>
      <c r="E658" s="504"/>
      <c r="F658" s="504"/>
      <c r="G658" s="504"/>
      <c r="H658" s="505"/>
    </row>
    <row r="659" spans="1:8">
      <c r="A659" s="503" t="s">
        <v>812</v>
      </c>
      <c r="B659" s="504"/>
      <c r="C659" s="504"/>
      <c r="D659" s="504"/>
      <c r="E659" s="504"/>
      <c r="F659" s="504"/>
      <c r="G659" s="504"/>
      <c r="H659" s="505"/>
    </row>
    <row r="660" spans="1:8">
      <c r="A660" s="503" t="s">
        <v>813</v>
      </c>
      <c r="B660" s="504"/>
      <c r="C660" s="504"/>
      <c r="D660" s="504"/>
      <c r="E660" s="504"/>
      <c r="F660" s="504"/>
      <c r="G660" s="504"/>
      <c r="H660" s="505"/>
    </row>
    <row r="661" spans="1:8">
      <c r="A661" s="503" t="s">
        <v>814</v>
      </c>
      <c r="B661" s="504"/>
      <c r="C661" s="504"/>
      <c r="D661" s="504"/>
      <c r="E661" s="504"/>
      <c r="F661" s="504"/>
      <c r="G661" s="504"/>
      <c r="H661" s="505"/>
    </row>
    <row r="662" spans="1:8" ht="15" thickBot="1">
      <c r="A662" s="509" t="s">
        <v>490</v>
      </c>
      <c r="B662" s="510"/>
      <c r="C662" s="510"/>
      <c r="D662" s="510"/>
      <c r="E662" s="510"/>
      <c r="F662" s="510"/>
      <c r="G662" s="510"/>
      <c r="H662" s="511"/>
    </row>
    <row r="663" spans="1:8" ht="41.4">
      <c r="A663" s="96" t="s">
        <v>0</v>
      </c>
      <c r="B663" s="96" t="s">
        <v>1</v>
      </c>
      <c r="C663" s="377" t="s">
        <v>10</v>
      </c>
      <c r="D663" s="96" t="s">
        <v>2</v>
      </c>
      <c r="E663" s="96" t="s">
        <v>4</v>
      </c>
      <c r="F663" s="96" t="s">
        <v>3</v>
      </c>
      <c r="G663" s="96" t="s">
        <v>8</v>
      </c>
      <c r="H663" s="96" t="s">
        <v>126</v>
      </c>
    </row>
    <row r="664" spans="1:8">
      <c r="A664" s="93">
        <v>1</v>
      </c>
      <c r="B664" s="105" t="s">
        <v>815</v>
      </c>
      <c r="C664" s="378" t="s">
        <v>816</v>
      </c>
      <c r="D664" s="105" t="s">
        <v>11</v>
      </c>
      <c r="E664" s="105">
        <v>6</v>
      </c>
      <c r="F664" s="250" t="s">
        <v>6</v>
      </c>
      <c r="G664" s="94">
        <v>6</v>
      </c>
      <c r="H664" s="93" t="s">
        <v>130</v>
      </c>
    </row>
    <row r="665" spans="1:8">
      <c r="A665" s="93">
        <v>2</v>
      </c>
      <c r="B665" s="105" t="s">
        <v>817</v>
      </c>
      <c r="C665" s="378" t="s">
        <v>818</v>
      </c>
      <c r="D665" s="105" t="s">
        <v>7</v>
      </c>
      <c r="E665" s="105">
        <v>12</v>
      </c>
      <c r="F665" s="250" t="s">
        <v>6</v>
      </c>
      <c r="G665" s="94">
        <v>12</v>
      </c>
      <c r="H665" s="93" t="s">
        <v>130</v>
      </c>
    </row>
    <row r="666" spans="1:8">
      <c r="A666" s="93">
        <v>3</v>
      </c>
      <c r="B666" s="105" t="s">
        <v>311</v>
      </c>
      <c r="C666" s="378" t="s">
        <v>818</v>
      </c>
      <c r="D666" s="105" t="s">
        <v>7</v>
      </c>
      <c r="E666" s="105">
        <v>2</v>
      </c>
      <c r="F666" s="250" t="s">
        <v>6</v>
      </c>
      <c r="G666" s="94">
        <v>2</v>
      </c>
      <c r="H666" s="93" t="s">
        <v>130</v>
      </c>
    </row>
    <row r="667" spans="1:8">
      <c r="A667" s="93">
        <v>4</v>
      </c>
      <c r="B667" s="100" t="s">
        <v>613</v>
      </c>
      <c r="C667" s="379" t="s">
        <v>819</v>
      </c>
      <c r="D667" s="105" t="s">
        <v>11</v>
      </c>
      <c r="E667" s="105">
        <v>6</v>
      </c>
      <c r="F667" s="250" t="s">
        <v>6</v>
      </c>
      <c r="G667" s="94">
        <v>6</v>
      </c>
      <c r="H667" s="93" t="s">
        <v>130</v>
      </c>
    </row>
    <row r="668" spans="1:8">
      <c r="A668" s="93">
        <v>5</v>
      </c>
      <c r="B668" s="100" t="s">
        <v>820</v>
      </c>
      <c r="C668" s="379" t="s">
        <v>821</v>
      </c>
      <c r="D668" s="105" t="s">
        <v>11</v>
      </c>
      <c r="E668" s="105">
        <v>6</v>
      </c>
      <c r="F668" s="250" t="s">
        <v>6</v>
      </c>
      <c r="G668" s="94">
        <v>6</v>
      </c>
      <c r="H668" s="252" t="s">
        <v>130</v>
      </c>
    </row>
    <row r="669" spans="1:8">
      <c r="A669" s="93">
        <v>6</v>
      </c>
      <c r="B669" s="100" t="s">
        <v>822</v>
      </c>
      <c r="C669" s="379" t="s">
        <v>823</v>
      </c>
      <c r="D669" s="105" t="s">
        <v>11</v>
      </c>
      <c r="E669" s="105">
        <v>10</v>
      </c>
      <c r="F669" s="250" t="s">
        <v>6</v>
      </c>
      <c r="G669" s="94">
        <v>10</v>
      </c>
      <c r="H669" s="252" t="s">
        <v>130</v>
      </c>
    </row>
    <row r="670" spans="1:8">
      <c r="A670" s="93">
        <v>7</v>
      </c>
      <c r="B670" s="100" t="s">
        <v>824</v>
      </c>
      <c r="C670" s="380" t="s">
        <v>825</v>
      </c>
      <c r="D670" s="105" t="s">
        <v>11</v>
      </c>
      <c r="E670" s="100">
        <v>6</v>
      </c>
      <c r="F670" s="250" t="s">
        <v>6</v>
      </c>
      <c r="G670" s="93">
        <v>6</v>
      </c>
      <c r="H670" s="252" t="s">
        <v>130</v>
      </c>
    </row>
    <row r="671" spans="1:8">
      <c r="A671" s="93">
        <v>8</v>
      </c>
      <c r="B671" s="100" t="s">
        <v>826</v>
      </c>
      <c r="C671" s="380" t="s">
        <v>827</v>
      </c>
      <c r="D671" s="105" t="s">
        <v>11</v>
      </c>
      <c r="E671" s="100">
        <v>10</v>
      </c>
      <c r="F671" s="250" t="s">
        <v>6</v>
      </c>
      <c r="G671" s="93">
        <v>10</v>
      </c>
      <c r="H671" s="252" t="s">
        <v>130</v>
      </c>
    </row>
    <row r="672" spans="1:8">
      <c r="A672" s="93">
        <v>9</v>
      </c>
      <c r="B672" s="100" t="s">
        <v>828</v>
      </c>
      <c r="C672" s="380" t="s">
        <v>829</v>
      </c>
      <c r="D672" s="100" t="s">
        <v>7</v>
      </c>
      <c r="E672" s="100">
        <v>2</v>
      </c>
      <c r="F672" s="250" t="s">
        <v>6</v>
      </c>
      <c r="G672" s="93">
        <v>2</v>
      </c>
      <c r="H672" s="252" t="s">
        <v>130</v>
      </c>
    </row>
    <row r="673" spans="1:8">
      <c r="A673" s="93">
        <v>10</v>
      </c>
      <c r="B673" s="100" t="s">
        <v>830</v>
      </c>
      <c r="C673" s="380" t="s">
        <v>831</v>
      </c>
      <c r="D673" s="105" t="s">
        <v>11</v>
      </c>
      <c r="E673" s="100">
        <v>2</v>
      </c>
      <c r="F673" s="250" t="s">
        <v>6</v>
      </c>
      <c r="G673" s="93">
        <v>2</v>
      </c>
      <c r="H673" s="252" t="s">
        <v>130</v>
      </c>
    </row>
    <row r="674" spans="1:8">
      <c r="A674" s="93">
        <v>11</v>
      </c>
      <c r="B674" s="100" t="s">
        <v>832</v>
      </c>
      <c r="C674" s="380" t="s">
        <v>833</v>
      </c>
      <c r="D674" s="105" t="s">
        <v>11</v>
      </c>
      <c r="E674" s="100">
        <v>6</v>
      </c>
      <c r="F674" s="250" t="s">
        <v>6</v>
      </c>
      <c r="G674" s="93">
        <v>6</v>
      </c>
      <c r="H674" s="252" t="s">
        <v>130</v>
      </c>
    </row>
    <row r="675" spans="1:8">
      <c r="A675" s="93">
        <v>12</v>
      </c>
      <c r="B675" s="100" t="s">
        <v>834</v>
      </c>
      <c r="C675" s="380" t="s">
        <v>835</v>
      </c>
      <c r="D675" s="105" t="s">
        <v>11</v>
      </c>
      <c r="E675" s="100">
        <v>2</v>
      </c>
      <c r="F675" s="250" t="s">
        <v>6</v>
      </c>
      <c r="G675" s="93">
        <v>2</v>
      </c>
      <c r="H675" s="252" t="s">
        <v>130</v>
      </c>
    </row>
    <row r="676" spans="1:8">
      <c r="A676" s="93">
        <v>13</v>
      </c>
      <c r="B676" s="100" t="s">
        <v>836</v>
      </c>
      <c r="C676" s="381" t="s">
        <v>837</v>
      </c>
      <c r="D676" s="100" t="s">
        <v>7</v>
      </c>
      <c r="E676" s="100">
        <v>2</v>
      </c>
      <c r="F676" s="250" t="s">
        <v>6</v>
      </c>
      <c r="G676" s="93">
        <v>2</v>
      </c>
      <c r="H676" s="252" t="s">
        <v>130</v>
      </c>
    </row>
    <row r="677" spans="1:8">
      <c r="A677" s="93">
        <v>14</v>
      </c>
      <c r="B677" s="100" t="s">
        <v>838</v>
      </c>
      <c r="C677" s="380" t="s">
        <v>839</v>
      </c>
      <c r="D677" s="100" t="s">
        <v>7</v>
      </c>
      <c r="E677" s="100">
        <v>2</v>
      </c>
      <c r="F677" s="250" t="s">
        <v>6</v>
      </c>
      <c r="G677" s="93">
        <v>2</v>
      </c>
      <c r="H677" s="252" t="s">
        <v>130</v>
      </c>
    </row>
    <row r="678" spans="1:8">
      <c r="A678" s="93">
        <v>15</v>
      </c>
      <c r="B678" s="100" t="s">
        <v>840</v>
      </c>
      <c r="C678" s="380" t="s">
        <v>841</v>
      </c>
      <c r="D678" s="100" t="s">
        <v>7</v>
      </c>
      <c r="E678" s="100">
        <v>1</v>
      </c>
      <c r="F678" s="250" t="s">
        <v>6</v>
      </c>
      <c r="G678" s="93">
        <v>1</v>
      </c>
      <c r="H678" s="252" t="s">
        <v>130</v>
      </c>
    </row>
    <row r="679" spans="1:8">
      <c r="A679" s="93">
        <v>16</v>
      </c>
      <c r="B679" s="105" t="s">
        <v>31</v>
      </c>
      <c r="C679" s="378" t="s">
        <v>842</v>
      </c>
      <c r="D679" s="105" t="s">
        <v>11</v>
      </c>
      <c r="E679" s="253">
        <v>1</v>
      </c>
      <c r="F679" s="250" t="s">
        <v>6</v>
      </c>
      <c r="G679" s="253">
        <v>1</v>
      </c>
      <c r="H679" s="254" t="s">
        <v>130</v>
      </c>
    </row>
    <row r="680" spans="1:8">
      <c r="A680" s="252">
        <v>17</v>
      </c>
      <c r="B680" s="100" t="s">
        <v>318</v>
      </c>
      <c r="C680" s="380" t="s">
        <v>843</v>
      </c>
      <c r="D680" s="105" t="s">
        <v>5</v>
      </c>
      <c r="E680" s="253">
        <v>1</v>
      </c>
      <c r="F680" s="105" t="s">
        <v>6</v>
      </c>
      <c r="G680" s="253">
        <v>1</v>
      </c>
      <c r="H680" s="100" t="s">
        <v>130</v>
      </c>
    </row>
    <row r="681" spans="1:8">
      <c r="A681" s="252">
        <v>18</v>
      </c>
      <c r="B681" s="100" t="s">
        <v>844</v>
      </c>
      <c r="C681" s="380" t="s">
        <v>845</v>
      </c>
      <c r="D681" s="100" t="s">
        <v>7</v>
      </c>
      <c r="E681" s="100">
        <v>1</v>
      </c>
      <c r="F681" s="105" t="s">
        <v>6</v>
      </c>
      <c r="G681" s="93">
        <v>1</v>
      </c>
      <c r="H681" s="93" t="s">
        <v>130</v>
      </c>
    </row>
    <row r="682" spans="1:8">
      <c r="A682" s="255">
        <v>19</v>
      </c>
      <c r="B682" s="256" t="s">
        <v>846</v>
      </c>
      <c r="C682" s="382" t="s">
        <v>847</v>
      </c>
      <c r="D682" s="256" t="s">
        <v>7</v>
      </c>
      <c r="E682" s="100">
        <v>1</v>
      </c>
      <c r="F682" s="105" t="s">
        <v>6</v>
      </c>
      <c r="G682" s="93">
        <v>1</v>
      </c>
      <c r="H682" s="257" t="s">
        <v>130</v>
      </c>
    </row>
    <row r="683" spans="1:8">
      <c r="A683" s="93">
        <v>20</v>
      </c>
      <c r="B683" s="105" t="s">
        <v>848</v>
      </c>
      <c r="C683" s="378" t="s">
        <v>849</v>
      </c>
      <c r="D683" s="105" t="s">
        <v>7</v>
      </c>
      <c r="E683" s="105">
        <v>2</v>
      </c>
      <c r="F683" s="105" t="s">
        <v>6</v>
      </c>
      <c r="G683" s="94">
        <v>2</v>
      </c>
      <c r="H683" s="93" t="s">
        <v>130</v>
      </c>
    </row>
    <row r="684" spans="1:8">
      <c r="A684" s="255">
        <v>21</v>
      </c>
      <c r="B684" s="93" t="s">
        <v>850</v>
      </c>
      <c r="C684" s="380" t="s">
        <v>851</v>
      </c>
      <c r="D684" s="258" t="s">
        <v>5</v>
      </c>
      <c r="E684" s="251">
        <v>1</v>
      </c>
      <c r="F684" s="251" t="s">
        <v>6</v>
      </c>
      <c r="G684" s="251">
        <v>1</v>
      </c>
      <c r="H684" s="93" t="s">
        <v>130</v>
      </c>
    </row>
    <row r="685" spans="1:8">
      <c r="A685" s="255">
        <v>22</v>
      </c>
      <c r="B685" s="100" t="s">
        <v>852</v>
      </c>
      <c r="C685" s="380" t="s">
        <v>853</v>
      </c>
      <c r="D685" s="100" t="s">
        <v>11</v>
      </c>
      <c r="E685" s="253">
        <v>1</v>
      </c>
      <c r="F685" s="253" t="s">
        <v>6</v>
      </c>
      <c r="G685" s="253">
        <v>1</v>
      </c>
      <c r="H685" s="93" t="s">
        <v>130</v>
      </c>
    </row>
    <row r="686" spans="1:8" ht="21.6" thickBot="1">
      <c r="A686" s="595" t="s">
        <v>15</v>
      </c>
      <c r="B686" s="596"/>
      <c r="C686" s="596"/>
      <c r="D686" s="596"/>
      <c r="E686" s="596"/>
      <c r="F686" s="596"/>
      <c r="G686" s="596"/>
      <c r="H686" s="596"/>
    </row>
    <row r="687" spans="1:8">
      <c r="A687" s="516" t="s">
        <v>117</v>
      </c>
      <c r="B687" s="517"/>
      <c r="C687" s="517"/>
      <c r="D687" s="517"/>
      <c r="E687" s="517"/>
      <c r="F687" s="517"/>
      <c r="G687" s="517"/>
      <c r="H687" s="518"/>
    </row>
    <row r="688" spans="1:8">
      <c r="A688" s="506" t="s">
        <v>854</v>
      </c>
      <c r="B688" s="507"/>
      <c r="C688" s="507"/>
      <c r="D688" s="507"/>
      <c r="E688" s="507"/>
      <c r="F688" s="507"/>
      <c r="G688" s="507"/>
      <c r="H688" s="508"/>
    </row>
    <row r="689" spans="1:8">
      <c r="A689" s="506" t="s">
        <v>810</v>
      </c>
      <c r="B689" s="507"/>
      <c r="C689" s="507"/>
      <c r="D689" s="507"/>
      <c r="E689" s="507"/>
      <c r="F689" s="507"/>
      <c r="G689" s="507"/>
      <c r="H689" s="508"/>
    </row>
    <row r="690" spans="1:8">
      <c r="A690" s="503" t="s">
        <v>562</v>
      </c>
      <c r="B690" s="504"/>
      <c r="C690" s="504"/>
      <c r="D690" s="504"/>
      <c r="E690" s="504"/>
      <c r="F690" s="504"/>
      <c r="G690" s="504"/>
      <c r="H690" s="505"/>
    </row>
    <row r="691" spans="1:8">
      <c r="A691" s="503" t="s">
        <v>811</v>
      </c>
      <c r="B691" s="504"/>
      <c r="C691" s="504"/>
      <c r="D691" s="504"/>
      <c r="E691" s="504"/>
      <c r="F691" s="504"/>
      <c r="G691" s="504"/>
      <c r="H691" s="505"/>
    </row>
    <row r="692" spans="1:8">
      <c r="A692" s="503" t="s">
        <v>812</v>
      </c>
      <c r="B692" s="504"/>
      <c r="C692" s="504"/>
      <c r="D692" s="504"/>
      <c r="E692" s="504"/>
      <c r="F692" s="504"/>
      <c r="G692" s="504"/>
      <c r="H692" s="505"/>
    </row>
    <row r="693" spans="1:8">
      <c r="A693" s="503" t="s">
        <v>855</v>
      </c>
      <c r="B693" s="504"/>
      <c r="C693" s="504"/>
      <c r="D693" s="504"/>
      <c r="E693" s="504"/>
      <c r="F693" s="504"/>
      <c r="G693" s="504"/>
      <c r="H693" s="505"/>
    </row>
    <row r="694" spans="1:8">
      <c r="A694" s="503" t="s">
        <v>856</v>
      </c>
      <c r="B694" s="504"/>
      <c r="C694" s="504"/>
      <c r="D694" s="504"/>
      <c r="E694" s="504"/>
      <c r="F694" s="504"/>
      <c r="G694" s="504"/>
      <c r="H694" s="505"/>
    </row>
    <row r="695" spans="1:8" ht="15" thickBot="1">
      <c r="A695" s="509" t="s">
        <v>490</v>
      </c>
      <c r="B695" s="504"/>
      <c r="C695" s="504"/>
      <c r="D695" s="504"/>
      <c r="E695" s="510"/>
      <c r="F695" s="510"/>
      <c r="G695" s="510"/>
      <c r="H695" s="511"/>
    </row>
    <row r="696" spans="1:8" ht="41.4">
      <c r="A696" s="95" t="s">
        <v>0</v>
      </c>
      <c r="B696" s="96" t="s">
        <v>1</v>
      </c>
      <c r="C696" s="5" t="s">
        <v>10</v>
      </c>
      <c r="D696" s="96" t="s">
        <v>2</v>
      </c>
      <c r="E696" s="96" t="s">
        <v>4</v>
      </c>
      <c r="F696" s="96" t="s">
        <v>3</v>
      </c>
      <c r="G696" s="96" t="s">
        <v>8</v>
      </c>
      <c r="H696" s="96" t="s">
        <v>126</v>
      </c>
    </row>
    <row r="697" spans="1:8" ht="15.6">
      <c r="A697" s="259">
        <v>1</v>
      </c>
      <c r="B697" s="260" t="s">
        <v>27</v>
      </c>
      <c r="C697" s="383" t="s">
        <v>857</v>
      </c>
      <c r="D697" s="94" t="s">
        <v>5</v>
      </c>
      <c r="E697" s="258">
        <v>1</v>
      </c>
      <c r="F697" s="251" t="s">
        <v>178</v>
      </c>
      <c r="G697" s="251">
        <f>E697</f>
        <v>1</v>
      </c>
      <c r="H697" s="93" t="s">
        <v>130</v>
      </c>
    </row>
    <row r="698" spans="1:8">
      <c r="A698" s="93">
        <v>2</v>
      </c>
      <c r="B698" s="105" t="s">
        <v>858</v>
      </c>
      <c r="C698" s="378" t="s">
        <v>859</v>
      </c>
      <c r="D698" s="94" t="s">
        <v>7</v>
      </c>
      <c r="E698" s="94">
        <v>1</v>
      </c>
      <c r="F698" s="251" t="s">
        <v>178</v>
      </c>
      <c r="G698" s="251">
        <f>E698</f>
        <v>1</v>
      </c>
      <c r="H698" s="93" t="s">
        <v>130</v>
      </c>
    </row>
    <row r="699" spans="1:8">
      <c r="A699" s="93">
        <v>3</v>
      </c>
      <c r="B699" s="100" t="s">
        <v>24</v>
      </c>
      <c r="C699" s="378" t="s">
        <v>818</v>
      </c>
      <c r="D699" s="93" t="s">
        <v>7</v>
      </c>
      <c r="E699" s="93">
        <v>1</v>
      </c>
      <c r="F699" s="93" t="s">
        <v>6</v>
      </c>
      <c r="G699" s="251">
        <v>1</v>
      </c>
      <c r="H699" s="93" t="s">
        <v>130</v>
      </c>
    </row>
    <row r="700" spans="1:8">
      <c r="A700" s="93">
        <v>4</v>
      </c>
      <c r="B700" s="93" t="s">
        <v>860</v>
      </c>
      <c r="C700" s="378" t="s">
        <v>861</v>
      </c>
      <c r="D700" s="258" t="s">
        <v>5</v>
      </c>
      <c r="E700" s="93">
        <v>1</v>
      </c>
      <c r="F700" s="93" t="s">
        <v>6</v>
      </c>
      <c r="G700" s="251">
        <v>1</v>
      </c>
      <c r="H700" s="93" t="s">
        <v>130</v>
      </c>
    </row>
    <row r="701" spans="1:8" ht="21">
      <c r="A701" s="592" t="s">
        <v>14</v>
      </c>
      <c r="B701" s="593"/>
      <c r="C701" s="593"/>
      <c r="D701" s="593"/>
      <c r="E701" s="593"/>
      <c r="F701" s="593"/>
      <c r="G701" s="593"/>
      <c r="H701" s="593"/>
    </row>
    <row r="702" spans="1:8" ht="41.4">
      <c r="A702" s="95" t="s">
        <v>0</v>
      </c>
      <c r="B702" s="96" t="s">
        <v>1</v>
      </c>
      <c r="C702" s="5" t="s">
        <v>10</v>
      </c>
      <c r="D702" s="96" t="s">
        <v>2</v>
      </c>
      <c r="E702" s="96" t="s">
        <v>4</v>
      </c>
      <c r="F702" s="96" t="s">
        <v>3</v>
      </c>
      <c r="G702" s="96" t="s">
        <v>8</v>
      </c>
      <c r="H702" s="96" t="s">
        <v>126</v>
      </c>
    </row>
    <row r="703" spans="1:8">
      <c r="A703" s="259">
        <v>1</v>
      </c>
      <c r="B703" s="259" t="s">
        <v>20</v>
      </c>
      <c r="C703" s="384" t="s">
        <v>862</v>
      </c>
      <c r="D703" s="93" t="s">
        <v>9</v>
      </c>
      <c r="E703" s="258">
        <v>1</v>
      </c>
      <c r="F703" s="258" t="s">
        <v>178</v>
      </c>
      <c r="G703" s="251">
        <f>E703</f>
        <v>1</v>
      </c>
      <c r="H703" s="93" t="s">
        <v>197</v>
      </c>
    </row>
    <row r="704" spans="1:8">
      <c r="A704" s="93">
        <v>2</v>
      </c>
      <c r="B704" s="93" t="s">
        <v>21</v>
      </c>
      <c r="C704" s="384" t="s">
        <v>863</v>
      </c>
      <c r="D704" s="93" t="s">
        <v>9</v>
      </c>
      <c r="E704" s="94">
        <v>1</v>
      </c>
      <c r="F704" s="258" t="s">
        <v>178</v>
      </c>
      <c r="G704" s="251">
        <f>E704</f>
        <v>1</v>
      </c>
      <c r="H704" s="93" t="s">
        <v>197</v>
      </c>
    </row>
    <row r="705" spans="1:8" ht="21.6" thickBot="1">
      <c r="A705" s="543" t="s">
        <v>864</v>
      </c>
      <c r="B705" s="543"/>
      <c r="C705" s="543"/>
      <c r="D705" s="543"/>
      <c r="E705" s="543"/>
      <c r="F705" s="543"/>
      <c r="G705" s="543"/>
      <c r="H705" s="543"/>
    </row>
    <row r="706" spans="1:8">
      <c r="A706" s="521" t="s">
        <v>110</v>
      </c>
      <c r="B706" s="522"/>
      <c r="C706" s="522"/>
      <c r="D706" s="522"/>
      <c r="E706" s="522"/>
      <c r="F706" s="522"/>
      <c r="G706" s="522"/>
      <c r="H706" s="523"/>
    </row>
    <row r="707" spans="1:8">
      <c r="A707" s="594" t="s">
        <v>865</v>
      </c>
      <c r="B707" s="525"/>
      <c r="C707" s="525"/>
      <c r="D707" s="525"/>
      <c r="E707" s="525"/>
      <c r="F707" s="525"/>
      <c r="G707" s="525"/>
      <c r="H707" s="526"/>
    </row>
    <row r="708" spans="1:8">
      <c r="A708" s="591" t="s">
        <v>866</v>
      </c>
      <c r="B708" s="525"/>
      <c r="C708" s="525"/>
      <c r="D708" s="525"/>
      <c r="E708" s="525"/>
      <c r="F708" s="525"/>
      <c r="G708" s="525"/>
      <c r="H708" s="526"/>
    </row>
    <row r="709" spans="1:8">
      <c r="A709" s="591" t="s">
        <v>867</v>
      </c>
      <c r="B709" s="525"/>
      <c r="C709" s="525"/>
      <c r="D709" s="525"/>
      <c r="E709" s="525"/>
      <c r="F709" s="525"/>
      <c r="G709" s="525"/>
      <c r="H709" s="526"/>
    </row>
    <row r="710" spans="1:8" ht="21">
      <c r="A710" s="584" t="s">
        <v>868</v>
      </c>
      <c r="B710" s="585"/>
      <c r="C710" s="585"/>
      <c r="D710" s="585"/>
      <c r="E710" s="585"/>
      <c r="F710" s="585"/>
      <c r="G710" s="585"/>
      <c r="H710" s="586"/>
    </row>
    <row r="711" spans="1:8" ht="21">
      <c r="A711" s="531" t="s">
        <v>115</v>
      </c>
      <c r="B711" s="532"/>
      <c r="C711" s="583" t="s">
        <v>77</v>
      </c>
      <c r="D711" s="534"/>
      <c r="E711" s="534"/>
      <c r="F711" s="534"/>
      <c r="G711" s="534"/>
      <c r="H711" s="534"/>
    </row>
    <row r="712" spans="1:8" ht="21.6" thickBot="1">
      <c r="A712" s="581" t="s">
        <v>12</v>
      </c>
      <c r="B712" s="582"/>
      <c r="C712" s="582"/>
      <c r="D712" s="582"/>
      <c r="E712" s="582"/>
      <c r="F712" s="582"/>
      <c r="G712" s="582"/>
      <c r="H712" s="582"/>
    </row>
    <row r="713" spans="1:8">
      <c r="A713" s="516" t="s">
        <v>117</v>
      </c>
      <c r="B713" s="517"/>
      <c r="C713" s="517"/>
      <c r="D713" s="517"/>
      <c r="E713" s="517"/>
      <c r="F713" s="517"/>
      <c r="G713" s="517"/>
      <c r="H713" s="518"/>
    </row>
    <row r="714" spans="1:8">
      <c r="A714" s="503" t="s">
        <v>869</v>
      </c>
      <c r="B714" s="504"/>
      <c r="C714" s="504"/>
      <c r="D714" s="504"/>
      <c r="E714" s="504"/>
      <c r="F714" s="504"/>
      <c r="G714" s="504"/>
      <c r="H714" s="505"/>
    </row>
    <row r="715" spans="1:8">
      <c r="A715" s="503" t="s">
        <v>870</v>
      </c>
      <c r="B715" s="504"/>
      <c r="C715" s="504"/>
      <c r="D715" s="504"/>
      <c r="E715" s="504"/>
      <c r="F715" s="504"/>
      <c r="G715" s="504"/>
      <c r="H715" s="505"/>
    </row>
    <row r="716" spans="1:8">
      <c r="A716" s="503" t="s">
        <v>871</v>
      </c>
      <c r="B716" s="504"/>
      <c r="C716" s="504"/>
      <c r="D716" s="504"/>
      <c r="E716" s="504"/>
      <c r="F716" s="504"/>
      <c r="G716" s="504"/>
      <c r="H716" s="505"/>
    </row>
    <row r="717" spans="1:8">
      <c r="A717" s="503" t="s">
        <v>872</v>
      </c>
      <c r="B717" s="504"/>
      <c r="C717" s="504"/>
      <c r="D717" s="504"/>
      <c r="E717" s="504"/>
      <c r="F717" s="504"/>
      <c r="G717" s="504"/>
      <c r="H717" s="505"/>
    </row>
    <row r="718" spans="1:8">
      <c r="A718" s="503" t="s">
        <v>549</v>
      </c>
      <c r="B718" s="504"/>
      <c r="C718" s="504"/>
      <c r="D718" s="504"/>
      <c r="E718" s="504"/>
      <c r="F718" s="504"/>
      <c r="G718" s="504"/>
      <c r="H718" s="505"/>
    </row>
    <row r="719" spans="1:8">
      <c r="A719" s="503" t="s">
        <v>873</v>
      </c>
      <c r="B719" s="504"/>
      <c r="C719" s="504"/>
      <c r="D719" s="504"/>
      <c r="E719" s="504"/>
      <c r="F719" s="504"/>
      <c r="G719" s="504"/>
      <c r="H719" s="505"/>
    </row>
    <row r="720" spans="1:8">
      <c r="A720" s="503" t="s">
        <v>874</v>
      </c>
      <c r="B720" s="504"/>
      <c r="C720" s="504"/>
      <c r="D720" s="504"/>
      <c r="E720" s="504"/>
      <c r="F720" s="504"/>
      <c r="G720" s="504"/>
      <c r="H720" s="505"/>
    </row>
    <row r="721" spans="1:8" ht="15" thickBot="1">
      <c r="A721" s="509" t="s">
        <v>403</v>
      </c>
      <c r="B721" s="510"/>
      <c r="C721" s="510"/>
      <c r="D721" s="510"/>
      <c r="E721" s="510"/>
      <c r="F721" s="510"/>
      <c r="G721" s="510"/>
      <c r="H721" s="511"/>
    </row>
    <row r="722" spans="1:8" ht="41.4">
      <c r="A722" s="261" t="s">
        <v>0</v>
      </c>
      <c r="B722" s="249" t="s">
        <v>1</v>
      </c>
      <c r="C722" s="377" t="s">
        <v>10</v>
      </c>
      <c r="D722" s="262" t="s">
        <v>2</v>
      </c>
      <c r="E722" s="262" t="s">
        <v>4</v>
      </c>
      <c r="F722" s="262" t="s">
        <v>3</v>
      </c>
      <c r="G722" s="262" t="s">
        <v>8</v>
      </c>
      <c r="H722" s="262" t="s">
        <v>126</v>
      </c>
    </row>
    <row r="723" spans="1:8" ht="15.6">
      <c r="A723" s="261">
        <v>1</v>
      </c>
      <c r="B723" s="263" t="s">
        <v>318</v>
      </c>
      <c r="C723" s="281" t="s">
        <v>875</v>
      </c>
      <c r="D723" s="6" t="s">
        <v>876</v>
      </c>
      <c r="E723" s="181">
        <v>1</v>
      </c>
      <c r="F723" s="181" t="s">
        <v>6</v>
      </c>
      <c r="G723" s="181">
        <v>1</v>
      </c>
      <c r="H723" s="262" t="s">
        <v>130</v>
      </c>
    </row>
    <row r="724" spans="1:8" ht="15.6">
      <c r="A724" s="261">
        <v>2</v>
      </c>
      <c r="B724" s="10" t="s">
        <v>877</v>
      </c>
      <c r="C724" s="281" t="s">
        <v>878</v>
      </c>
      <c r="D724" s="6" t="s">
        <v>876</v>
      </c>
      <c r="E724" s="181">
        <v>1</v>
      </c>
      <c r="F724" s="181" t="s">
        <v>6</v>
      </c>
      <c r="G724" s="181">
        <v>1</v>
      </c>
      <c r="H724" s="262" t="s">
        <v>130</v>
      </c>
    </row>
    <row r="725" spans="1:8">
      <c r="A725" s="261">
        <v>3</v>
      </c>
      <c r="B725" s="95" t="s">
        <v>879</v>
      </c>
      <c r="C725" s="281" t="s">
        <v>880</v>
      </c>
      <c r="D725" s="262" t="s">
        <v>881</v>
      </c>
      <c r="E725" s="181">
        <v>1</v>
      </c>
      <c r="F725" s="181" t="s">
        <v>6</v>
      </c>
      <c r="G725" s="181">
        <v>1</v>
      </c>
      <c r="H725" s="262" t="s">
        <v>130</v>
      </c>
    </row>
    <row r="726" spans="1:8">
      <c r="A726" s="261">
        <v>4</v>
      </c>
      <c r="B726" s="95" t="s">
        <v>882</v>
      </c>
      <c r="C726" s="281" t="s">
        <v>883</v>
      </c>
      <c r="D726" s="262" t="s">
        <v>881</v>
      </c>
      <c r="E726" s="262">
        <v>15</v>
      </c>
      <c r="F726" s="181" t="s">
        <v>6</v>
      </c>
      <c r="G726" s="262">
        <v>15</v>
      </c>
      <c r="H726" s="262" t="s">
        <v>130</v>
      </c>
    </row>
    <row r="727" spans="1:8">
      <c r="A727" s="261">
        <v>5</v>
      </c>
      <c r="B727" s="264" t="s">
        <v>884</v>
      </c>
      <c r="C727" s="281" t="s">
        <v>885</v>
      </c>
      <c r="D727" s="262" t="s">
        <v>881</v>
      </c>
      <c r="E727" s="262">
        <v>15</v>
      </c>
      <c r="F727" s="181" t="s">
        <v>6</v>
      </c>
      <c r="G727" s="262">
        <v>15</v>
      </c>
      <c r="H727" s="262" t="s">
        <v>130</v>
      </c>
    </row>
    <row r="728" spans="1:8" ht="15.6">
      <c r="A728" s="261">
        <v>6</v>
      </c>
      <c r="B728" s="265" t="s">
        <v>886</v>
      </c>
      <c r="C728" s="280" t="s">
        <v>887</v>
      </c>
      <c r="D728" s="262" t="s">
        <v>11</v>
      </c>
      <c r="E728" s="5">
        <v>1</v>
      </c>
      <c r="F728" s="181" t="s">
        <v>6</v>
      </c>
      <c r="G728" s="5">
        <v>1</v>
      </c>
      <c r="H728" s="262" t="s">
        <v>130</v>
      </c>
    </row>
    <row r="729" spans="1:8" ht="15.6">
      <c r="A729" s="261">
        <v>7</v>
      </c>
      <c r="B729" s="265" t="s">
        <v>888</v>
      </c>
      <c r="C729" s="280" t="s">
        <v>889</v>
      </c>
      <c r="D729" s="262" t="s">
        <v>11</v>
      </c>
      <c r="E729" s="5">
        <v>2</v>
      </c>
      <c r="F729" s="181" t="s">
        <v>6</v>
      </c>
      <c r="G729" s="5">
        <v>2</v>
      </c>
      <c r="H729" s="262" t="s">
        <v>130</v>
      </c>
    </row>
    <row r="730" spans="1:8" ht="15.6">
      <c r="A730" s="261">
        <v>8</v>
      </c>
      <c r="B730" s="267" t="s">
        <v>890</v>
      </c>
      <c r="C730" s="280" t="s">
        <v>891</v>
      </c>
      <c r="D730" s="262" t="s">
        <v>11</v>
      </c>
      <c r="E730" s="5">
        <v>2</v>
      </c>
      <c r="F730" s="181" t="s">
        <v>6</v>
      </c>
      <c r="G730" s="5">
        <v>2</v>
      </c>
      <c r="H730" s="262" t="s">
        <v>130</v>
      </c>
    </row>
    <row r="731" spans="1:8">
      <c r="A731" s="261">
        <v>9</v>
      </c>
      <c r="B731" s="268" t="s">
        <v>892</v>
      </c>
      <c r="C731" s="280" t="s">
        <v>893</v>
      </c>
      <c r="D731" s="262" t="s">
        <v>11</v>
      </c>
      <c r="E731" s="5">
        <v>1</v>
      </c>
      <c r="F731" s="181" t="s">
        <v>6</v>
      </c>
      <c r="G731" s="5">
        <v>1</v>
      </c>
      <c r="H731" s="262" t="s">
        <v>130</v>
      </c>
    </row>
    <row r="732" spans="1:8">
      <c r="A732" s="261">
        <v>10</v>
      </c>
      <c r="B732" s="269" t="s">
        <v>894</v>
      </c>
      <c r="C732" s="280" t="s">
        <v>895</v>
      </c>
      <c r="D732" s="262" t="s">
        <v>11</v>
      </c>
      <c r="E732" s="5">
        <v>1</v>
      </c>
      <c r="F732" s="181" t="s">
        <v>6</v>
      </c>
      <c r="G732" s="5">
        <v>1</v>
      </c>
      <c r="H732" s="262" t="s">
        <v>130</v>
      </c>
    </row>
    <row r="733" spans="1:8">
      <c r="A733" s="261">
        <v>11</v>
      </c>
      <c r="B733" s="269" t="s">
        <v>896</v>
      </c>
      <c r="C733" s="280" t="s">
        <v>897</v>
      </c>
      <c r="D733" s="262" t="s">
        <v>11</v>
      </c>
      <c r="E733" s="5">
        <v>1</v>
      </c>
      <c r="F733" s="181" t="s">
        <v>6</v>
      </c>
      <c r="G733" s="5">
        <v>1</v>
      </c>
      <c r="H733" s="262" t="s">
        <v>130</v>
      </c>
    </row>
    <row r="734" spans="1:8" ht="15.6">
      <c r="A734" s="270">
        <v>12</v>
      </c>
      <c r="B734" s="271" t="s">
        <v>898</v>
      </c>
      <c r="C734" s="280" t="s">
        <v>899</v>
      </c>
      <c r="D734" s="262" t="s">
        <v>11</v>
      </c>
      <c r="E734" s="5">
        <v>2</v>
      </c>
      <c r="F734" s="181" t="s">
        <v>6</v>
      </c>
      <c r="G734" s="5">
        <v>2</v>
      </c>
      <c r="H734" s="262" t="s">
        <v>130</v>
      </c>
    </row>
    <row r="735" spans="1:8" ht="15.6">
      <c r="A735" s="270">
        <v>13</v>
      </c>
      <c r="B735" s="272" t="s">
        <v>900</v>
      </c>
      <c r="C735" s="385" t="s">
        <v>901</v>
      </c>
      <c r="D735" s="262" t="s">
        <v>11</v>
      </c>
      <c r="E735" s="273">
        <v>2</v>
      </c>
      <c r="F735" s="181" t="s">
        <v>6</v>
      </c>
      <c r="G735" s="273">
        <v>2</v>
      </c>
      <c r="H735" s="262" t="s">
        <v>130</v>
      </c>
    </row>
    <row r="736" spans="1:8" ht="15.6">
      <c r="A736" s="270">
        <v>14</v>
      </c>
      <c r="B736" s="16" t="s">
        <v>902</v>
      </c>
      <c r="C736" s="280" t="s">
        <v>903</v>
      </c>
      <c r="D736" s="262" t="s">
        <v>11</v>
      </c>
      <c r="E736" s="5">
        <v>1</v>
      </c>
      <c r="F736" s="181" t="s">
        <v>6</v>
      </c>
      <c r="G736" s="5">
        <v>1</v>
      </c>
      <c r="H736" s="262" t="s">
        <v>130</v>
      </c>
    </row>
    <row r="737" spans="1:8" ht="15.6">
      <c r="A737" s="270">
        <v>15</v>
      </c>
      <c r="B737" s="16" t="s">
        <v>904</v>
      </c>
      <c r="C737" s="280" t="s">
        <v>905</v>
      </c>
      <c r="D737" s="262" t="s">
        <v>11</v>
      </c>
      <c r="E737" s="5">
        <v>1</v>
      </c>
      <c r="F737" s="181" t="s">
        <v>6</v>
      </c>
      <c r="G737" s="5">
        <v>1</v>
      </c>
      <c r="H737" s="262" t="s">
        <v>130</v>
      </c>
    </row>
    <row r="738" spans="1:8" ht="15.6">
      <c r="A738" s="270">
        <v>16</v>
      </c>
      <c r="B738" s="16" t="s">
        <v>906</v>
      </c>
      <c r="C738" s="280" t="s">
        <v>907</v>
      </c>
      <c r="D738" s="262" t="s">
        <v>11</v>
      </c>
      <c r="E738" s="5">
        <v>1</v>
      </c>
      <c r="F738" s="181" t="s">
        <v>6</v>
      </c>
      <c r="G738" s="5">
        <v>1</v>
      </c>
      <c r="H738" s="262" t="s">
        <v>130</v>
      </c>
    </row>
    <row r="739" spans="1:8">
      <c r="A739" s="270">
        <v>17</v>
      </c>
      <c r="B739" s="274" t="s">
        <v>67</v>
      </c>
      <c r="C739" s="281" t="s">
        <v>908</v>
      </c>
      <c r="D739" s="181" t="s">
        <v>11</v>
      </c>
      <c r="E739" s="111">
        <v>1</v>
      </c>
      <c r="F739" s="181" t="s">
        <v>6</v>
      </c>
      <c r="G739" s="111">
        <v>1</v>
      </c>
      <c r="H739" s="262" t="s">
        <v>197</v>
      </c>
    </row>
    <row r="740" spans="1:8" ht="21.6" thickBot="1">
      <c r="A740" s="581" t="s">
        <v>146</v>
      </c>
      <c r="B740" s="582"/>
      <c r="C740" s="582"/>
      <c r="D740" s="582"/>
      <c r="E740" s="582"/>
      <c r="F740" s="582"/>
      <c r="G740" s="582"/>
      <c r="H740" s="582"/>
    </row>
    <row r="741" spans="1:8">
      <c r="A741" s="516" t="s">
        <v>117</v>
      </c>
      <c r="B741" s="517"/>
      <c r="C741" s="517"/>
      <c r="D741" s="517"/>
      <c r="E741" s="517"/>
      <c r="F741" s="517"/>
      <c r="G741" s="517"/>
      <c r="H741" s="518"/>
    </row>
    <row r="742" spans="1:8">
      <c r="A742" s="503" t="s">
        <v>909</v>
      </c>
      <c r="B742" s="504"/>
      <c r="C742" s="504"/>
      <c r="D742" s="504"/>
      <c r="E742" s="504"/>
      <c r="F742" s="504"/>
      <c r="G742" s="504"/>
      <c r="H742" s="505"/>
    </row>
    <row r="743" spans="1:8">
      <c r="A743" s="503" t="s">
        <v>870</v>
      </c>
      <c r="B743" s="504"/>
      <c r="C743" s="504"/>
      <c r="D743" s="504"/>
      <c r="E743" s="504"/>
      <c r="F743" s="504"/>
      <c r="G743" s="504"/>
      <c r="H743" s="505"/>
    </row>
    <row r="744" spans="1:8">
      <c r="A744" s="503" t="s">
        <v>871</v>
      </c>
      <c r="B744" s="504"/>
      <c r="C744" s="504"/>
      <c r="D744" s="504"/>
      <c r="E744" s="504"/>
      <c r="F744" s="504"/>
      <c r="G744" s="504"/>
      <c r="H744" s="505"/>
    </row>
    <row r="745" spans="1:8">
      <c r="A745" s="503" t="s">
        <v>872</v>
      </c>
      <c r="B745" s="504"/>
      <c r="C745" s="504"/>
      <c r="D745" s="504"/>
      <c r="E745" s="504"/>
      <c r="F745" s="504"/>
      <c r="G745" s="504"/>
      <c r="H745" s="505"/>
    </row>
    <row r="746" spans="1:8">
      <c r="A746" s="503" t="s">
        <v>549</v>
      </c>
      <c r="B746" s="504"/>
      <c r="C746" s="504"/>
      <c r="D746" s="504"/>
      <c r="E746" s="504"/>
      <c r="F746" s="504"/>
      <c r="G746" s="504"/>
      <c r="H746" s="505"/>
    </row>
    <row r="747" spans="1:8">
      <c r="A747" s="503" t="s">
        <v>910</v>
      </c>
      <c r="B747" s="504"/>
      <c r="C747" s="504"/>
      <c r="D747" s="504"/>
      <c r="E747" s="504"/>
      <c r="F747" s="504"/>
      <c r="G747" s="504"/>
      <c r="H747" s="505"/>
    </row>
    <row r="748" spans="1:8">
      <c r="A748" s="503" t="s">
        <v>402</v>
      </c>
      <c r="B748" s="504"/>
      <c r="C748" s="504"/>
      <c r="D748" s="504"/>
      <c r="E748" s="504"/>
      <c r="F748" s="504"/>
      <c r="G748" s="504"/>
      <c r="H748" s="505"/>
    </row>
    <row r="749" spans="1:8" ht="15" thickBot="1">
      <c r="A749" s="509" t="s">
        <v>403</v>
      </c>
      <c r="B749" s="510"/>
      <c r="C749" s="510"/>
      <c r="D749" s="510"/>
      <c r="E749" s="510"/>
      <c r="F749" s="510"/>
      <c r="G749" s="510"/>
      <c r="H749" s="511"/>
    </row>
    <row r="750" spans="1:8" ht="41.4">
      <c r="A750" s="96" t="s">
        <v>0</v>
      </c>
      <c r="B750" s="275" t="s">
        <v>1</v>
      </c>
      <c r="C750" s="377" t="s">
        <v>10</v>
      </c>
      <c r="D750" s="96" t="s">
        <v>2</v>
      </c>
      <c r="E750" s="96" t="s">
        <v>4</v>
      </c>
      <c r="F750" s="96" t="s">
        <v>3</v>
      </c>
      <c r="G750" s="96" t="s">
        <v>8</v>
      </c>
      <c r="H750" s="96" t="s">
        <v>126</v>
      </c>
    </row>
    <row r="751" spans="1:8" ht="27.6">
      <c r="A751" s="262">
        <v>1</v>
      </c>
      <c r="B751" s="61" t="s">
        <v>911</v>
      </c>
      <c r="C751" s="281" t="s">
        <v>912</v>
      </c>
      <c r="D751" s="262" t="s">
        <v>11</v>
      </c>
      <c r="E751" s="5">
        <v>1</v>
      </c>
      <c r="F751" s="181" t="s">
        <v>913</v>
      </c>
      <c r="G751" s="96">
        <v>8</v>
      </c>
      <c r="H751" s="262" t="s">
        <v>130</v>
      </c>
    </row>
    <row r="752" spans="1:8" ht="27.6">
      <c r="A752" s="262">
        <v>2</v>
      </c>
      <c r="B752" s="61" t="s">
        <v>914</v>
      </c>
      <c r="C752" s="281" t="s">
        <v>915</v>
      </c>
      <c r="D752" s="262" t="s">
        <v>11</v>
      </c>
      <c r="E752" s="5">
        <v>1</v>
      </c>
      <c r="F752" s="181" t="s">
        <v>913</v>
      </c>
      <c r="G752" s="96">
        <v>8</v>
      </c>
      <c r="H752" s="262" t="s">
        <v>130</v>
      </c>
    </row>
    <row r="753" spans="1:8" ht="27.6">
      <c r="A753" s="262">
        <v>3</v>
      </c>
      <c r="B753" s="61" t="s">
        <v>916</v>
      </c>
      <c r="C753" s="281" t="s">
        <v>917</v>
      </c>
      <c r="D753" s="262" t="s">
        <v>11</v>
      </c>
      <c r="E753" s="5">
        <v>1</v>
      </c>
      <c r="F753" s="181" t="s">
        <v>913</v>
      </c>
      <c r="G753" s="96">
        <v>8</v>
      </c>
      <c r="H753" s="262" t="s">
        <v>130</v>
      </c>
    </row>
    <row r="754" spans="1:8" ht="27.6">
      <c r="A754" s="262">
        <v>4</v>
      </c>
      <c r="B754" s="61" t="s">
        <v>163</v>
      </c>
      <c r="C754" s="281" t="s">
        <v>918</v>
      </c>
      <c r="D754" s="262" t="s">
        <v>7</v>
      </c>
      <c r="E754" s="5">
        <v>1</v>
      </c>
      <c r="F754" s="181" t="s">
        <v>913</v>
      </c>
      <c r="G754" s="96">
        <v>8</v>
      </c>
      <c r="H754" s="262" t="s">
        <v>130</v>
      </c>
    </row>
    <row r="755" spans="1:8" ht="27.6">
      <c r="A755" s="262">
        <v>5</v>
      </c>
      <c r="B755" s="276" t="s">
        <v>919</v>
      </c>
      <c r="C755" s="281" t="s">
        <v>920</v>
      </c>
      <c r="D755" s="262" t="s">
        <v>11</v>
      </c>
      <c r="E755" s="5">
        <v>1</v>
      </c>
      <c r="F755" s="181" t="s">
        <v>913</v>
      </c>
      <c r="G755" s="96">
        <v>8</v>
      </c>
      <c r="H755" s="262" t="s">
        <v>130</v>
      </c>
    </row>
    <row r="756" spans="1:8" ht="27.6">
      <c r="A756" s="262">
        <v>6</v>
      </c>
      <c r="B756" s="276" t="s">
        <v>921</v>
      </c>
      <c r="C756" s="386" t="s">
        <v>922</v>
      </c>
      <c r="D756" s="262" t="s">
        <v>11</v>
      </c>
      <c r="E756" s="5">
        <v>1</v>
      </c>
      <c r="F756" s="181" t="s">
        <v>913</v>
      </c>
      <c r="G756" s="96">
        <v>8</v>
      </c>
      <c r="H756" s="262" t="s">
        <v>130</v>
      </c>
    </row>
    <row r="757" spans="1:8" ht="27.6">
      <c r="A757" s="587">
        <v>7</v>
      </c>
      <c r="B757" s="589" t="s">
        <v>923</v>
      </c>
      <c r="C757" s="387" t="s">
        <v>924</v>
      </c>
      <c r="D757" s="262" t="s">
        <v>11</v>
      </c>
      <c r="E757" s="5">
        <v>1</v>
      </c>
      <c r="F757" s="181" t="s">
        <v>913</v>
      </c>
      <c r="G757" s="96">
        <v>7</v>
      </c>
      <c r="H757" s="262" t="s">
        <v>130</v>
      </c>
    </row>
    <row r="758" spans="1:8" ht="27.6">
      <c r="A758" s="588"/>
      <c r="B758" s="590"/>
      <c r="C758" s="387" t="s">
        <v>924</v>
      </c>
      <c r="D758" s="262" t="s">
        <v>11</v>
      </c>
      <c r="E758" s="5">
        <v>1</v>
      </c>
      <c r="F758" s="181" t="s">
        <v>913</v>
      </c>
      <c r="G758" s="96">
        <v>1</v>
      </c>
      <c r="H758" s="262" t="s">
        <v>197</v>
      </c>
    </row>
    <row r="759" spans="1:8" ht="31.2">
      <c r="A759" s="278">
        <v>8</v>
      </c>
      <c r="B759" s="61" t="s">
        <v>925</v>
      </c>
      <c r="C759" s="387" t="s">
        <v>926</v>
      </c>
      <c r="D759" s="262" t="s">
        <v>11</v>
      </c>
      <c r="E759" s="5">
        <v>1</v>
      </c>
      <c r="F759" s="181" t="s">
        <v>913</v>
      </c>
      <c r="G759" s="96">
        <v>8</v>
      </c>
      <c r="H759" s="262" t="s">
        <v>130</v>
      </c>
    </row>
    <row r="760" spans="1:8" ht="27.6">
      <c r="A760" s="262">
        <v>9</v>
      </c>
      <c r="B760" s="276" t="s">
        <v>927</v>
      </c>
      <c r="C760" s="281" t="s">
        <v>928</v>
      </c>
      <c r="D760" s="262" t="s">
        <v>11</v>
      </c>
      <c r="E760" s="5">
        <v>1</v>
      </c>
      <c r="F760" s="181" t="s">
        <v>913</v>
      </c>
      <c r="G760" s="96">
        <v>8</v>
      </c>
      <c r="H760" s="262" t="s">
        <v>130</v>
      </c>
    </row>
    <row r="761" spans="1:8">
      <c r="A761" s="181"/>
      <c r="B761" s="279"/>
      <c r="C761" s="388"/>
      <c r="D761" s="7"/>
      <c r="E761" s="111"/>
      <c r="F761" s="111"/>
      <c r="G761" s="111"/>
      <c r="H761" s="280"/>
    </row>
    <row r="762" spans="1:8" ht="21.6" thickBot="1">
      <c r="A762" s="581" t="s">
        <v>15</v>
      </c>
      <c r="B762" s="582"/>
      <c r="C762" s="582"/>
      <c r="D762" s="582"/>
      <c r="E762" s="582"/>
      <c r="F762" s="582"/>
      <c r="G762" s="582"/>
      <c r="H762" s="582"/>
    </row>
    <row r="763" spans="1:8">
      <c r="A763" s="516" t="s">
        <v>117</v>
      </c>
      <c r="B763" s="517"/>
      <c r="C763" s="517"/>
      <c r="D763" s="517"/>
      <c r="E763" s="517"/>
      <c r="F763" s="517"/>
      <c r="G763" s="517"/>
      <c r="H763" s="518"/>
    </row>
    <row r="764" spans="1:8">
      <c r="A764" s="503" t="s">
        <v>929</v>
      </c>
      <c r="B764" s="504"/>
      <c r="C764" s="504"/>
      <c r="D764" s="504"/>
      <c r="E764" s="504"/>
      <c r="F764" s="504"/>
      <c r="G764" s="504"/>
      <c r="H764" s="505"/>
    </row>
    <row r="765" spans="1:8">
      <c r="A765" s="503" t="s">
        <v>870</v>
      </c>
      <c r="B765" s="504"/>
      <c r="C765" s="504"/>
      <c r="D765" s="504"/>
      <c r="E765" s="504"/>
      <c r="F765" s="504"/>
      <c r="G765" s="504"/>
      <c r="H765" s="505"/>
    </row>
    <row r="766" spans="1:8">
      <c r="A766" s="503" t="s">
        <v>871</v>
      </c>
      <c r="B766" s="504"/>
      <c r="C766" s="504"/>
      <c r="D766" s="504"/>
      <c r="E766" s="504"/>
      <c r="F766" s="504"/>
      <c r="G766" s="504"/>
      <c r="H766" s="505"/>
    </row>
    <row r="767" spans="1:8">
      <c r="A767" s="503" t="s">
        <v>872</v>
      </c>
      <c r="B767" s="504"/>
      <c r="C767" s="504"/>
      <c r="D767" s="504"/>
      <c r="E767" s="504"/>
      <c r="F767" s="504"/>
      <c r="G767" s="504"/>
      <c r="H767" s="505"/>
    </row>
    <row r="768" spans="1:8">
      <c r="A768" s="503" t="s">
        <v>549</v>
      </c>
      <c r="B768" s="504"/>
      <c r="C768" s="504"/>
      <c r="D768" s="504"/>
      <c r="E768" s="504"/>
      <c r="F768" s="504"/>
      <c r="G768" s="504"/>
      <c r="H768" s="505"/>
    </row>
    <row r="769" spans="1:8">
      <c r="A769" s="503" t="s">
        <v>930</v>
      </c>
      <c r="B769" s="504"/>
      <c r="C769" s="504"/>
      <c r="D769" s="504"/>
      <c r="E769" s="504"/>
      <c r="F769" s="504"/>
      <c r="G769" s="504"/>
      <c r="H769" s="505"/>
    </row>
    <row r="770" spans="1:8">
      <c r="A770" s="503" t="s">
        <v>931</v>
      </c>
      <c r="B770" s="504"/>
      <c r="C770" s="504"/>
      <c r="D770" s="504"/>
      <c r="E770" s="504"/>
      <c r="F770" s="504"/>
      <c r="G770" s="504"/>
      <c r="H770" s="505"/>
    </row>
    <row r="771" spans="1:8" ht="15" thickBot="1">
      <c r="A771" s="509" t="s">
        <v>403</v>
      </c>
      <c r="B771" s="510"/>
      <c r="C771" s="510"/>
      <c r="D771" s="510"/>
      <c r="E771" s="510"/>
      <c r="F771" s="510"/>
      <c r="G771" s="510"/>
      <c r="H771" s="511"/>
    </row>
    <row r="772" spans="1:8" ht="41.4">
      <c r="A772" s="95" t="s">
        <v>0</v>
      </c>
      <c r="B772" s="96" t="s">
        <v>1</v>
      </c>
      <c r="C772" s="377" t="s">
        <v>10</v>
      </c>
      <c r="D772" s="96" t="s">
        <v>2</v>
      </c>
      <c r="E772" s="96" t="s">
        <v>4</v>
      </c>
      <c r="F772" s="96" t="s">
        <v>3</v>
      </c>
      <c r="G772" s="96" t="s">
        <v>8</v>
      </c>
      <c r="H772" s="96" t="s">
        <v>126</v>
      </c>
    </row>
    <row r="773" spans="1:8">
      <c r="A773" s="261">
        <v>1</v>
      </c>
      <c r="B773" s="281" t="s">
        <v>932</v>
      </c>
      <c r="C773" s="334" t="s">
        <v>933</v>
      </c>
      <c r="D773" s="262" t="s">
        <v>7</v>
      </c>
      <c r="E773" s="262">
        <v>1</v>
      </c>
      <c r="F773" s="96" t="s">
        <v>6</v>
      </c>
      <c r="G773" s="96">
        <v>1</v>
      </c>
      <c r="H773" s="96" t="s">
        <v>130</v>
      </c>
    </row>
    <row r="774" spans="1:8">
      <c r="A774" s="261">
        <v>2</v>
      </c>
      <c r="B774" s="282" t="s">
        <v>934</v>
      </c>
      <c r="C774" s="281" t="s">
        <v>935</v>
      </c>
      <c r="D774" s="262" t="s">
        <v>881</v>
      </c>
      <c r="E774" s="262">
        <v>1</v>
      </c>
      <c r="F774" s="181" t="s">
        <v>6</v>
      </c>
      <c r="G774" s="262">
        <v>1</v>
      </c>
      <c r="H774" s="262" t="s">
        <v>130</v>
      </c>
    </row>
    <row r="775" spans="1:8">
      <c r="A775" s="261">
        <v>3</v>
      </c>
      <c r="B775" s="261" t="s">
        <v>714</v>
      </c>
      <c r="C775" s="389" t="s">
        <v>936</v>
      </c>
      <c r="D775" s="262" t="s">
        <v>7</v>
      </c>
      <c r="E775" s="262">
        <v>1</v>
      </c>
      <c r="F775" s="96" t="s">
        <v>6</v>
      </c>
      <c r="G775" s="96">
        <v>1</v>
      </c>
      <c r="H775" s="96" t="s">
        <v>130</v>
      </c>
    </row>
    <row r="776" spans="1:8">
      <c r="A776" s="261">
        <v>4</v>
      </c>
      <c r="B776" s="115" t="s">
        <v>937</v>
      </c>
      <c r="C776" s="280" t="s">
        <v>938</v>
      </c>
      <c r="D776" s="6" t="s">
        <v>5</v>
      </c>
      <c r="E776" s="181">
        <v>1</v>
      </c>
      <c r="F776" s="181" t="s">
        <v>6</v>
      </c>
      <c r="G776" s="181">
        <v>1</v>
      </c>
      <c r="H776" s="262" t="s">
        <v>130</v>
      </c>
    </row>
    <row r="777" spans="1:8">
      <c r="A777" s="261">
        <v>5</v>
      </c>
      <c r="B777" s="95" t="s">
        <v>27</v>
      </c>
      <c r="C777" s="390" t="s">
        <v>939</v>
      </c>
      <c r="D777" s="7" t="s">
        <v>5</v>
      </c>
      <c r="E777" s="262">
        <v>1</v>
      </c>
      <c r="F777" s="181" t="s">
        <v>6</v>
      </c>
      <c r="G777" s="96">
        <v>1</v>
      </c>
      <c r="H777" s="262" t="s">
        <v>130</v>
      </c>
    </row>
    <row r="778" spans="1:8" ht="27.6">
      <c r="A778" s="261">
        <v>7</v>
      </c>
      <c r="B778" s="95" t="s">
        <v>940</v>
      </c>
      <c r="C778" s="391" t="s">
        <v>941</v>
      </c>
      <c r="D778" s="181" t="s">
        <v>18</v>
      </c>
      <c r="E778" s="111">
        <v>1</v>
      </c>
      <c r="F778" s="181" t="s">
        <v>6</v>
      </c>
      <c r="G778" s="96">
        <v>1</v>
      </c>
      <c r="H778" s="262" t="s">
        <v>130</v>
      </c>
    </row>
    <row r="779" spans="1:8">
      <c r="A779" s="159"/>
      <c r="B779" s="266"/>
      <c r="C779" s="392"/>
      <c r="D779" s="5"/>
      <c r="E779" s="5"/>
      <c r="F779" s="5"/>
      <c r="G779" s="5"/>
      <c r="H779" s="280"/>
    </row>
    <row r="780" spans="1:8" ht="21">
      <c r="A780" s="512" t="s">
        <v>14</v>
      </c>
      <c r="B780" s="513"/>
      <c r="C780" s="513"/>
      <c r="D780" s="513"/>
      <c r="E780" s="513"/>
      <c r="F780" s="513"/>
      <c r="G780" s="513"/>
      <c r="H780" s="513"/>
    </row>
    <row r="781" spans="1:8" ht="41.4">
      <c r="A781" s="95" t="s">
        <v>0</v>
      </c>
      <c r="B781" s="96" t="s">
        <v>1</v>
      </c>
      <c r="C781" s="5" t="s">
        <v>10</v>
      </c>
      <c r="D781" s="96" t="s">
        <v>2</v>
      </c>
      <c r="E781" s="96" t="s">
        <v>4</v>
      </c>
      <c r="F781" s="96" t="s">
        <v>3</v>
      </c>
      <c r="G781" s="96" t="s">
        <v>8</v>
      </c>
      <c r="H781" s="96" t="s">
        <v>126</v>
      </c>
    </row>
    <row r="782" spans="1:8">
      <c r="A782" s="154">
        <v>1</v>
      </c>
      <c r="B782" s="283" t="s">
        <v>20</v>
      </c>
      <c r="C782" s="280" t="s">
        <v>942</v>
      </c>
      <c r="D782" s="5" t="s">
        <v>9</v>
      </c>
      <c r="E782" s="6">
        <v>1</v>
      </c>
      <c r="F782" s="6" t="s">
        <v>178</v>
      </c>
      <c r="G782" s="7">
        <f>E782</f>
        <v>1</v>
      </c>
      <c r="H782" s="284" t="s">
        <v>197</v>
      </c>
    </row>
    <row r="783" spans="1:8">
      <c r="A783" s="159">
        <v>2</v>
      </c>
      <c r="B783" s="280" t="s">
        <v>21</v>
      </c>
      <c r="C783" s="280" t="s">
        <v>943</v>
      </c>
      <c r="D783" s="5" t="s">
        <v>9</v>
      </c>
      <c r="E783" s="7">
        <v>1</v>
      </c>
      <c r="F783" s="6" t="s">
        <v>178</v>
      </c>
      <c r="G783" s="7">
        <f>E783</f>
        <v>1</v>
      </c>
      <c r="H783" s="284" t="s">
        <v>944</v>
      </c>
    </row>
    <row r="784" spans="1:8">
      <c r="A784" s="159">
        <v>3</v>
      </c>
      <c r="B784" s="280" t="s">
        <v>22</v>
      </c>
      <c r="C784" s="280" t="s">
        <v>945</v>
      </c>
      <c r="D784" s="5" t="s">
        <v>9</v>
      </c>
      <c r="E784" s="7">
        <v>1</v>
      </c>
      <c r="F784" s="6" t="s">
        <v>178</v>
      </c>
      <c r="G784" s="7">
        <f>E784</f>
        <v>1</v>
      </c>
      <c r="H784" s="284" t="s">
        <v>944</v>
      </c>
    </row>
    <row r="785" spans="1:8">
      <c r="A785" s="159">
        <v>4</v>
      </c>
      <c r="B785" s="280" t="s">
        <v>36</v>
      </c>
      <c r="C785" s="280" t="s">
        <v>946</v>
      </c>
      <c r="D785" s="5" t="s">
        <v>9</v>
      </c>
      <c r="E785" s="6">
        <v>50</v>
      </c>
      <c r="F785" s="6" t="s">
        <v>178</v>
      </c>
      <c r="G785" s="7">
        <v>50</v>
      </c>
      <c r="H785" s="284" t="s">
        <v>944</v>
      </c>
    </row>
    <row r="786" spans="1:8">
      <c r="A786" s="159">
        <v>5</v>
      </c>
      <c r="B786" s="285" t="s">
        <v>39</v>
      </c>
      <c r="C786" s="280" t="s">
        <v>947</v>
      </c>
      <c r="D786" s="5" t="s">
        <v>9</v>
      </c>
      <c r="E786" s="6">
        <v>50</v>
      </c>
      <c r="F786" s="6" t="s">
        <v>178</v>
      </c>
      <c r="G786" s="7">
        <v>50</v>
      </c>
      <c r="H786" s="284" t="s">
        <v>944</v>
      </c>
    </row>
    <row r="787" spans="1:8">
      <c r="A787" s="159"/>
      <c r="B787" s="286"/>
      <c r="C787" s="393"/>
      <c r="D787" s="7"/>
      <c r="E787" s="287"/>
      <c r="F787" s="288"/>
      <c r="G787" s="287"/>
      <c r="H787" s="280"/>
    </row>
    <row r="788" spans="1:8" ht="21">
      <c r="A788" s="584" t="s">
        <v>948</v>
      </c>
      <c r="B788" s="585"/>
      <c r="C788" s="585"/>
      <c r="D788" s="585"/>
      <c r="E788" s="585"/>
      <c r="F788" s="585"/>
      <c r="G788" s="585"/>
      <c r="H788" s="586"/>
    </row>
    <row r="789" spans="1:8" ht="21">
      <c r="A789" s="531" t="s">
        <v>115</v>
      </c>
      <c r="B789" s="532"/>
      <c r="C789" s="583" t="s">
        <v>77</v>
      </c>
      <c r="D789" s="534"/>
      <c r="E789" s="534"/>
      <c r="F789" s="534"/>
      <c r="G789" s="534"/>
      <c r="H789" s="534"/>
    </row>
    <row r="790" spans="1:8" ht="21.6" thickBot="1">
      <c r="A790" s="581" t="s">
        <v>12</v>
      </c>
      <c r="B790" s="582"/>
      <c r="C790" s="582"/>
      <c r="D790" s="582"/>
      <c r="E790" s="582"/>
      <c r="F790" s="582"/>
      <c r="G790" s="582"/>
      <c r="H790" s="582"/>
    </row>
    <row r="791" spans="1:8">
      <c r="A791" s="516" t="s">
        <v>117</v>
      </c>
      <c r="B791" s="517"/>
      <c r="C791" s="517"/>
      <c r="D791" s="517"/>
      <c r="E791" s="517"/>
      <c r="F791" s="517"/>
      <c r="G791" s="517"/>
      <c r="H791" s="518"/>
    </row>
    <row r="792" spans="1:8">
      <c r="A792" s="503" t="s">
        <v>949</v>
      </c>
      <c r="B792" s="504"/>
      <c r="C792" s="504"/>
      <c r="D792" s="504"/>
      <c r="E792" s="504"/>
      <c r="F792" s="504"/>
      <c r="G792" s="504"/>
      <c r="H792" s="505"/>
    </row>
    <row r="793" spans="1:8">
      <c r="A793" s="503" t="s">
        <v>870</v>
      </c>
      <c r="B793" s="504"/>
      <c r="C793" s="504"/>
      <c r="D793" s="504"/>
      <c r="E793" s="504"/>
      <c r="F793" s="504"/>
      <c r="G793" s="504"/>
      <c r="H793" s="505"/>
    </row>
    <row r="794" spans="1:8">
      <c r="A794" s="503" t="s">
        <v>871</v>
      </c>
      <c r="B794" s="504"/>
      <c r="C794" s="504"/>
      <c r="D794" s="504"/>
      <c r="E794" s="504"/>
      <c r="F794" s="504"/>
      <c r="G794" s="504"/>
      <c r="H794" s="505"/>
    </row>
    <row r="795" spans="1:8">
      <c r="A795" s="503" t="s">
        <v>872</v>
      </c>
      <c r="B795" s="504"/>
      <c r="C795" s="504"/>
      <c r="D795" s="504"/>
      <c r="E795" s="504"/>
      <c r="F795" s="504"/>
      <c r="G795" s="504"/>
      <c r="H795" s="505"/>
    </row>
    <row r="796" spans="1:8">
      <c r="A796" s="503" t="s">
        <v>549</v>
      </c>
      <c r="B796" s="504"/>
      <c r="C796" s="504"/>
      <c r="D796" s="504"/>
      <c r="E796" s="504"/>
      <c r="F796" s="504"/>
      <c r="G796" s="504"/>
      <c r="H796" s="505"/>
    </row>
    <row r="797" spans="1:8">
      <c r="A797" s="503" t="s">
        <v>950</v>
      </c>
      <c r="B797" s="504"/>
      <c r="C797" s="504"/>
      <c r="D797" s="504"/>
      <c r="E797" s="504"/>
      <c r="F797" s="504"/>
      <c r="G797" s="504"/>
      <c r="H797" s="505"/>
    </row>
    <row r="798" spans="1:8">
      <c r="A798" s="503" t="s">
        <v>874</v>
      </c>
      <c r="B798" s="504"/>
      <c r="C798" s="504"/>
      <c r="D798" s="504"/>
      <c r="E798" s="504"/>
      <c r="F798" s="504"/>
      <c r="G798" s="504"/>
      <c r="H798" s="505"/>
    </row>
    <row r="799" spans="1:8" ht="15" thickBot="1">
      <c r="A799" s="509" t="s">
        <v>403</v>
      </c>
      <c r="B799" s="510"/>
      <c r="C799" s="510"/>
      <c r="D799" s="510"/>
      <c r="E799" s="510"/>
      <c r="F799" s="510"/>
      <c r="G799" s="510"/>
      <c r="H799" s="511"/>
    </row>
    <row r="800" spans="1:8" ht="41.4">
      <c r="A800" s="261" t="s">
        <v>0</v>
      </c>
      <c r="B800" s="249" t="s">
        <v>1</v>
      </c>
      <c r="C800" s="377" t="s">
        <v>10</v>
      </c>
      <c r="D800" s="262" t="s">
        <v>2</v>
      </c>
      <c r="E800" s="262" t="s">
        <v>4</v>
      </c>
      <c r="F800" s="262" t="s">
        <v>3</v>
      </c>
      <c r="G800" s="262" t="s">
        <v>8</v>
      </c>
      <c r="H800" s="262" t="s">
        <v>126</v>
      </c>
    </row>
    <row r="801" spans="1:8" ht="15.6">
      <c r="A801" s="261">
        <v>1</v>
      </c>
      <c r="B801" s="263" t="s">
        <v>318</v>
      </c>
      <c r="C801" s="281" t="s">
        <v>875</v>
      </c>
      <c r="D801" s="6" t="s">
        <v>876</v>
      </c>
      <c r="E801" s="181">
        <v>1</v>
      </c>
      <c r="F801" s="181" t="s">
        <v>6</v>
      </c>
      <c r="G801" s="181">
        <v>1</v>
      </c>
      <c r="H801" s="262" t="s">
        <v>130</v>
      </c>
    </row>
    <row r="802" spans="1:8" ht="15.6">
      <c r="A802" s="261">
        <v>2</v>
      </c>
      <c r="B802" s="10" t="s">
        <v>877</v>
      </c>
      <c r="C802" s="281" t="s">
        <v>878</v>
      </c>
      <c r="D802" s="6" t="s">
        <v>876</v>
      </c>
      <c r="E802" s="181">
        <v>1</v>
      </c>
      <c r="F802" s="181" t="s">
        <v>6</v>
      </c>
      <c r="G802" s="181">
        <v>1</v>
      </c>
      <c r="H802" s="262" t="s">
        <v>130</v>
      </c>
    </row>
    <row r="803" spans="1:8">
      <c r="A803" s="261">
        <v>3</v>
      </c>
      <c r="B803" s="95" t="s">
        <v>879</v>
      </c>
      <c r="C803" s="281" t="s">
        <v>951</v>
      </c>
      <c r="D803" s="262" t="s">
        <v>881</v>
      </c>
      <c r="E803" s="181">
        <v>2</v>
      </c>
      <c r="F803" s="181" t="s">
        <v>6</v>
      </c>
      <c r="G803" s="181">
        <v>2</v>
      </c>
      <c r="H803" s="262" t="s">
        <v>130</v>
      </c>
    </row>
    <row r="804" spans="1:8">
      <c r="A804" s="261">
        <v>4</v>
      </c>
      <c r="B804" s="95" t="s">
        <v>952</v>
      </c>
      <c r="C804" s="281" t="s">
        <v>953</v>
      </c>
      <c r="D804" s="262" t="s">
        <v>881</v>
      </c>
      <c r="E804" s="181">
        <v>3</v>
      </c>
      <c r="F804" s="181" t="s">
        <v>6</v>
      </c>
      <c r="G804" s="181">
        <v>3</v>
      </c>
      <c r="H804" s="262" t="s">
        <v>130</v>
      </c>
    </row>
    <row r="805" spans="1:8">
      <c r="A805" s="261">
        <v>5</v>
      </c>
      <c r="B805" s="95" t="s">
        <v>954</v>
      </c>
      <c r="C805" s="281" t="s">
        <v>883</v>
      </c>
      <c r="D805" s="262" t="s">
        <v>881</v>
      </c>
      <c r="E805" s="262">
        <v>25</v>
      </c>
      <c r="F805" s="181" t="s">
        <v>6</v>
      </c>
      <c r="G805" s="262">
        <v>25</v>
      </c>
      <c r="H805" s="262" t="s">
        <v>130</v>
      </c>
    </row>
    <row r="806" spans="1:8">
      <c r="A806" s="261">
        <v>6</v>
      </c>
      <c r="B806" s="264" t="s">
        <v>955</v>
      </c>
      <c r="C806" s="281" t="s">
        <v>956</v>
      </c>
      <c r="D806" s="262" t="s">
        <v>881</v>
      </c>
      <c r="E806" s="262">
        <v>25</v>
      </c>
      <c r="F806" s="181" t="s">
        <v>6</v>
      </c>
      <c r="G806" s="262">
        <v>25</v>
      </c>
      <c r="H806" s="262" t="s">
        <v>130</v>
      </c>
    </row>
    <row r="807" spans="1:8" ht="15.6">
      <c r="A807" s="270">
        <v>7</v>
      </c>
      <c r="B807" s="272" t="s">
        <v>957</v>
      </c>
      <c r="C807" s="385" t="s">
        <v>958</v>
      </c>
      <c r="D807" s="262" t="s">
        <v>11</v>
      </c>
      <c r="E807" s="273">
        <v>2</v>
      </c>
      <c r="F807" s="181" t="s">
        <v>6</v>
      </c>
      <c r="G807" s="273">
        <v>2</v>
      </c>
      <c r="H807" s="262" t="s">
        <v>130</v>
      </c>
    </row>
    <row r="808" spans="1:8" ht="15.6">
      <c r="A808" s="270">
        <v>8</v>
      </c>
      <c r="B808" s="16" t="s">
        <v>902</v>
      </c>
      <c r="C808" s="280" t="s">
        <v>903</v>
      </c>
      <c r="D808" s="262" t="s">
        <v>11</v>
      </c>
      <c r="E808" s="5">
        <v>1</v>
      </c>
      <c r="F808" s="181" t="s">
        <v>6</v>
      </c>
      <c r="G808" s="5">
        <v>1</v>
      </c>
      <c r="H808" s="262" t="s">
        <v>130</v>
      </c>
    </row>
    <row r="809" spans="1:8" ht="15.6">
      <c r="A809" s="270">
        <v>9</v>
      </c>
      <c r="B809" s="16" t="s">
        <v>904</v>
      </c>
      <c r="C809" s="280" t="s">
        <v>959</v>
      </c>
      <c r="D809" s="262" t="s">
        <v>11</v>
      </c>
      <c r="E809" s="5">
        <v>1</v>
      </c>
      <c r="F809" s="181" t="s">
        <v>6</v>
      </c>
      <c r="G809" s="5">
        <v>1</v>
      </c>
      <c r="H809" s="262" t="s">
        <v>130</v>
      </c>
    </row>
    <row r="810" spans="1:8" ht="15.6">
      <c r="A810" s="270">
        <v>10</v>
      </c>
      <c r="B810" s="16" t="s">
        <v>906</v>
      </c>
      <c r="C810" s="280" t="s">
        <v>907</v>
      </c>
      <c r="D810" s="262" t="s">
        <v>11</v>
      </c>
      <c r="E810" s="5">
        <v>1</v>
      </c>
      <c r="F810" s="181" t="s">
        <v>6</v>
      </c>
      <c r="G810" s="5">
        <v>1</v>
      </c>
      <c r="H810" s="262" t="s">
        <v>130</v>
      </c>
    </row>
    <row r="811" spans="1:8" ht="15.6">
      <c r="A811" s="261">
        <v>11</v>
      </c>
      <c r="B811" s="50" t="s">
        <v>960</v>
      </c>
      <c r="C811" s="387" t="s">
        <v>961</v>
      </c>
      <c r="D811" s="262" t="s">
        <v>7</v>
      </c>
      <c r="E811" s="5">
        <v>8</v>
      </c>
      <c r="F811" s="181" t="s">
        <v>6</v>
      </c>
      <c r="G811" s="5">
        <v>8</v>
      </c>
      <c r="H811" s="262" t="s">
        <v>130</v>
      </c>
    </row>
    <row r="812" spans="1:8">
      <c r="A812" s="289">
        <v>12</v>
      </c>
      <c r="B812" s="274" t="s">
        <v>67</v>
      </c>
      <c r="C812" s="281" t="s">
        <v>908</v>
      </c>
      <c r="D812" s="181" t="s">
        <v>11</v>
      </c>
      <c r="E812" s="111">
        <v>1</v>
      </c>
      <c r="F812" s="181" t="s">
        <v>6</v>
      </c>
      <c r="G812" s="111">
        <v>1</v>
      </c>
      <c r="H812" s="262" t="s">
        <v>197</v>
      </c>
    </row>
    <row r="813" spans="1:8" ht="21.6" thickBot="1">
      <c r="A813" s="581" t="s">
        <v>146</v>
      </c>
      <c r="B813" s="582"/>
      <c r="C813" s="582"/>
      <c r="D813" s="582"/>
      <c r="E813" s="582"/>
      <c r="F813" s="582"/>
      <c r="G813" s="582"/>
      <c r="H813" s="582"/>
    </row>
    <row r="814" spans="1:8">
      <c r="A814" s="516" t="s">
        <v>117</v>
      </c>
      <c r="B814" s="517"/>
      <c r="C814" s="517"/>
      <c r="D814" s="517"/>
      <c r="E814" s="517"/>
      <c r="F814" s="517"/>
      <c r="G814" s="517"/>
      <c r="H814" s="518"/>
    </row>
    <row r="815" spans="1:8">
      <c r="A815" s="503" t="s">
        <v>962</v>
      </c>
      <c r="B815" s="504"/>
      <c r="C815" s="504"/>
      <c r="D815" s="504"/>
      <c r="E815" s="504"/>
      <c r="F815" s="504"/>
      <c r="G815" s="504"/>
      <c r="H815" s="505"/>
    </row>
    <row r="816" spans="1:8">
      <c r="A816" s="503" t="s">
        <v>870</v>
      </c>
      <c r="B816" s="504"/>
      <c r="C816" s="504"/>
      <c r="D816" s="504"/>
      <c r="E816" s="504"/>
      <c r="F816" s="504"/>
      <c r="G816" s="504"/>
      <c r="H816" s="505"/>
    </row>
    <row r="817" spans="1:8">
      <c r="A817" s="503" t="s">
        <v>871</v>
      </c>
      <c r="B817" s="504"/>
      <c r="C817" s="504"/>
      <c r="D817" s="504"/>
      <c r="E817" s="504"/>
      <c r="F817" s="504"/>
      <c r="G817" s="504"/>
      <c r="H817" s="505"/>
    </row>
    <row r="818" spans="1:8">
      <c r="A818" s="503" t="s">
        <v>872</v>
      </c>
      <c r="B818" s="504"/>
      <c r="C818" s="504"/>
      <c r="D818" s="504"/>
      <c r="E818" s="504"/>
      <c r="F818" s="504"/>
      <c r="G818" s="504"/>
      <c r="H818" s="505"/>
    </row>
    <row r="819" spans="1:8">
      <c r="A819" s="503" t="s">
        <v>549</v>
      </c>
      <c r="B819" s="504"/>
      <c r="C819" s="504"/>
      <c r="D819" s="504"/>
      <c r="E819" s="504"/>
      <c r="F819" s="504"/>
      <c r="G819" s="504"/>
      <c r="H819" s="505"/>
    </row>
    <row r="820" spans="1:8">
      <c r="A820" s="503" t="s">
        <v>963</v>
      </c>
      <c r="B820" s="504"/>
      <c r="C820" s="504"/>
      <c r="D820" s="504"/>
      <c r="E820" s="504"/>
      <c r="F820" s="504"/>
      <c r="G820" s="504"/>
      <c r="H820" s="505"/>
    </row>
    <row r="821" spans="1:8">
      <c r="A821" s="503" t="s">
        <v>402</v>
      </c>
      <c r="B821" s="504"/>
      <c r="C821" s="504"/>
      <c r="D821" s="504"/>
      <c r="E821" s="504"/>
      <c r="F821" s="504"/>
      <c r="G821" s="504"/>
      <c r="H821" s="505"/>
    </row>
    <row r="822" spans="1:8" ht="15" thickBot="1">
      <c r="A822" s="509" t="s">
        <v>403</v>
      </c>
      <c r="B822" s="510"/>
      <c r="C822" s="510"/>
      <c r="D822" s="510"/>
      <c r="E822" s="510"/>
      <c r="F822" s="510"/>
      <c r="G822" s="510"/>
      <c r="H822" s="511"/>
    </row>
    <row r="823" spans="1:8" ht="41.4">
      <c r="A823" s="96" t="s">
        <v>0</v>
      </c>
      <c r="B823" s="275" t="s">
        <v>1</v>
      </c>
      <c r="C823" s="377" t="s">
        <v>10</v>
      </c>
      <c r="D823" s="96" t="s">
        <v>2</v>
      </c>
      <c r="E823" s="96" t="s">
        <v>4</v>
      </c>
      <c r="F823" s="96" t="s">
        <v>3</v>
      </c>
      <c r="G823" s="96" t="s">
        <v>8</v>
      </c>
      <c r="H823" s="96" t="s">
        <v>126</v>
      </c>
    </row>
    <row r="824" spans="1:8" ht="27.6">
      <c r="A824" s="275">
        <v>1</v>
      </c>
      <c r="B824" s="61" t="s">
        <v>964</v>
      </c>
      <c r="C824" s="281" t="s">
        <v>965</v>
      </c>
      <c r="D824" s="262" t="s">
        <v>11</v>
      </c>
      <c r="E824" s="5">
        <v>1</v>
      </c>
      <c r="F824" s="181" t="s">
        <v>966</v>
      </c>
      <c r="G824" s="96">
        <v>7</v>
      </c>
      <c r="H824" s="262" t="s">
        <v>130</v>
      </c>
    </row>
    <row r="825" spans="1:8" ht="27.6">
      <c r="A825" s="262">
        <v>2</v>
      </c>
      <c r="B825" s="61" t="s">
        <v>760</v>
      </c>
      <c r="C825" s="281" t="s">
        <v>967</v>
      </c>
      <c r="D825" s="262" t="s">
        <v>11</v>
      </c>
      <c r="E825" s="5">
        <v>2</v>
      </c>
      <c r="F825" s="181" t="s">
        <v>913</v>
      </c>
      <c r="G825" s="96">
        <v>14</v>
      </c>
      <c r="H825" s="262" t="s">
        <v>130</v>
      </c>
    </row>
    <row r="826" spans="1:8" ht="27.6">
      <c r="A826" s="262">
        <v>3</v>
      </c>
      <c r="B826" s="61" t="s">
        <v>968</v>
      </c>
      <c r="C826" s="281" t="s">
        <v>917</v>
      </c>
      <c r="D826" s="262" t="s">
        <v>11</v>
      </c>
      <c r="E826" s="5">
        <v>2</v>
      </c>
      <c r="F826" s="181" t="s">
        <v>913</v>
      </c>
      <c r="G826" s="96">
        <v>14</v>
      </c>
      <c r="H826" s="262" t="s">
        <v>130</v>
      </c>
    </row>
    <row r="827" spans="1:8" ht="27.6">
      <c r="A827" s="262">
        <v>4</v>
      </c>
      <c r="B827" s="61" t="s">
        <v>163</v>
      </c>
      <c r="C827" s="281" t="s">
        <v>918</v>
      </c>
      <c r="D827" s="262" t="s">
        <v>7</v>
      </c>
      <c r="E827" s="5">
        <v>2</v>
      </c>
      <c r="F827" s="181" t="s">
        <v>913</v>
      </c>
      <c r="G827" s="96">
        <v>14</v>
      </c>
      <c r="H827" s="262" t="s">
        <v>130</v>
      </c>
    </row>
    <row r="828" spans="1:8" ht="27.6">
      <c r="A828" s="262">
        <v>5</v>
      </c>
      <c r="B828" s="276" t="s">
        <v>969</v>
      </c>
      <c r="C828" s="281" t="s">
        <v>970</v>
      </c>
      <c r="D828" s="262" t="s">
        <v>11</v>
      </c>
      <c r="E828" s="5">
        <v>2</v>
      </c>
      <c r="F828" s="181" t="s">
        <v>913</v>
      </c>
      <c r="G828" s="96">
        <v>14</v>
      </c>
      <c r="H828" s="262" t="s">
        <v>130</v>
      </c>
    </row>
    <row r="829" spans="1:8" ht="27.6">
      <c r="A829" s="262">
        <v>6</v>
      </c>
      <c r="B829" s="276" t="s">
        <v>971</v>
      </c>
      <c r="C829" s="281" t="s">
        <v>972</v>
      </c>
      <c r="D829" s="262" t="s">
        <v>11</v>
      </c>
      <c r="E829" s="5">
        <v>2</v>
      </c>
      <c r="F829" s="181" t="s">
        <v>913</v>
      </c>
      <c r="G829" s="96">
        <v>14</v>
      </c>
      <c r="H829" s="262" t="s">
        <v>130</v>
      </c>
    </row>
    <row r="830" spans="1:8">
      <c r="A830" s="181"/>
      <c r="B830" s="279"/>
      <c r="C830" s="388"/>
      <c r="D830" s="7"/>
      <c r="E830" s="111"/>
      <c r="F830" s="111"/>
      <c r="G830" s="111"/>
      <c r="H830" s="280"/>
    </row>
    <row r="831" spans="1:8" ht="21.6" thickBot="1">
      <c r="A831" s="581" t="s">
        <v>15</v>
      </c>
      <c r="B831" s="582"/>
      <c r="C831" s="582"/>
      <c r="D831" s="582"/>
      <c r="E831" s="582"/>
      <c r="F831" s="582"/>
      <c r="G831" s="582"/>
      <c r="H831" s="582"/>
    </row>
    <row r="832" spans="1:8">
      <c r="A832" s="516" t="s">
        <v>117</v>
      </c>
      <c r="B832" s="517"/>
      <c r="C832" s="517"/>
      <c r="D832" s="517"/>
      <c r="E832" s="517"/>
      <c r="F832" s="517"/>
      <c r="G832" s="517"/>
      <c r="H832" s="518"/>
    </row>
    <row r="833" spans="1:8">
      <c r="A833" s="503" t="s">
        <v>929</v>
      </c>
      <c r="B833" s="504"/>
      <c r="C833" s="504"/>
      <c r="D833" s="504"/>
      <c r="E833" s="504"/>
      <c r="F833" s="504"/>
      <c r="G833" s="504"/>
      <c r="H833" s="505"/>
    </row>
    <row r="834" spans="1:8">
      <c r="A834" s="503" t="s">
        <v>870</v>
      </c>
      <c r="B834" s="504"/>
      <c r="C834" s="504"/>
      <c r="D834" s="504"/>
      <c r="E834" s="504"/>
      <c r="F834" s="504"/>
      <c r="G834" s="504"/>
      <c r="H834" s="505"/>
    </row>
    <row r="835" spans="1:8">
      <c r="A835" s="503" t="s">
        <v>871</v>
      </c>
      <c r="B835" s="504"/>
      <c r="C835" s="504"/>
      <c r="D835" s="504"/>
      <c r="E835" s="504"/>
      <c r="F835" s="504"/>
      <c r="G835" s="504"/>
      <c r="H835" s="505"/>
    </row>
    <row r="836" spans="1:8">
      <c r="A836" s="503" t="s">
        <v>872</v>
      </c>
      <c r="B836" s="504"/>
      <c r="C836" s="504"/>
      <c r="D836" s="504"/>
      <c r="E836" s="504"/>
      <c r="F836" s="504"/>
      <c r="G836" s="504"/>
      <c r="H836" s="505"/>
    </row>
    <row r="837" spans="1:8">
      <c r="A837" s="503" t="s">
        <v>549</v>
      </c>
      <c r="B837" s="504"/>
      <c r="C837" s="504"/>
      <c r="D837" s="504"/>
      <c r="E837" s="504"/>
      <c r="F837" s="504"/>
      <c r="G837" s="504"/>
      <c r="H837" s="505"/>
    </row>
    <row r="838" spans="1:8">
      <c r="A838" s="503" t="s">
        <v>930</v>
      </c>
      <c r="B838" s="504"/>
      <c r="C838" s="504"/>
      <c r="D838" s="504"/>
      <c r="E838" s="504"/>
      <c r="F838" s="504"/>
      <c r="G838" s="504"/>
      <c r="H838" s="505"/>
    </row>
    <row r="839" spans="1:8">
      <c r="A839" s="503" t="s">
        <v>931</v>
      </c>
      <c r="B839" s="504"/>
      <c r="C839" s="504"/>
      <c r="D839" s="504"/>
      <c r="E839" s="504"/>
      <c r="F839" s="504"/>
      <c r="G839" s="504"/>
      <c r="H839" s="505"/>
    </row>
    <row r="840" spans="1:8" ht="15" thickBot="1">
      <c r="A840" s="509" t="s">
        <v>403</v>
      </c>
      <c r="B840" s="510"/>
      <c r="C840" s="510"/>
      <c r="D840" s="510"/>
      <c r="E840" s="510"/>
      <c r="F840" s="510"/>
      <c r="G840" s="510"/>
      <c r="H840" s="511"/>
    </row>
    <row r="841" spans="1:8" ht="41.4">
      <c r="A841" s="95" t="s">
        <v>0</v>
      </c>
      <c r="B841" s="96" t="s">
        <v>1</v>
      </c>
      <c r="C841" s="377" t="s">
        <v>10</v>
      </c>
      <c r="D841" s="96" t="s">
        <v>2</v>
      </c>
      <c r="E841" s="96" t="s">
        <v>4</v>
      </c>
      <c r="F841" s="96" t="s">
        <v>3</v>
      </c>
      <c r="G841" s="96" t="s">
        <v>8</v>
      </c>
      <c r="H841" s="96" t="s">
        <v>126</v>
      </c>
    </row>
    <row r="842" spans="1:8">
      <c r="A842" s="261">
        <v>1</v>
      </c>
      <c r="B842" s="281" t="s">
        <v>932</v>
      </c>
      <c r="C842" s="334" t="s">
        <v>933</v>
      </c>
      <c r="D842" s="262" t="s">
        <v>7</v>
      </c>
      <c r="E842" s="262">
        <v>1</v>
      </c>
      <c r="F842" s="96" t="s">
        <v>6</v>
      </c>
      <c r="G842" s="96">
        <v>1</v>
      </c>
      <c r="H842" s="96" t="s">
        <v>130</v>
      </c>
    </row>
    <row r="843" spans="1:8">
      <c r="A843" s="261">
        <v>2</v>
      </c>
      <c r="B843" s="282" t="s">
        <v>934</v>
      </c>
      <c r="C843" s="281" t="s">
        <v>935</v>
      </c>
      <c r="D843" s="262" t="s">
        <v>881</v>
      </c>
      <c r="E843" s="262">
        <v>1</v>
      </c>
      <c r="F843" s="181" t="s">
        <v>6</v>
      </c>
      <c r="G843" s="262">
        <v>1</v>
      </c>
      <c r="H843" s="262" t="s">
        <v>130</v>
      </c>
    </row>
    <row r="844" spans="1:8">
      <c r="A844" s="261">
        <v>3</v>
      </c>
      <c r="B844" s="261" t="s">
        <v>714</v>
      </c>
      <c r="C844" s="389" t="s">
        <v>936</v>
      </c>
      <c r="D844" s="262" t="s">
        <v>7</v>
      </c>
      <c r="E844" s="262">
        <v>1</v>
      </c>
      <c r="F844" s="96" t="s">
        <v>6</v>
      </c>
      <c r="G844" s="96">
        <v>1</v>
      </c>
      <c r="H844" s="96" t="s">
        <v>130</v>
      </c>
    </row>
    <row r="845" spans="1:8">
      <c r="A845" s="261">
        <v>4</v>
      </c>
      <c r="B845" s="115" t="s">
        <v>973</v>
      </c>
      <c r="C845" s="280" t="s">
        <v>938</v>
      </c>
      <c r="D845" s="6" t="s">
        <v>5</v>
      </c>
      <c r="E845" s="181">
        <v>1</v>
      </c>
      <c r="F845" s="181" t="s">
        <v>6</v>
      </c>
      <c r="G845" s="181">
        <v>1</v>
      </c>
      <c r="H845" s="262" t="s">
        <v>130</v>
      </c>
    </row>
    <row r="846" spans="1:8">
      <c r="A846" s="261">
        <v>5</v>
      </c>
      <c r="B846" s="95" t="s">
        <v>27</v>
      </c>
      <c r="C846" s="390" t="s">
        <v>939</v>
      </c>
      <c r="D846" s="7" t="s">
        <v>5</v>
      </c>
      <c r="E846" s="262">
        <v>1</v>
      </c>
      <c r="F846" s="181" t="s">
        <v>6</v>
      </c>
      <c r="G846" s="96">
        <v>1</v>
      </c>
      <c r="H846" s="262" t="s">
        <v>130</v>
      </c>
    </row>
    <row r="847" spans="1:8" ht="27.6">
      <c r="A847" s="261">
        <v>7</v>
      </c>
      <c r="B847" s="95" t="s">
        <v>940</v>
      </c>
      <c r="C847" s="391" t="s">
        <v>941</v>
      </c>
      <c r="D847" s="181" t="s">
        <v>18</v>
      </c>
      <c r="E847" s="111">
        <v>1</v>
      </c>
      <c r="F847" s="181" t="s">
        <v>6</v>
      </c>
      <c r="G847" s="96">
        <v>1</v>
      </c>
      <c r="H847" s="262" t="s">
        <v>130</v>
      </c>
    </row>
    <row r="848" spans="1:8">
      <c r="A848" s="159"/>
      <c r="B848" s="266"/>
      <c r="C848" s="392"/>
      <c r="D848" s="5"/>
      <c r="E848" s="5"/>
      <c r="F848" s="5"/>
      <c r="G848" s="5"/>
      <c r="H848" s="280"/>
    </row>
    <row r="849" spans="1:8" ht="21">
      <c r="A849" s="512" t="s">
        <v>14</v>
      </c>
      <c r="B849" s="513"/>
      <c r="C849" s="513"/>
      <c r="D849" s="513"/>
      <c r="E849" s="513"/>
      <c r="F849" s="513"/>
      <c r="G849" s="513"/>
      <c r="H849" s="513"/>
    </row>
    <row r="850" spans="1:8" ht="41.4">
      <c r="A850" s="95" t="s">
        <v>0</v>
      </c>
      <c r="B850" s="96" t="s">
        <v>1</v>
      </c>
      <c r="C850" s="5" t="s">
        <v>10</v>
      </c>
      <c r="D850" s="96" t="s">
        <v>2</v>
      </c>
      <c r="E850" s="96" t="s">
        <v>4</v>
      </c>
      <c r="F850" s="96" t="s">
        <v>3</v>
      </c>
      <c r="G850" s="96" t="s">
        <v>8</v>
      </c>
      <c r="H850" s="96" t="s">
        <v>126</v>
      </c>
    </row>
    <row r="851" spans="1:8">
      <c r="A851" s="154">
        <v>1</v>
      </c>
      <c r="B851" s="283" t="s">
        <v>20</v>
      </c>
      <c r="C851" s="280" t="s">
        <v>942</v>
      </c>
      <c r="D851" s="5" t="s">
        <v>9</v>
      </c>
      <c r="E851" s="6">
        <v>1</v>
      </c>
      <c r="F851" s="6" t="s">
        <v>178</v>
      </c>
      <c r="G851" s="7">
        <f>E851</f>
        <v>1</v>
      </c>
      <c r="H851" s="284" t="s">
        <v>197</v>
      </c>
    </row>
    <row r="852" spans="1:8">
      <c r="A852" s="159">
        <v>2</v>
      </c>
      <c r="B852" s="280" t="s">
        <v>21</v>
      </c>
      <c r="C852" s="280" t="s">
        <v>943</v>
      </c>
      <c r="D852" s="5" t="s">
        <v>9</v>
      </c>
      <c r="E852" s="7">
        <v>1</v>
      </c>
      <c r="F852" s="6" t="s">
        <v>178</v>
      </c>
      <c r="G852" s="7">
        <f>E852</f>
        <v>1</v>
      </c>
      <c r="H852" s="284" t="s">
        <v>944</v>
      </c>
    </row>
    <row r="853" spans="1:8">
      <c r="A853" s="159">
        <v>3</v>
      </c>
      <c r="B853" s="280" t="s">
        <v>22</v>
      </c>
      <c r="C853" s="280" t="s">
        <v>945</v>
      </c>
      <c r="D853" s="5" t="s">
        <v>9</v>
      </c>
      <c r="E853" s="7">
        <v>1</v>
      </c>
      <c r="F853" s="6" t="s">
        <v>178</v>
      </c>
      <c r="G853" s="7">
        <f>E853</f>
        <v>1</v>
      </c>
      <c r="H853" s="284" t="s">
        <v>944</v>
      </c>
    </row>
    <row r="854" spans="1:8">
      <c r="A854" s="159">
        <v>4</v>
      </c>
      <c r="B854" s="280" t="s">
        <v>36</v>
      </c>
      <c r="C854" s="280" t="s">
        <v>946</v>
      </c>
      <c r="D854" s="5" t="s">
        <v>9</v>
      </c>
      <c r="E854" s="6">
        <v>50</v>
      </c>
      <c r="F854" s="6" t="s">
        <v>178</v>
      </c>
      <c r="G854" s="7">
        <v>50</v>
      </c>
      <c r="H854" s="284" t="s">
        <v>944</v>
      </c>
    </row>
    <row r="855" spans="1:8">
      <c r="A855" s="159">
        <v>5</v>
      </c>
      <c r="B855" s="285" t="s">
        <v>39</v>
      </c>
      <c r="C855" s="280" t="s">
        <v>947</v>
      </c>
      <c r="D855" s="5" t="s">
        <v>9</v>
      </c>
      <c r="E855" s="6">
        <v>50</v>
      </c>
      <c r="F855" s="6" t="s">
        <v>178</v>
      </c>
      <c r="G855" s="7">
        <v>50</v>
      </c>
      <c r="H855" s="284" t="s">
        <v>944</v>
      </c>
    </row>
    <row r="856" spans="1:8">
      <c r="A856" s="159"/>
      <c r="B856" s="286"/>
      <c r="C856" s="393"/>
      <c r="D856" s="7"/>
      <c r="E856" s="287"/>
      <c r="F856" s="288"/>
      <c r="G856" s="287"/>
      <c r="H856" s="280"/>
    </row>
    <row r="857" spans="1:8" ht="21">
      <c r="A857" s="528" t="s">
        <v>974</v>
      </c>
      <c r="B857" s="529"/>
      <c r="C857" s="529"/>
      <c r="D857" s="529"/>
      <c r="E857" s="529"/>
      <c r="F857" s="529"/>
      <c r="G857" s="529"/>
      <c r="H857" s="530"/>
    </row>
    <row r="858" spans="1:8" ht="21">
      <c r="A858" s="531" t="s">
        <v>115</v>
      </c>
      <c r="B858" s="532"/>
      <c r="C858" s="583" t="s">
        <v>77</v>
      </c>
      <c r="D858" s="534"/>
      <c r="E858" s="534"/>
      <c r="F858" s="534"/>
      <c r="G858" s="534"/>
      <c r="H858" s="534"/>
    </row>
    <row r="859" spans="1:8" ht="21.6" thickBot="1">
      <c r="A859" s="581" t="s">
        <v>12</v>
      </c>
      <c r="B859" s="582"/>
      <c r="C859" s="582"/>
      <c r="D859" s="582"/>
      <c r="E859" s="582"/>
      <c r="F859" s="582"/>
      <c r="G859" s="582"/>
      <c r="H859" s="582"/>
    </row>
    <row r="860" spans="1:8">
      <c r="A860" s="516" t="s">
        <v>117</v>
      </c>
      <c r="B860" s="517"/>
      <c r="C860" s="517"/>
      <c r="D860" s="517"/>
      <c r="E860" s="517"/>
      <c r="F860" s="517"/>
      <c r="G860" s="517"/>
      <c r="H860" s="518"/>
    </row>
    <row r="861" spans="1:8">
      <c r="A861" s="503" t="s">
        <v>975</v>
      </c>
      <c r="B861" s="504"/>
      <c r="C861" s="504"/>
      <c r="D861" s="504"/>
      <c r="E861" s="504"/>
      <c r="F861" s="504"/>
      <c r="G861" s="504"/>
      <c r="H861" s="505"/>
    </row>
    <row r="862" spans="1:8">
      <c r="A862" s="503" t="s">
        <v>870</v>
      </c>
      <c r="B862" s="504"/>
      <c r="C862" s="504"/>
      <c r="D862" s="504"/>
      <c r="E862" s="504"/>
      <c r="F862" s="504"/>
      <c r="G862" s="504"/>
      <c r="H862" s="505"/>
    </row>
    <row r="863" spans="1:8">
      <c r="A863" s="503" t="s">
        <v>871</v>
      </c>
      <c r="B863" s="504"/>
      <c r="C863" s="504"/>
      <c r="D863" s="504"/>
      <c r="E863" s="504"/>
      <c r="F863" s="504"/>
      <c r="G863" s="504"/>
      <c r="H863" s="505"/>
    </row>
    <row r="864" spans="1:8">
      <c r="A864" s="503" t="s">
        <v>872</v>
      </c>
      <c r="B864" s="504"/>
      <c r="C864" s="504"/>
      <c r="D864" s="504"/>
      <c r="E864" s="504"/>
      <c r="F864" s="504"/>
      <c r="G864" s="504"/>
      <c r="H864" s="505"/>
    </row>
    <row r="865" spans="1:8">
      <c r="A865" s="503" t="s">
        <v>549</v>
      </c>
      <c r="B865" s="504"/>
      <c r="C865" s="504"/>
      <c r="D865" s="504"/>
      <c r="E865" s="504"/>
      <c r="F865" s="504"/>
      <c r="G865" s="504"/>
      <c r="H865" s="505"/>
    </row>
    <row r="866" spans="1:8">
      <c r="A866" s="503" t="s">
        <v>976</v>
      </c>
      <c r="B866" s="504"/>
      <c r="C866" s="504"/>
      <c r="D866" s="504"/>
      <c r="E866" s="504"/>
      <c r="F866" s="504"/>
      <c r="G866" s="504"/>
      <c r="H866" s="505"/>
    </row>
    <row r="867" spans="1:8">
      <c r="A867" s="503" t="s">
        <v>874</v>
      </c>
      <c r="B867" s="504"/>
      <c r="C867" s="504"/>
      <c r="D867" s="504"/>
      <c r="E867" s="504"/>
      <c r="F867" s="504"/>
      <c r="G867" s="504"/>
      <c r="H867" s="505"/>
    </row>
    <row r="868" spans="1:8" ht="15" thickBot="1">
      <c r="A868" s="509" t="s">
        <v>403</v>
      </c>
      <c r="B868" s="510"/>
      <c r="C868" s="510"/>
      <c r="D868" s="510"/>
      <c r="E868" s="510"/>
      <c r="F868" s="510"/>
      <c r="G868" s="510"/>
      <c r="H868" s="511"/>
    </row>
    <row r="869" spans="1:8" ht="41.4">
      <c r="A869" s="261" t="s">
        <v>0</v>
      </c>
      <c r="B869" s="249" t="s">
        <v>1</v>
      </c>
      <c r="C869" s="377" t="s">
        <v>10</v>
      </c>
      <c r="D869" s="262" t="s">
        <v>2</v>
      </c>
      <c r="E869" s="262" t="s">
        <v>4</v>
      </c>
      <c r="F869" s="262" t="s">
        <v>3</v>
      </c>
      <c r="G869" s="262" t="s">
        <v>8</v>
      </c>
      <c r="H869" s="262" t="s">
        <v>126</v>
      </c>
    </row>
    <row r="870" spans="1:8" ht="15.6">
      <c r="A870" s="261">
        <v>1</v>
      </c>
      <c r="B870" s="263" t="s">
        <v>318</v>
      </c>
      <c r="C870" s="281" t="s">
        <v>875</v>
      </c>
      <c r="D870" s="6" t="s">
        <v>876</v>
      </c>
      <c r="E870" s="181">
        <v>1</v>
      </c>
      <c r="F870" s="181" t="s">
        <v>6</v>
      </c>
      <c r="G870" s="181">
        <v>1</v>
      </c>
      <c r="H870" s="262" t="s">
        <v>130</v>
      </c>
    </row>
    <row r="871" spans="1:8" ht="15.6">
      <c r="A871" s="261">
        <v>2</v>
      </c>
      <c r="B871" s="10" t="s">
        <v>877</v>
      </c>
      <c r="C871" s="281" t="s">
        <v>878</v>
      </c>
      <c r="D871" s="6" t="s">
        <v>876</v>
      </c>
      <c r="E871" s="181">
        <v>1</v>
      </c>
      <c r="F871" s="181" t="s">
        <v>6</v>
      </c>
      <c r="G871" s="181">
        <v>1</v>
      </c>
      <c r="H871" s="262" t="s">
        <v>130</v>
      </c>
    </row>
    <row r="872" spans="1:8">
      <c r="A872" s="261">
        <v>3</v>
      </c>
      <c r="B872" s="95" t="s">
        <v>879</v>
      </c>
      <c r="C872" s="281" t="s">
        <v>977</v>
      </c>
      <c r="D872" s="262" t="s">
        <v>881</v>
      </c>
      <c r="E872" s="181">
        <v>1</v>
      </c>
      <c r="F872" s="181" t="s">
        <v>6</v>
      </c>
      <c r="G872" s="181">
        <v>1</v>
      </c>
      <c r="H872" s="262" t="s">
        <v>130</v>
      </c>
    </row>
    <row r="873" spans="1:8">
      <c r="A873" s="261">
        <v>4</v>
      </c>
      <c r="B873" s="95" t="s">
        <v>952</v>
      </c>
      <c r="C873" s="281" t="s">
        <v>953</v>
      </c>
      <c r="D873" s="262" t="s">
        <v>881</v>
      </c>
      <c r="E873" s="181">
        <v>2</v>
      </c>
      <c r="F873" s="181" t="s">
        <v>6</v>
      </c>
      <c r="G873" s="181">
        <v>2</v>
      </c>
      <c r="H873" s="262" t="s">
        <v>130</v>
      </c>
    </row>
    <row r="874" spans="1:8" ht="15.6">
      <c r="A874" s="261">
        <v>5</v>
      </c>
      <c r="B874" s="16" t="s">
        <v>978</v>
      </c>
      <c r="C874" s="281" t="s">
        <v>979</v>
      </c>
      <c r="D874" s="262" t="s">
        <v>11</v>
      </c>
      <c r="E874" s="262">
        <v>1</v>
      </c>
      <c r="F874" s="181" t="s">
        <v>6</v>
      </c>
      <c r="G874" s="262">
        <v>1</v>
      </c>
      <c r="H874" s="262" t="s">
        <v>130</v>
      </c>
    </row>
    <row r="875" spans="1:8" ht="15.6">
      <c r="A875" s="261">
        <v>6</v>
      </c>
      <c r="B875" s="290" t="s">
        <v>649</v>
      </c>
      <c r="C875" s="280" t="s">
        <v>980</v>
      </c>
      <c r="D875" s="262" t="s">
        <v>11</v>
      </c>
      <c r="E875" s="5">
        <v>1</v>
      </c>
      <c r="F875" s="181" t="s">
        <v>6</v>
      </c>
      <c r="G875" s="5">
        <v>1</v>
      </c>
      <c r="H875" s="262" t="s">
        <v>130</v>
      </c>
    </row>
    <row r="876" spans="1:8" ht="15.6">
      <c r="A876" s="270">
        <v>7</v>
      </c>
      <c r="B876" s="16" t="s">
        <v>902</v>
      </c>
      <c r="C876" s="280" t="s">
        <v>903</v>
      </c>
      <c r="D876" s="262" t="s">
        <v>11</v>
      </c>
      <c r="E876" s="5">
        <v>1</v>
      </c>
      <c r="F876" s="181" t="s">
        <v>6</v>
      </c>
      <c r="G876" s="5">
        <v>1</v>
      </c>
      <c r="H876" s="262" t="s">
        <v>130</v>
      </c>
    </row>
    <row r="877" spans="1:8" ht="15.6">
      <c r="A877" s="270">
        <v>8</v>
      </c>
      <c r="B877" s="16" t="s">
        <v>904</v>
      </c>
      <c r="C877" s="280" t="s">
        <v>905</v>
      </c>
      <c r="D877" s="262" t="s">
        <v>11</v>
      </c>
      <c r="E877" s="5">
        <v>1</v>
      </c>
      <c r="F877" s="181" t="s">
        <v>6</v>
      </c>
      <c r="G877" s="5">
        <v>1</v>
      </c>
      <c r="H877" s="262" t="s">
        <v>130</v>
      </c>
    </row>
    <row r="878" spans="1:8" ht="15.6">
      <c r="A878" s="270">
        <v>9</v>
      </c>
      <c r="B878" s="272" t="s">
        <v>957</v>
      </c>
      <c r="C878" s="385" t="s">
        <v>958</v>
      </c>
      <c r="D878" s="262" t="s">
        <v>11</v>
      </c>
      <c r="E878" s="5">
        <v>2</v>
      </c>
      <c r="F878" s="181" t="s">
        <v>6</v>
      </c>
      <c r="G878" s="5">
        <v>2</v>
      </c>
      <c r="H878" s="262" t="s">
        <v>130</v>
      </c>
    </row>
    <row r="879" spans="1:8" ht="15.6">
      <c r="A879" s="270">
        <v>10</v>
      </c>
      <c r="B879" s="16" t="s">
        <v>906</v>
      </c>
      <c r="C879" s="280" t="s">
        <v>907</v>
      </c>
      <c r="D879" s="262" t="s">
        <v>11</v>
      </c>
      <c r="E879" s="5">
        <v>1</v>
      </c>
      <c r="F879" s="181" t="s">
        <v>6</v>
      </c>
      <c r="G879" s="5">
        <v>1</v>
      </c>
      <c r="H879" s="262" t="s">
        <v>130</v>
      </c>
    </row>
    <row r="880" spans="1:8">
      <c r="A880" s="289"/>
      <c r="B880" s="274"/>
      <c r="C880" s="388"/>
      <c r="D880" s="52"/>
      <c r="E880" s="52"/>
      <c r="F880" s="52"/>
      <c r="G880" s="52"/>
      <c r="H880" s="280"/>
    </row>
    <row r="881" spans="1:8" ht="21.6" thickBot="1">
      <c r="A881" s="581" t="s">
        <v>146</v>
      </c>
      <c r="B881" s="582"/>
      <c r="C881" s="582"/>
      <c r="D881" s="582"/>
      <c r="E881" s="582"/>
      <c r="F881" s="582"/>
      <c r="G881" s="582"/>
      <c r="H881" s="582"/>
    </row>
    <row r="882" spans="1:8">
      <c r="A882" s="516" t="s">
        <v>117</v>
      </c>
      <c r="B882" s="517"/>
      <c r="C882" s="517"/>
      <c r="D882" s="517"/>
      <c r="E882" s="517"/>
      <c r="F882" s="517"/>
      <c r="G882" s="517"/>
      <c r="H882" s="518"/>
    </row>
    <row r="883" spans="1:8">
      <c r="A883" s="503" t="s">
        <v>981</v>
      </c>
      <c r="B883" s="504"/>
      <c r="C883" s="504"/>
      <c r="D883" s="504"/>
      <c r="E883" s="504"/>
      <c r="F883" s="504"/>
      <c r="G883" s="504"/>
      <c r="H883" s="505"/>
    </row>
    <row r="884" spans="1:8">
      <c r="A884" s="503" t="s">
        <v>870</v>
      </c>
      <c r="B884" s="504"/>
      <c r="C884" s="504"/>
      <c r="D884" s="504"/>
      <c r="E884" s="504"/>
      <c r="F884" s="504"/>
      <c r="G884" s="504"/>
      <c r="H884" s="505"/>
    </row>
    <row r="885" spans="1:8">
      <c r="A885" s="503" t="s">
        <v>871</v>
      </c>
      <c r="B885" s="504"/>
      <c r="C885" s="504"/>
      <c r="D885" s="504"/>
      <c r="E885" s="504"/>
      <c r="F885" s="504"/>
      <c r="G885" s="504"/>
      <c r="H885" s="505"/>
    </row>
    <row r="886" spans="1:8">
      <c r="A886" s="503" t="s">
        <v>872</v>
      </c>
      <c r="B886" s="504"/>
      <c r="C886" s="504"/>
      <c r="D886" s="504"/>
      <c r="E886" s="504"/>
      <c r="F886" s="504"/>
      <c r="G886" s="504"/>
      <c r="H886" s="505"/>
    </row>
    <row r="887" spans="1:8">
      <c r="A887" s="503" t="s">
        <v>549</v>
      </c>
      <c r="B887" s="504"/>
      <c r="C887" s="504"/>
      <c r="D887" s="504"/>
      <c r="E887" s="504"/>
      <c r="F887" s="504"/>
      <c r="G887" s="504"/>
      <c r="H887" s="505"/>
    </row>
    <row r="888" spans="1:8">
      <c r="A888" s="503" t="s">
        <v>982</v>
      </c>
      <c r="B888" s="504"/>
      <c r="C888" s="504"/>
      <c r="D888" s="504"/>
      <c r="E888" s="504"/>
      <c r="F888" s="504"/>
      <c r="G888" s="504"/>
      <c r="H888" s="505"/>
    </row>
    <row r="889" spans="1:8">
      <c r="A889" s="503" t="s">
        <v>402</v>
      </c>
      <c r="B889" s="504"/>
      <c r="C889" s="504"/>
      <c r="D889" s="504"/>
      <c r="E889" s="504"/>
      <c r="F889" s="504"/>
      <c r="G889" s="504"/>
      <c r="H889" s="505"/>
    </row>
    <row r="890" spans="1:8" ht="15" thickBot="1">
      <c r="A890" s="509" t="s">
        <v>403</v>
      </c>
      <c r="B890" s="510"/>
      <c r="C890" s="510"/>
      <c r="D890" s="510"/>
      <c r="E890" s="510"/>
      <c r="F890" s="510"/>
      <c r="G890" s="510"/>
      <c r="H890" s="511"/>
    </row>
    <row r="891" spans="1:8" ht="41.4">
      <c r="A891" s="96" t="s">
        <v>0</v>
      </c>
      <c r="B891" s="275" t="s">
        <v>1</v>
      </c>
      <c r="C891" s="377" t="s">
        <v>10</v>
      </c>
      <c r="D891" s="96" t="s">
        <v>2</v>
      </c>
      <c r="E891" s="96" t="s">
        <v>4</v>
      </c>
      <c r="F891" s="96" t="s">
        <v>3</v>
      </c>
      <c r="G891" s="96" t="s">
        <v>8</v>
      </c>
      <c r="H891" s="96" t="s">
        <v>126</v>
      </c>
    </row>
    <row r="892" spans="1:8" ht="27.6">
      <c r="A892" s="262">
        <v>1</v>
      </c>
      <c r="B892" s="61" t="s">
        <v>983</v>
      </c>
      <c r="C892" s="281" t="s">
        <v>984</v>
      </c>
      <c r="D892" s="262" t="s">
        <v>11</v>
      </c>
      <c r="E892" s="5">
        <v>1</v>
      </c>
      <c r="F892" s="181" t="s">
        <v>913</v>
      </c>
      <c r="G892" s="96">
        <v>15</v>
      </c>
      <c r="H892" s="262" t="s">
        <v>130</v>
      </c>
    </row>
    <row r="893" spans="1:8" ht="27.6">
      <c r="A893" s="262">
        <v>2</v>
      </c>
      <c r="B893" s="61" t="s">
        <v>985</v>
      </c>
      <c r="C893" s="281" t="s">
        <v>986</v>
      </c>
      <c r="D893" s="262" t="s">
        <v>11</v>
      </c>
      <c r="E893" s="5">
        <v>1</v>
      </c>
      <c r="F893" s="181" t="s">
        <v>913</v>
      </c>
      <c r="G893" s="96">
        <v>15</v>
      </c>
      <c r="H893" s="262" t="s">
        <v>130</v>
      </c>
    </row>
    <row r="894" spans="1:8" ht="27.6">
      <c r="A894" s="262">
        <v>3</v>
      </c>
      <c r="B894" s="61" t="s">
        <v>987</v>
      </c>
      <c r="C894" s="281" t="s">
        <v>988</v>
      </c>
      <c r="D894" s="262" t="s">
        <v>11</v>
      </c>
      <c r="E894" s="5">
        <v>1</v>
      </c>
      <c r="F894" s="181" t="s">
        <v>913</v>
      </c>
      <c r="G894" s="96">
        <v>15</v>
      </c>
      <c r="H894" s="262" t="s">
        <v>130</v>
      </c>
    </row>
    <row r="895" spans="1:8" ht="27.6">
      <c r="A895" s="262">
        <v>4</v>
      </c>
      <c r="B895" s="276" t="s">
        <v>989</v>
      </c>
      <c r="C895" s="387" t="s">
        <v>990</v>
      </c>
      <c r="D895" s="262" t="s">
        <v>11</v>
      </c>
      <c r="E895" s="5">
        <v>1</v>
      </c>
      <c r="F895" s="181" t="s">
        <v>913</v>
      </c>
      <c r="G895" s="96">
        <v>15</v>
      </c>
      <c r="H895" s="262" t="s">
        <v>130</v>
      </c>
    </row>
    <row r="896" spans="1:8" ht="27.6">
      <c r="A896" s="262">
        <v>5</v>
      </c>
      <c r="B896" s="276" t="s">
        <v>991</v>
      </c>
      <c r="C896" s="281" t="s">
        <v>917</v>
      </c>
      <c r="D896" s="262" t="s">
        <v>11</v>
      </c>
      <c r="E896" s="5">
        <v>1</v>
      </c>
      <c r="F896" s="181" t="s">
        <v>913</v>
      </c>
      <c r="G896" s="96">
        <v>15</v>
      </c>
      <c r="H896" s="262" t="s">
        <v>130</v>
      </c>
    </row>
    <row r="897" spans="1:8" ht="31.2">
      <c r="A897" s="262">
        <v>6</v>
      </c>
      <c r="B897" s="50" t="s">
        <v>992</v>
      </c>
      <c r="C897" s="281" t="s">
        <v>993</v>
      </c>
      <c r="D897" s="262" t="s">
        <v>11</v>
      </c>
      <c r="E897" s="5">
        <v>1</v>
      </c>
      <c r="F897" s="181" t="s">
        <v>994</v>
      </c>
      <c r="G897" s="96">
        <v>8</v>
      </c>
      <c r="H897" s="262" t="s">
        <v>130</v>
      </c>
    </row>
    <row r="898" spans="1:8" ht="27.6">
      <c r="A898" s="262">
        <v>7</v>
      </c>
      <c r="B898" s="61" t="s">
        <v>995</v>
      </c>
      <c r="C898" s="281" t="s">
        <v>996</v>
      </c>
      <c r="D898" s="262" t="s">
        <v>7</v>
      </c>
      <c r="E898" s="5">
        <v>1</v>
      </c>
      <c r="F898" s="181" t="s">
        <v>913</v>
      </c>
      <c r="G898" s="96">
        <v>15</v>
      </c>
      <c r="H898" s="262" t="s">
        <v>130</v>
      </c>
    </row>
    <row r="899" spans="1:8" ht="27.6">
      <c r="A899" s="262">
        <v>8</v>
      </c>
      <c r="B899" s="276" t="s">
        <v>997</v>
      </c>
      <c r="C899" s="281" t="s">
        <v>998</v>
      </c>
      <c r="D899" s="262" t="s">
        <v>7</v>
      </c>
      <c r="E899" s="5">
        <v>1</v>
      </c>
      <c r="F899" s="181" t="s">
        <v>913</v>
      </c>
      <c r="G899" s="96">
        <v>15</v>
      </c>
      <c r="H899" s="262" t="s">
        <v>130</v>
      </c>
    </row>
    <row r="900" spans="1:8" ht="27.6">
      <c r="A900" s="262">
        <v>9</v>
      </c>
      <c r="B900" s="276" t="s">
        <v>163</v>
      </c>
      <c r="C900" s="281" t="s">
        <v>918</v>
      </c>
      <c r="D900" s="262" t="s">
        <v>7</v>
      </c>
      <c r="E900" s="5">
        <v>1</v>
      </c>
      <c r="F900" s="181" t="s">
        <v>913</v>
      </c>
      <c r="G900" s="96">
        <v>15</v>
      </c>
      <c r="H900" s="262" t="s">
        <v>130</v>
      </c>
    </row>
    <row r="901" spans="1:8">
      <c r="A901" s="181"/>
      <c r="B901" s="279"/>
      <c r="C901" s="388"/>
      <c r="D901" s="7"/>
      <c r="E901" s="111"/>
      <c r="F901" s="111"/>
      <c r="G901" s="111"/>
      <c r="H901" s="280"/>
    </row>
    <row r="902" spans="1:8" ht="21.6" thickBot="1">
      <c r="A902" s="581" t="s">
        <v>15</v>
      </c>
      <c r="B902" s="582"/>
      <c r="C902" s="582"/>
      <c r="D902" s="582"/>
      <c r="E902" s="582"/>
      <c r="F902" s="582"/>
      <c r="G902" s="582"/>
      <c r="H902" s="582"/>
    </row>
    <row r="903" spans="1:8">
      <c r="A903" s="516" t="s">
        <v>117</v>
      </c>
      <c r="B903" s="517"/>
      <c r="C903" s="517"/>
      <c r="D903" s="517"/>
      <c r="E903" s="517"/>
      <c r="F903" s="517"/>
      <c r="G903" s="517"/>
      <c r="H903" s="518"/>
    </row>
    <row r="904" spans="1:8">
      <c r="A904" s="503" t="s">
        <v>929</v>
      </c>
      <c r="B904" s="504"/>
      <c r="C904" s="504"/>
      <c r="D904" s="504"/>
      <c r="E904" s="504"/>
      <c r="F904" s="504"/>
      <c r="G904" s="504"/>
      <c r="H904" s="505"/>
    </row>
    <row r="905" spans="1:8">
      <c r="A905" s="503" t="s">
        <v>870</v>
      </c>
      <c r="B905" s="504"/>
      <c r="C905" s="504"/>
      <c r="D905" s="504"/>
      <c r="E905" s="504"/>
      <c r="F905" s="504"/>
      <c r="G905" s="504"/>
      <c r="H905" s="505"/>
    </row>
    <row r="906" spans="1:8">
      <c r="A906" s="503" t="s">
        <v>871</v>
      </c>
      <c r="B906" s="504"/>
      <c r="C906" s="504"/>
      <c r="D906" s="504"/>
      <c r="E906" s="504"/>
      <c r="F906" s="504"/>
      <c r="G906" s="504"/>
      <c r="H906" s="505"/>
    </row>
    <row r="907" spans="1:8">
      <c r="A907" s="503" t="s">
        <v>872</v>
      </c>
      <c r="B907" s="504"/>
      <c r="C907" s="504"/>
      <c r="D907" s="504"/>
      <c r="E907" s="504"/>
      <c r="F907" s="504"/>
      <c r="G907" s="504"/>
      <c r="H907" s="505"/>
    </row>
    <row r="908" spans="1:8">
      <c r="A908" s="503" t="s">
        <v>549</v>
      </c>
      <c r="B908" s="504"/>
      <c r="C908" s="504"/>
      <c r="D908" s="504"/>
      <c r="E908" s="504"/>
      <c r="F908" s="504"/>
      <c r="G908" s="504"/>
      <c r="H908" s="505"/>
    </row>
    <row r="909" spans="1:8">
      <c r="A909" s="503" t="s">
        <v>930</v>
      </c>
      <c r="B909" s="504"/>
      <c r="C909" s="504"/>
      <c r="D909" s="504"/>
      <c r="E909" s="504"/>
      <c r="F909" s="504"/>
      <c r="G909" s="504"/>
      <c r="H909" s="505"/>
    </row>
    <row r="910" spans="1:8">
      <c r="A910" s="503" t="s">
        <v>931</v>
      </c>
      <c r="B910" s="504"/>
      <c r="C910" s="504"/>
      <c r="D910" s="504"/>
      <c r="E910" s="504"/>
      <c r="F910" s="504"/>
      <c r="G910" s="504"/>
      <c r="H910" s="505"/>
    </row>
    <row r="911" spans="1:8" ht="15" thickBot="1">
      <c r="A911" s="509" t="s">
        <v>403</v>
      </c>
      <c r="B911" s="510"/>
      <c r="C911" s="510"/>
      <c r="D911" s="510"/>
      <c r="E911" s="510"/>
      <c r="F911" s="510"/>
      <c r="G911" s="510"/>
      <c r="H911" s="511"/>
    </row>
    <row r="912" spans="1:8" ht="41.4">
      <c r="A912" s="95" t="s">
        <v>0</v>
      </c>
      <c r="B912" s="96" t="s">
        <v>1</v>
      </c>
      <c r="C912" s="377" t="s">
        <v>10</v>
      </c>
      <c r="D912" s="96" t="s">
        <v>2</v>
      </c>
      <c r="E912" s="96" t="s">
        <v>4</v>
      </c>
      <c r="F912" s="96" t="s">
        <v>3</v>
      </c>
      <c r="G912" s="96" t="s">
        <v>8</v>
      </c>
      <c r="H912" s="96" t="s">
        <v>126</v>
      </c>
    </row>
    <row r="913" spans="1:8">
      <c r="A913" s="261">
        <v>1</v>
      </c>
      <c r="B913" s="281" t="s">
        <v>999</v>
      </c>
      <c r="C913" s="334" t="s">
        <v>933</v>
      </c>
      <c r="D913" s="262" t="s">
        <v>7</v>
      </c>
      <c r="E913" s="262">
        <v>1</v>
      </c>
      <c r="F913" s="96" t="s">
        <v>6</v>
      </c>
      <c r="G913" s="96">
        <v>1</v>
      </c>
      <c r="H913" s="96" t="s">
        <v>130</v>
      </c>
    </row>
    <row r="914" spans="1:8">
      <c r="A914" s="261">
        <v>2</v>
      </c>
      <c r="B914" s="261" t="s">
        <v>714</v>
      </c>
      <c r="C914" s="389" t="s">
        <v>936</v>
      </c>
      <c r="D914" s="262" t="s">
        <v>7</v>
      </c>
      <c r="E914" s="262">
        <v>1</v>
      </c>
      <c r="F914" s="96" t="s">
        <v>6</v>
      </c>
      <c r="G914" s="96">
        <v>1</v>
      </c>
      <c r="H914" s="96" t="s">
        <v>130</v>
      </c>
    </row>
    <row r="915" spans="1:8">
      <c r="A915" s="261">
        <v>3</v>
      </c>
      <c r="B915" s="95" t="s">
        <v>27</v>
      </c>
      <c r="C915" s="390" t="s">
        <v>1000</v>
      </c>
      <c r="D915" s="7" t="s">
        <v>5</v>
      </c>
      <c r="E915" s="262">
        <v>1</v>
      </c>
      <c r="F915" s="181" t="s">
        <v>6</v>
      </c>
      <c r="G915" s="96">
        <v>1</v>
      </c>
      <c r="H915" s="262" t="s">
        <v>130</v>
      </c>
    </row>
    <row r="916" spans="1:8" ht="27.6">
      <c r="A916" s="261">
        <v>5</v>
      </c>
      <c r="B916" s="95" t="s">
        <v>940</v>
      </c>
      <c r="C916" s="391" t="s">
        <v>941</v>
      </c>
      <c r="D916" s="181" t="s">
        <v>18</v>
      </c>
      <c r="E916" s="111">
        <v>1</v>
      </c>
      <c r="F916" s="181" t="s">
        <v>6</v>
      </c>
      <c r="G916" s="96">
        <v>1</v>
      </c>
      <c r="H916" s="262" t="s">
        <v>130</v>
      </c>
    </row>
    <row r="917" spans="1:8">
      <c r="A917" s="159"/>
      <c r="B917" s="266"/>
      <c r="C917" s="392"/>
      <c r="D917" s="5"/>
      <c r="E917" s="5"/>
      <c r="F917" s="5"/>
      <c r="G917" s="5"/>
      <c r="H917" s="280"/>
    </row>
    <row r="918" spans="1:8" ht="21">
      <c r="A918" s="512" t="s">
        <v>14</v>
      </c>
      <c r="B918" s="513"/>
      <c r="C918" s="513"/>
      <c r="D918" s="513"/>
      <c r="E918" s="513"/>
      <c r="F918" s="513"/>
      <c r="G918" s="513"/>
      <c r="H918" s="513"/>
    </row>
    <row r="919" spans="1:8" ht="41.4">
      <c r="A919" s="95" t="s">
        <v>0</v>
      </c>
      <c r="B919" s="96" t="s">
        <v>1</v>
      </c>
      <c r="C919" s="5" t="s">
        <v>10</v>
      </c>
      <c r="D919" s="96" t="s">
        <v>2</v>
      </c>
      <c r="E919" s="96" t="s">
        <v>4</v>
      </c>
      <c r="F919" s="96" t="s">
        <v>3</v>
      </c>
      <c r="G919" s="96" t="s">
        <v>8</v>
      </c>
      <c r="H919" s="96" t="s">
        <v>126</v>
      </c>
    </row>
    <row r="920" spans="1:8">
      <c r="A920" s="154">
        <v>1</v>
      </c>
      <c r="B920" s="283" t="s">
        <v>20</v>
      </c>
      <c r="C920" s="280" t="s">
        <v>942</v>
      </c>
      <c r="D920" s="5" t="s">
        <v>9</v>
      </c>
      <c r="E920" s="6">
        <v>1</v>
      </c>
      <c r="F920" s="6" t="s">
        <v>178</v>
      </c>
      <c r="G920" s="7">
        <f>E920</f>
        <v>1</v>
      </c>
      <c r="H920" s="284" t="s">
        <v>197</v>
      </c>
    </row>
    <row r="921" spans="1:8">
      <c r="A921" s="159">
        <v>2</v>
      </c>
      <c r="B921" s="280" t="s">
        <v>21</v>
      </c>
      <c r="C921" s="280" t="s">
        <v>943</v>
      </c>
      <c r="D921" s="5" t="s">
        <v>9</v>
      </c>
      <c r="E921" s="7">
        <v>1</v>
      </c>
      <c r="F921" s="6" t="s">
        <v>178</v>
      </c>
      <c r="G921" s="7">
        <f>E921</f>
        <v>1</v>
      </c>
      <c r="H921" s="284" t="s">
        <v>944</v>
      </c>
    </row>
    <row r="922" spans="1:8">
      <c r="A922" s="159">
        <v>3</v>
      </c>
      <c r="B922" s="280" t="s">
        <v>22</v>
      </c>
      <c r="C922" s="280" t="s">
        <v>945</v>
      </c>
      <c r="D922" s="5" t="s">
        <v>9</v>
      </c>
      <c r="E922" s="7">
        <v>1</v>
      </c>
      <c r="F922" s="6" t="s">
        <v>178</v>
      </c>
      <c r="G922" s="7">
        <f>E922</f>
        <v>1</v>
      </c>
      <c r="H922" s="284" t="s">
        <v>944</v>
      </c>
    </row>
    <row r="923" spans="1:8">
      <c r="A923" s="159">
        <v>4</v>
      </c>
      <c r="B923" s="280" t="s">
        <v>36</v>
      </c>
      <c r="C923" s="280" t="s">
        <v>946</v>
      </c>
      <c r="D923" s="5" t="s">
        <v>9</v>
      </c>
      <c r="E923" s="6">
        <v>50</v>
      </c>
      <c r="F923" s="6" t="s">
        <v>178</v>
      </c>
      <c r="G923" s="7">
        <v>50</v>
      </c>
      <c r="H923" s="284" t="s">
        <v>944</v>
      </c>
    </row>
    <row r="924" spans="1:8">
      <c r="A924" s="159">
        <v>5</v>
      </c>
      <c r="B924" s="285" t="s">
        <v>39</v>
      </c>
      <c r="C924" s="280" t="s">
        <v>947</v>
      </c>
      <c r="D924" s="5" t="s">
        <v>9</v>
      </c>
      <c r="E924" s="6">
        <v>50</v>
      </c>
      <c r="F924" s="6" t="s">
        <v>178</v>
      </c>
      <c r="G924" s="7">
        <v>50</v>
      </c>
      <c r="H924" s="284" t="s">
        <v>944</v>
      </c>
    </row>
    <row r="925" spans="1:8" ht="21.6" thickBot="1">
      <c r="A925" s="579" t="s">
        <v>1001</v>
      </c>
      <c r="B925" s="580"/>
      <c r="C925" s="580"/>
      <c r="D925" s="580"/>
      <c r="E925" s="580"/>
      <c r="F925" s="580"/>
      <c r="G925" s="580"/>
      <c r="H925" s="580"/>
    </row>
    <row r="926" spans="1:8" ht="15.6">
      <c r="A926" s="560" t="s">
        <v>1002</v>
      </c>
      <c r="B926" s="561"/>
      <c r="C926" s="561"/>
      <c r="D926" s="561"/>
      <c r="E926" s="561"/>
      <c r="F926" s="561"/>
      <c r="G926" s="561"/>
      <c r="H926" s="562"/>
    </row>
    <row r="927" spans="1:8" ht="15.6">
      <c r="A927" s="563" t="s">
        <v>1003</v>
      </c>
      <c r="B927" s="564"/>
      <c r="C927" s="564"/>
      <c r="D927" s="564"/>
      <c r="E927" s="564"/>
      <c r="F927" s="564"/>
      <c r="G927" s="564"/>
      <c r="H927" s="565"/>
    </row>
    <row r="928" spans="1:8">
      <c r="A928" s="566" t="s">
        <v>1004</v>
      </c>
      <c r="B928" s="567"/>
      <c r="C928" s="567"/>
      <c r="D928" s="567"/>
      <c r="E928" s="567"/>
      <c r="F928" s="567"/>
      <c r="G928" s="567"/>
      <c r="H928" s="568"/>
    </row>
    <row r="929" spans="1:8">
      <c r="A929" s="569" t="s">
        <v>1005</v>
      </c>
      <c r="B929" s="570"/>
      <c r="C929" s="570"/>
      <c r="D929" s="570"/>
      <c r="E929" s="570"/>
      <c r="F929" s="570"/>
      <c r="G929" s="570"/>
      <c r="H929" s="571"/>
    </row>
    <row r="930" spans="1:8" ht="21">
      <c r="A930" s="572" t="s">
        <v>1006</v>
      </c>
      <c r="B930" s="573"/>
      <c r="C930" s="573"/>
      <c r="D930" s="573"/>
      <c r="E930" s="573"/>
      <c r="F930" s="573"/>
      <c r="G930" s="573"/>
      <c r="H930" s="573"/>
    </row>
    <row r="931" spans="1:8" ht="18">
      <c r="A931" s="574" t="s">
        <v>115</v>
      </c>
      <c r="B931" s="575"/>
      <c r="C931" s="576" t="s">
        <v>77</v>
      </c>
      <c r="D931" s="577"/>
      <c r="E931" s="577"/>
      <c r="F931" s="577"/>
      <c r="G931" s="577"/>
      <c r="H931" s="578"/>
    </row>
    <row r="932" spans="1:8" ht="21.6" thickBot="1">
      <c r="A932" s="555" t="s">
        <v>1007</v>
      </c>
      <c r="B932" s="556"/>
      <c r="C932" s="556"/>
      <c r="D932" s="556"/>
      <c r="E932" s="556"/>
      <c r="F932" s="556"/>
      <c r="G932" s="556"/>
      <c r="H932" s="556"/>
    </row>
    <row r="933" spans="1:8">
      <c r="A933" s="557" t="s">
        <v>13</v>
      </c>
      <c r="B933" s="558"/>
      <c r="C933" s="558"/>
      <c r="D933" s="558"/>
      <c r="E933" s="558"/>
      <c r="F933" s="558"/>
      <c r="G933" s="559"/>
      <c r="H933" s="291"/>
    </row>
    <row r="934" spans="1:8">
      <c r="A934" s="551" t="s">
        <v>210</v>
      </c>
      <c r="B934" s="552"/>
      <c r="C934" s="552"/>
      <c r="D934" s="552"/>
      <c r="E934" s="552"/>
      <c r="F934" s="552"/>
      <c r="G934" s="552"/>
      <c r="H934" s="291"/>
    </row>
    <row r="935" spans="1:8">
      <c r="A935" s="549" t="s">
        <v>1008</v>
      </c>
      <c r="B935" s="550"/>
      <c r="C935" s="550"/>
      <c r="D935" s="550"/>
      <c r="E935" s="550"/>
      <c r="F935" s="550"/>
      <c r="G935" s="550"/>
      <c r="H935" s="291"/>
    </row>
    <row r="936" spans="1:8">
      <c r="A936" s="549" t="s">
        <v>1009</v>
      </c>
      <c r="B936" s="550"/>
      <c r="C936" s="550"/>
      <c r="D936" s="550"/>
      <c r="E936" s="550"/>
      <c r="F936" s="550"/>
      <c r="G936" s="550"/>
      <c r="H936" s="291"/>
    </row>
    <row r="937" spans="1:8">
      <c r="A937" s="549" t="s">
        <v>1010</v>
      </c>
      <c r="B937" s="550"/>
      <c r="C937" s="550"/>
      <c r="D937" s="550"/>
      <c r="E937" s="550"/>
      <c r="F937" s="550"/>
      <c r="G937" s="550"/>
      <c r="H937" s="291"/>
    </row>
    <row r="938" spans="1:8">
      <c r="A938" s="549" t="s">
        <v>1011</v>
      </c>
      <c r="B938" s="550"/>
      <c r="C938" s="550"/>
      <c r="D938" s="550"/>
      <c r="E938" s="550"/>
      <c r="F938" s="550"/>
      <c r="G938" s="550"/>
      <c r="H938" s="291"/>
    </row>
    <row r="939" spans="1:8">
      <c r="A939" s="551" t="s">
        <v>1012</v>
      </c>
      <c r="B939" s="552"/>
      <c r="C939" s="552"/>
      <c r="D939" s="552"/>
      <c r="E939" s="552"/>
      <c r="F939" s="552"/>
      <c r="G939" s="552"/>
      <c r="H939" s="291"/>
    </row>
    <row r="940" spans="1:8">
      <c r="A940" s="549" t="s">
        <v>1013</v>
      </c>
      <c r="B940" s="550"/>
      <c r="C940" s="550"/>
      <c r="D940" s="550"/>
      <c r="E940" s="550"/>
      <c r="F940" s="550"/>
      <c r="G940" s="550"/>
      <c r="H940" s="291"/>
    </row>
    <row r="941" spans="1:8">
      <c r="A941" s="553" t="s">
        <v>738</v>
      </c>
      <c r="B941" s="554"/>
      <c r="C941" s="554"/>
      <c r="D941" s="554"/>
      <c r="E941" s="554"/>
      <c r="F941" s="554"/>
      <c r="G941" s="554"/>
      <c r="H941" s="291"/>
    </row>
    <row r="942" spans="1:8" ht="41.4">
      <c r="A942" s="292" t="s">
        <v>0</v>
      </c>
      <c r="B942" s="199" t="s">
        <v>1</v>
      </c>
      <c r="C942" s="361" t="s">
        <v>10</v>
      </c>
      <c r="D942" s="199" t="s">
        <v>2</v>
      </c>
      <c r="E942" s="199" t="s">
        <v>4</v>
      </c>
      <c r="F942" s="199" t="s">
        <v>3</v>
      </c>
      <c r="G942" s="293" t="s">
        <v>8</v>
      </c>
      <c r="H942" s="294" t="s">
        <v>126</v>
      </c>
    </row>
    <row r="943" spans="1:8" ht="15.6">
      <c r="A943" s="292">
        <v>1</v>
      </c>
      <c r="B943" s="295" t="s">
        <v>1014</v>
      </c>
      <c r="C943" s="394" t="s">
        <v>1015</v>
      </c>
      <c r="D943" s="234" t="s">
        <v>11</v>
      </c>
      <c r="E943" s="234">
        <v>3</v>
      </c>
      <c r="F943" s="234" t="s">
        <v>178</v>
      </c>
      <c r="G943" s="296">
        <v>3</v>
      </c>
      <c r="H943" s="234" t="s">
        <v>130</v>
      </c>
    </row>
    <row r="944" spans="1:8" ht="15.6">
      <c r="A944" s="292">
        <v>2</v>
      </c>
      <c r="B944" s="297" t="s">
        <v>1016</v>
      </c>
      <c r="C944" s="395" t="s">
        <v>1017</v>
      </c>
      <c r="D944" s="234" t="s">
        <v>11</v>
      </c>
      <c r="E944" s="234">
        <v>5</v>
      </c>
      <c r="F944" s="234" t="s">
        <v>178</v>
      </c>
      <c r="G944" s="296">
        <v>5</v>
      </c>
      <c r="H944" s="234" t="s">
        <v>130</v>
      </c>
    </row>
    <row r="945" spans="1:8" ht="15.6">
      <c r="A945" s="292">
        <v>3</v>
      </c>
      <c r="B945" s="297" t="s">
        <v>1018</v>
      </c>
      <c r="C945" s="395" t="s">
        <v>1019</v>
      </c>
      <c r="D945" s="234" t="s">
        <v>11</v>
      </c>
      <c r="E945" s="234">
        <v>2</v>
      </c>
      <c r="F945" s="234" t="s">
        <v>178</v>
      </c>
      <c r="G945" s="296">
        <v>2</v>
      </c>
      <c r="H945" s="234" t="s">
        <v>130</v>
      </c>
    </row>
    <row r="946" spans="1:8" ht="15.6">
      <c r="A946" s="292">
        <v>4</v>
      </c>
      <c r="B946" s="297" t="s">
        <v>1020</v>
      </c>
      <c r="C946" s="395" t="s">
        <v>1021</v>
      </c>
      <c r="D946" s="234" t="s">
        <v>11</v>
      </c>
      <c r="E946" s="234">
        <v>1</v>
      </c>
      <c r="F946" s="234" t="s">
        <v>178</v>
      </c>
      <c r="G946" s="296">
        <v>1</v>
      </c>
      <c r="H946" s="234" t="s">
        <v>130</v>
      </c>
    </row>
    <row r="947" spans="1:8" ht="15.6">
      <c r="A947" s="292">
        <v>5</v>
      </c>
      <c r="B947" s="297" t="s">
        <v>1022</v>
      </c>
      <c r="C947" s="395" t="s">
        <v>1023</v>
      </c>
      <c r="D947" s="234" t="s">
        <v>11</v>
      </c>
      <c r="E947" s="234">
        <v>1</v>
      </c>
      <c r="F947" s="234" t="s">
        <v>178</v>
      </c>
      <c r="G947" s="296">
        <v>1</v>
      </c>
      <c r="H947" s="234" t="s">
        <v>130</v>
      </c>
    </row>
    <row r="948" spans="1:8" ht="15.6">
      <c r="A948" s="292">
        <v>6</v>
      </c>
      <c r="B948" s="297" t="s">
        <v>1024</v>
      </c>
      <c r="C948" s="395" t="s">
        <v>1025</v>
      </c>
      <c r="D948" s="234" t="s">
        <v>11</v>
      </c>
      <c r="E948" s="234">
        <v>3</v>
      </c>
      <c r="F948" s="234" t="s">
        <v>178</v>
      </c>
      <c r="G948" s="296">
        <v>3</v>
      </c>
      <c r="H948" s="234" t="s">
        <v>130</v>
      </c>
    </row>
    <row r="949" spans="1:8" ht="15.6">
      <c r="A949" s="292">
        <v>7</v>
      </c>
      <c r="B949" s="297" t="s">
        <v>1026</v>
      </c>
      <c r="C949" s="395" t="s">
        <v>1027</v>
      </c>
      <c r="D949" s="234" t="s">
        <v>11</v>
      </c>
      <c r="E949" s="234">
        <v>1</v>
      </c>
      <c r="F949" s="234" t="s">
        <v>178</v>
      </c>
      <c r="G949" s="296">
        <v>1</v>
      </c>
      <c r="H949" s="234" t="s">
        <v>130</v>
      </c>
    </row>
    <row r="950" spans="1:8" ht="15.6">
      <c r="A950" s="292">
        <v>8</v>
      </c>
      <c r="B950" s="297" t="s">
        <v>1028</v>
      </c>
      <c r="C950" s="395" t="s">
        <v>1029</v>
      </c>
      <c r="D950" s="234" t="s">
        <v>11</v>
      </c>
      <c r="E950" s="234">
        <v>2</v>
      </c>
      <c r="F950" s="234" t="s">
        <v>178</v>
      </c>
      <c r="G950" s="296">
        <v>2</v>
      </c>
      <c r="H950" s="234" t="s">
        <v>130</v>
      </c>
    </row>
    <row r="951" spans="1:8" ht="15.6">
      <c r="A951" s="292">
        <v>9</v>
      </c>
      <c r="B951" s="297" t="s">
        <v>1030</v>
      </c>
      <c r="C951" s="395" t="s">
        <v>1031</v>
      </c>
      <c r="D951" s="234" t="s">
        <v>11</v>
      </c>
      <c r="E951" s="234">
        <v>1</v>
      </c>
      <c r="F951" s="234" t="s">
        <v>178</v>
      </c>
      <c r="G951" s="296">
        <v>1</v>
      </c>
      <c r="H951" s="234" t="s">
        <v>130</v>
      </c>
    </row>
    <row r="952" spans="1:8" ht="15.6">
      <c r="A952" s="292">
        <v>10</v>
      </c>
      <c r="B952" s="297" t="s">
        <v>1032</v>
      </c>
      <c r="C952" s="395" t="s">
        <v>1033</v>
      </c>
      <c r="D952" s="234" t="s">
        <v>11</v>
      </c>
      <c r="E952" s="234">
        <v>1</v>
      </c>
      <c r="F952" s="234" t="s">
        <v>178</v>
      </c>
      <c r="G952" s="296">
        <v>1</v>
      </c>
      <c r="H952" s="234" t="s">
        <v>130</v>
      </c>
    </row>
    <row r="953" spans="1:8" ht="15.6">
      <c r="A953" s="292">
        <v>11</v>
      </c>
      <c r="B953" s="297" t="s">
        <v>1034</v>
      </c>
      <c r="C953" s="395" t="s">
        <v>1035</v>
      </c>
      <c r="D953" s="234" t="s">
        <v>11</v>
      </c>
      <c r="E953" s="234">
        <v>1</v>
      </c>
      <c r="F953" s="234" t="s">
        <v>178</v>
      </c>
      <c r="G953" s="296">
        <v>1</v>
      </c>
      <c r="H953" s="234" t="s">
        <v>130</v>
      </c>
    </row>
    <row r="954" spans="1:8" ht="15.6">
      <c r="A954" s="292">
        <v>12</v>
      </c>
      <c r="B954" s="297" t="s">
        <v>1036</v>
      </c>
      <c r="C954" s="395" t="s">
        <v>1037</v>
      </c>
      <c r="D954" s="234" t="s">
        <v>11</v>
      </c>
      <c r="E954" s="234">
        <v>2</v>
      </c>
      <c r="F954" s="234" t="s">
        <v>178</v>
      </c>
      <c r="G954" s="296">
        <v>2</v>
      </c>
      <c r="H954" s="234" t="s">
        <v>130</v>
      </c>
    </row>
    <row r="955" spans="1:8" ht="15.6">
      <c r="A955" s="292">
        <v>13</v>
      </c>
      <c r="B955" s="297" t="s">
        <v>1038</v>
      </c>
      <c r="C955" s="395" t="s">
        <v>1039</v>
      </c>
      <c r="D955" s="234" t="s">
        <v>11</v>
      </c>
      <c r="E955" s="234">
        <v>2</v>
      </c>
      <c r="F955" s="234" t="s">
        <v>178</v>
      </c>
      <c r="G955" s="296">
        <v>2</v>
      </c>
      <c r="H955" s="234" t="s">
        <v>130</v>
      </c>
    </row>
    <row r="956" spans="1:8" ht="15.6">
      <c r="A956" s="292">
        <v>14</v>
      </c>
      <c r="B956" s="297" t="s">
        <v>1040</v>
      </c>
      <c r="C956" s="395" t="s">
        <v>1041</v>
      </c>
      <c r="D956" s="234" t="s">
        <v>11</v>
      </c>
      <c r="E956" s="234">
        <v>2</v>
      </c>
      <c r="F956" s="234" t="s">
        <v>178</v>
      </c>
      <c r="G956" s="296">
        <v>2</v>
      </c>
      <c r="H956" s="234" t="s">
        <v>130</v>
      </c>
    </row>
    <row r="957" spans="1:8" ht="15.6">
      <c r="A957" s="292">
        <v>15</v>
      </c>
      <c r="B957" s="72" t="s">
        <v>1042</v>
      </c>
      <c r="C957" s="226" t="s">
        <v>1043</v>
      </c>
      <c r="D957" s="234" t="s">
        <v>11</v>
      </c>
      <c r="E957" s="234">
        <v>2</v>
      </c>
      <c r="F957" s="234" t="s">
        <v>178</v>
      </c>
      <c r="G957" s="296">
        <v>2</v>
      </c>
      <c r="H957" s="234" t="s">
        <v>130</v>
      </c>
    </row>
    <row r="958" spans="1:8" ht="15.6">
      <c r="A958" s="292">
        <v>16</v>
      </c>
      <c r="B958" s="295" t="s">
        <v>1044</v>
      </c>
      <c r="C958" s="396" t="s">
        <v>1045</v>
      </c>
      <c r="D958" s="235" t="s">
        <v>5</v>
      </c>
      <c r="E958" s="234">
        <v>1</v>
      </c>
      <c r="F958" s="234" t="s">
        <v>178</v>
      </c>
      <c r="G958" s="296">
        <v>1</v>
      </c>
      <c r="H958" s="234" t="s">
        <v>130</v>
      </c>
    </row>
    <row r="959" spans="1:8" ht="15.6">
      <c r="A959" s="292">
        <v>17</v>
      </c>
      <c r="B959" s="236" t="s">
        <v>1046</v>
      </c>
      <c r="C959" s="397" t="s">
        <v>1047</v>
      </c>
      <c r="D959" s="234" t="s">
        <v>7</v>
      </c>
      <c r="E959" s="234">
        <v>1</v>
      </c>
      <c r="F959" s="234" t="s">
        <v>178</v>
      </c>
      <c r="G959" s="296">
        <v>1</v>
      </c>
      <c r="H959" s="234" t="s">
        <v>130</v>
      </c>
    </row>
    <row r="960" spans="1:8" ht="15.6">
      <c r="A960" s="292">
        <v>18</v>
      </c>
      <c r="B960" s="236" t="s">
        <v>817</v>
      </c>
      <c r="C960" s="397" t="s">
        <v>1048</v>
      </c>
      <c r="D960" s="234" t="s">
        <v>7</v>
      </c>
      <c r="E960" s="234">
        <v>2</v>
      </c>
      <c r="F960" s="234" t="s">
        <v>178</v>
      </c>
      <c r="G960" s="296">
        <v>2</v>
      </c>
      <c r="H960" s="234" t="s">
        <v>130</v>
      </c>
    </row>
    <row r="961" spans="1:8" ht="15.6">
      <c r="A961" s="292">
        <v>19</v>
      </c>
      <c r="B961" s="236" t="s">
        <v>1049</v>
      </c>
      <c r="C961" s="397" t="s">
        <v>1050</v>
      </c>
      <c r="D961" s="234" t="s">
        <v>7</v>
      </c>
      <c r="E961" s="234">
        <v>1</v>
      </c>
      <c r="F961" s="234" t="s">
        <v>178</v>
      </c>
      <c r="G961" s="296">
        <v>1</v>
      </c>
      <c r="H961" s="234" t="s">
        <v>130</v>
      </c>
    </row>
    <row r="962" spans="1:8" ht="15.6">
      <c r="A962" s="292">
        <v>20</v>
      </c>
      <c r="B962" s="236" t="s">
        <v>1051</v>
      </c>
      <c r="C962" s="397" t="s">
        <v>1052</v>
      </c>
      <c r="D962" s="234" t="s">
        <v>7</v>
      </c>
      <c r="E962" s="234">
        <v>16</v>
      </c>
      <c r="F962" s="234" t="s">
        <v>178</v>
      </c>
      <c r="G962" s="296">
        <v>16</v>
      </c>
      <c r="H962" s="234" t="s">
        <v>130</v>
      </c>
    </row>
    <row r="963" spans="1:8" ht="15.6">
      <c r="A963" s="292">
        <v>21</v>
      </c>
      <c r="B963" s="236" t="s">
        <v>1053</v>
      </c>
      <c r="C963" s="395" t="s">
        <v>1054</v>
      </c>
      <c r="D963" s="234" t="s">
        <v>7</v>
      </c>
      <c r="E963" s="234">
        <v>16</v>
      </c>
      <c r="F963" s="234" t="s">
        <v>178</v>
      </c>
      <c r="G963" s="296">
        <v>16</v>
      </c>
      <c r="H963" s="299" t="s">
        <v>130</v>
      </c>
    </row>
    <row r="964" spans="1:8" ht="15.6">
      <c r="A964" s="292">
        <v>22</v>
      </c>
      <c r="B964" s="236" t="s">
        <v>1055</v>
      </c>
      <c r="C964" s="397" t="s">
        <v>1056</v>
      </c>
      <c r="D964" s="234" t="s">
        <v>7</v>
      </c>
      <c r="E964" s="234">
        <v>2</v>
      </c>
      <c r="F964" s="234" t="s">
        <v>178</v>
      </c>
      <c r="G964" s="296">
        <v>2</v>
      </c>
      <c r="H964" s="234" t="s">
        <v>130</v>
      </c>
    </row>
    <row r="965" spans="1:8" ht="21.6" thickBot="1">
      <c r="A965" s="555" t="s">
        <v>1057</v>
      </c>
      <c r="B965" s="556"/>
      <c r="C965" s="556"/>
      <c r="D965" s="556"/>
      <c r="E965" s="556"/>
      <c r="F965" s="556"/>
      <c r="G965" s="556"/>
      <c r="H965" s="556"/>
    </row>
    <row r="966" spans="1:8">
      <c r="A966" s="557" t="s">
        <v>13</v>
      </c>
      <c r="B966" s="558"/>
      <c r="C966" s="558"/>
      <c r="D966" s="558"/>
      <c r="E966" s="558"/>
      <c r="F966" s="558"/>
      <c r="G966" s="559"/>
      <c r="H966" s="291"/>
    </row>
    <row r="967" spans="1:8">
      <c r="A967" s="551" t="s">
        <v>1058</v>
      </c>
      <c r="B967" s="552"/>
      <c r="C967" s="552"/>
      <c r="D967" s="552"/>
      <c r="E967" s="552"/>
      <c r="F967" s="552"/>
      <c r="G967" s="552"/>
      <c r="H967" s="291"/>
    </row>
    <row r="968" spans="1:8">
      <c r="A968" s="549" t="s">
        <v>1008</v>
      </c>
      <c r="B968" s="550"/>
      <c r="C968" s="550"/>
      <c r="D968" s="550"/>
      <c r="E968" s="550"/>
      <c r="F968" s="550"/>
      <c r="G968" s="550"/>
      <c r="H968" s="291"/>
    </row>
    <row r="969" spans="1:8">
      <c r="A969" s="549" t="s">
        <v>1009</v>
      </c>
      <c r="B969" s="550"/>
      <c r="C969" s="550"/>
      <c r="D969" s="550"/>
      <c r="E969" s="550"/>
      <c r="F969" s="550"/>
      <c r="G969" s="550"/>
      <c r="H969" s="291"/>
    </row>
    <row r="970" spans="1:8">
      <c r="A970" s="549" t="s">
        <v>1010</v>
      </c>
      <c r="B970" s="550"/>
      <c r="C970" s="550"/>
      <c r="D970" s="550"/>
      <c r="E970" s="550"/>
      <c r="F970" s="550"/>
      <c r="G970" s="550"/>
      <c r="H970" s="291"/>
    </row>
    <row r="971" spans="1:8">
      <c r="A971" s="549" t="s">
        <v>1011</v>
      </c>
      <c r="B971" s="550"/>
      <c r="C971" s="550"/>
      <c r="D971" s="550"/>
      <c r="E971" s="550"/>
      <c r="F971" s="550"/>
      <c r="G971" s="550"/>
      <c r="H971" s="291"/>
    </row>
    <row r="972" spans="1:8">
      <c r="A972" s="551" t="s">
        <v>1059</v>
      </c>
      <c r="B972" s="552"/>
      <c r="C972" s="552"/>
      <c r="D972" s="552"/>
      <c r="E972" s="552"/>
      <c r="F972" s="552"/>
      <c r="G972" s="552"/>
      <c r="H972" s="291"/>
    </row>
    <row r="973" spans="1:8">
      <c r="A973" s="549" t="s">
        <v>1060</v>
      </c>
      <c r="B973" s="550"/>
      <c r="C973" s="550"/>
      <c r="D973" s="550"/>
      <c r="E973" s="550"/>
      <c r="F973" s="550"/>
      <c r="G973" s="550"/>
      <c r="H973" s="291"/>
    </row>
    <row r="974" spans="1:8">
      <c r="A974" s="553" t="s">
        <v>738</v>
      </c>
      <c r="B974" s="554"/>
      <c r="C974" s="554"/>
      <c r="D974" s="554"/>
      <c r="E974" s="554"/>
      <c r="F974" s="554"/>
      <c r="G974" s="554"/>
      <c r="H974" s="291"/>
    </row>
    <row r="975" spans="1:8" ht="41.4">
      <c r="A975" s="292" t="s">
        <v>1061</v>
      </c>
      <c r="B975" s="294" t="s">
        <v>491</v>
      </c>
      <c r="C975" s="398" t="s">
        <v>10</v>
      </c>
      <c r="D975" s="294" t="s">
        <v>2</v>
      </c>
      <c r="E975" s="294" t="s">
        <v>1062</v>
      </c>
      <c r="F975" s="294" t="s">
        <v>1063</v>
      </c>
      <c r="G975" s="300" t="s">
        <v>8</v>
      </c>
      <c r="H975" s="294" t="s">
        <v>126</v>
      </c>
    </row>
    <row r="976" spans="1:8" ht="27.6">
      <c r="A976" s="292">
        <v>1</v>
      </c>
      <c r="B976" s="236" t="s">
        <v>1064</v>
      </c>
      <c r="C976" s="394" t="s">
        <v>1065</v>
      </c>
      <c r="D976" s="234" t="s">
        <v>1066</v>
      </c>
      <c r="E976" s="234">
        <v>1</v>
      </c>
      <c r="F976" s="234" t="s">
        <v>1067</v>
      </c>
      <c r="G976" s="296">
        <v>2</v>
      </c>
      <c r="H976" s="234" t="s">
        <v>130</v>
      </c>
    </row>
    <row r="977" spans="1:8" ht="27.6">
      <c r="A977" s="292">
        <v>2</v>
      </c>
      <c r="B977" s="236" t="s">
        <v>263</v>
      </c>
      <c r="C977" s="394" t="s">
        <v>1068</v>
      </c>
      <c r="D977" s="234" t="s">
        <v>1066</v>
      </c>
      <c r="E977" s="234">
        <v>1</v>
      </c>
      <c r="F977" s="234" t="s">
        <v>1069</v>
      </c>
      <c r="G977" s="296">
        <v>12</v>
      </c>
      <c r="H977" s="234" t="s">
        <v>130</v>
      </c>
    </row>
    <row r="978" spans="1:8" ht="27.6">
      <c r="A978" s="292">
        <v>3</v>
      </c>
      <c r="B978" s="236" t="s">
        <v>1070</v>
      </c>
      <c r="C978" s="394" t="s">
        <v>1071</v>
      </c>
      <c r="D978" s="234" t="s">
        <v>1066</v>
      </c>
      <c r="E978" s="234">
        <v>1</v>
      </c>
      <c r="F978" s="234" t="s">
        <v>1069</v>
      </c>
      <c r="G978" s="296">
        <v>12</v>
      </c>
      <c r="H978" s="234" t="s">
        <v>130</v>
      </c>
    </row>
    <row r="979" spans="1:8" ht="27.6">
      <c r="A979" s="292">
        <v>4</v>
      </c>
      <c r="B979" s="236" t="s">
        <v>1072</v>
      </c>
      <c r="C979" s="375" t="s">
        <v>1073</v>
      </c>
      <c r="D979" s="234" t="s">
        <v>11</v>
      </c>
      <c r="E979" s="234">
        <v>1</v>
      </c>
      <c r="F979" s="234" t="s">
        <v>1069</v>
      </c>
      <c r="G979" s="296">
        <v>6</v>
      </c>
      <c r="H979" s="234" t="s">
        <v>130</v>
      </c>
    </row>
    <row r="980" spans="1:8" ht="27.6">
      <c r="A980" s="292">
        <v>5</v>
      </c>
      <c r="B980" s="236" t="s">
        <v>1074</v>
      </c>
      <c r="C980" s="375" t="s">
        <v>1075</v>
      </c>
      <c r="D980" s="234" t="s">
        <v>11</v>
      </c>
      <c r="E980" s="234">
        <v>1</v>
      </c>
      <c r="F980" s="234" t="s">
        <v>1076</v>
      </c>
      <c r="G980" s="296">
        <v>3</v>
      </c>
      <c r="H980" s="234" t="s">
        <v>130</v>
      </c>
    </row>
    <row r="981" spans="1:8" ht="27.6">
      <c r="A981" s="292">
        <v>6</v>
      </c>
      <c r="B981" s="236" t="s">
        <v>1077</v>
      </c>
      <c r="C981" s="394" t="s">
        <v>1078</v>
      </c>
      <c r="D981" s="234" t="s">
        <v>11</v>
      </c>
      <c r="E981" s="234">
        <v>1</v>
      </c>
      <c r="F981" s="234" t="s">
        <v>1069</v>
      </c>
      <c r="G981" s="296">
        <v>12</v>
      </c>
      <c r="H981" s="234" t="s">
        <v>130</v>
      </c>
    </row>
    <row r="982" spans="1:8" ht="27.6">
      <c r="A982" s="292">
        <v>7</v>
      </c>
      <c r="B982" s="236" t="s">
        <v>1079</v>
      </c>
      <c r="C982" s="394" t="s">
        <v>1080</v>
      </c>
      <c r="D982" s="234" t="s">
        <v>11</v>
      </c>
      <c r="E982" s="234">
        <v>1</v>
      </c>
      <c r="F982" s="234" t="s">
        <v>1069</v>
      </c>
      <c r="G982" s="296">
        <v>12</v>
      </c>
      <c r="H982" s="234" t="s">
        <v>130</v>
      </c>
    </row>
    <row r="983" spans="1:8" ht="27.6">
      <c r="A983" s="292">
        <v>8</v>
      </c>
      <c r="B983" s="236" t="s">
        <v>315</v>
      </c>
      <c r="C983" s="394" t="s">
        <v>1081</v>
      </c>
      <c r="D983" s="234" t="s">
        <v>7</v>
      </c>
      <c r="E983" s="234">
        <v>1</v>
      </c>
      <c r="F983" s="234" t="s">
        <v>1069</v>
      </c>
      <c r="G983" s="296">
        <v>12</v>
      </c>
      <c r="H983" s="234" t="s">
        <v>130</v>
      </c>
    </row>
    <row r="984" spans="1:8" ht="41.4">
      <c r="A984" s="292">
        <v>9</v>
      </c>
      <c r="B984" s="236" t="s">
        <v>1082</v>
      </c>
      <c r="C984" s="394" t="s">
        <v>1083</v>
      </c>
      <c r="D984" s="234" t="s">
        <v>11</v>
      </c>
      <c r="E984" s="234">
        <v>1</v>
      </c>
      <c r="F984" s="234" t="s">
        <v>1067</v>
      </c>
      <c r="G984" s="296">
        <v>2</v>
      </c>
      <c r="H984" s="234" t="s">
        <v>130</v>
      </c>
    </row>
    <row r="985" spans="1:8" ht="27.6">
      <c r="A985" s="292">
        <v>10</v>
      </c>
      <c r="B985" s="236" t="s">
        <v>1084</v>
      </c>
      <c r="C985" s="397" t="s">
        <v>1085</v>
      </c>
      <c r="D985" s="234" t="s">
        <v>1086</v>
      </c>
      <c r="E985" s="234">
        <v>1</v>
      </c>
      <c r="F985" s="234" t="s">
        <v>1087</v>
      </c>
      <c r="G985" s="296">
        <v>1</v>
      </c>
      <c r="H985" s="234" t="s">
        <v>130</v>
      </c>
    </row>
    <row r="986" spans="1:8" ht="27.6">
      <c r="A986" s="292">
        <v>11</v>
      </c>
      <c r="B986" s="236" t="s">
        <v>440</v>
      </c>
      <c r="C986" s="394" t="s">
        <v>1088</v>
      </c>
      <c r="D986" s="234" t="s">
        <v>11</v>
      </c>
      <c r="E986" s="234">
        <v>1</v>
      </c>
      <c r="F986" s="234" t="s">
        <v>1069</v>
      </c>
      <c r="G986" s="296">
        <v>12</v>
      </c>
      <c r="H986" s="234" t="s">
        <v>130</v>
      </c>
    </row>
    <row r="987" spans="1:8" ht="27.6">
      <c r="A987" s="292">
        <v>12</v>
      </c>
      <c r="B987" s="236" t="s">
        <v>1089</v>
      </c>
      <c r="C987" s="375" t="s">
        <v>1090</v>
      </c>
      <c r="D987" s="234" t="s">
        <v>11</v>
      </c>
      <c r="E987" s="234">
        <v>1</v>
      </c>
      <c r="F987" s="234" t="s">
        <v>1076</v>
      </c>
      <c r="G987" s="296">
        <v>6</v>
      </c>
      <c r="H987" s="234" t="s">
        <v>130</v>
      </c>
    </row>
    <row r="988" spans="1:8" ht="27.6">
      <c r="A988" s="292">
        <v>13</v>
      </c>
      <c r="B988" s="236" t="s">
        <v>1089</v>
      </c>
      <c r="C988" s="375" t="s">
        <v>1091</v>
      </c>
      <c r="D988" s="234" t="s">
        <v>11</v>
      </c>
      <c r="E988" s="234">
        <v>1</v>
      </c>
      <c r="F988" s="234" t="s">
        <v>1076</v>
      </c>
      <c r="G988" s="296">
        <v>6</v>
      </c>
      <c r="H988" s="234" t="s">
        <v>130</v>
      </c>
    </row>
    <row r="989" spans="1:8" ht="27.6">
      <c r="A989" s="292">
        <v>14</v>
      </c>
      <c r="B989" s="236" t="s">
        <v>1092</v>
      </c>
      <c r="C989" s="375" t="s">
        <v>1093</v>
      </c>
      <c r="D989" s="234" t="s">
        <v>11</v>
      </c>
      <c r="E989" s="234">
        <v>1</v>
      </c>
      <c r="F989" s="234" t="s">
        <v>1076</v>
      </c>
      <c r="G989" s="296">
        <v>6</v>
      </c>
      <c r="H989" s="234" t="s">
        <v>130</v>
      </c>
    </row>
    <row r="990" spans="1:8" ht="27.6">
      <c r="A990" s="292">
        <v>15</v>
      </c>
      <c r="B990" s="236" t="s">
        <v>1094</v>
      </c>
      <c r="C990" s="375" t="s">
        <v>1095</v>
      </c>
      <c r="D990" s="234" t="s">
        <v>11</v>
      </c>
      <c r="E990" s="234">
        <v>1</v>
      </c>
      <c r="F990" s="234" t="s">
        <v>1076</v>
      </c>
      <c r="G990" s="296">
        <v>6</v>
      </c>
      <c r="H990" s="234" t="s">
        <v>130</v>
      </c>
    </row>
    <row r="991" spans="1:8" ht="27.6">
      <c r="A991" s="292">
        <v>16</v>
      </c>
      <c r="B991" s="236" t="s">
        <v>1096</v>
      </c>
      <c r="C991" s="375" t="s">
        <v>1097</v>
      </c>
      <c r="D991" s="234" t="s">
        <v>11</v>
      </c>
      <c r="E991" s="234">
        <v>1</v>
      </c>
      <c r="F991" s="234" t="s">
        <v>1076</v>
      </c>
      <c r="G991" s="296">
        <v>6</v>
      </c>
      <c r="H991" s="234" t="s">
        <v>130</v>
      </c>
    </row>
    <row r="992" spans="1:8" ht="27.6">
      <c r="A992" s="292">
        <v>17</v>
      </c>
      <c r="B992" s="236" t="s">
        <v>1098</v>
      </c>
      <c r="C992" s="394" t="s">
        <v>1099</v>
      </c>
      <c r="D992" s="234" t="s">
        <v>11</v>
      </c>
      <c r="E992" s="234">
        <v>1</v>
      </c>
      <c r="F992" s="234" t="s">
        <v>1076</v>
      </c>
      <c r="G992" s="296">
        <v>6</v>
      </c>
      <c r="H992" s="234" t="s">
        <v>130</v>
      </c>
    </row>
    <row r="993" spans="1:8" ht="27.6">
      <c r="A993" s="292">
        <v>18</v>
      </c>
      <c r="B993" s="236" t="s">
        <v>1100</v>
      </c>
      <c r="C993" s="375" t="s">
        <v>1101</v>
      </c>
      <c r="D993" s="234" t="s">
        <v>11</v>
      </c>
      <c r="E993" s="234">
        <v>1</v>
      </c>
      <c r="F993" s="234" t="s">
        <v>1069</v>
      </c>
      <c r="G993" s="296">
        <v>12</v>
      </c>
      <c r="H993" s="234" t="s">
        <v>130</v>
      </c>
    </row>
    <row r="994" spans="1:8" ht="27.6">
      <c r="A994" s="292">
        <v>19</v>
      </c>
      <c r="B994" s="236" t="s">
        <v>1102</v>
      </c>
      <c r="C994" s="394" t="s">
        <v>1103</v>
      </c>
      <c r="D994" s="234" t="s">
        <v>11</v>
      </c>
      <c r="E994" s="234">
        <v>1</v>
      </c>
      <c r="F994" s="234" t="s">
        <v>1069</v>
      </c>
      <c r="G994" s="296">
        <v>12</v>
      </c>
      <c r="H994" s="234" t="s">
        <v>130</v>
      </c>
    </row>
    <row r="995" spans="1:8" ht="27.6">
      <c r="A995" s="292">
        <v>20</v>
      </c>
      <c r="B995" s="236" t="s">
        <v>1104</v>
      </c>
      <c r="C995" s="375" t="s">
        <v>1105</v>
      </c>
      <c r="D995" s="234" t="s">
        <v>11</v>
      </c>
      <c r="E995" s="234">
        <v>7</v>
      </c>
      <c r="F995" s="234" t="s">
        <v>1087</v>
      </c>
      <c r="G995" s="296">
        <v>7</v>
      </c>
      <c r="H995" s="234" t="s">
        <v>130</v>
      </c>
    </row>
    <row r="996" spans="1:8" ht="27.6">
      <c r="A996" s="292">
        <v>21</v>
      </c>
      <c r="B996" s="236" t="s">
        <v>1104</v>
      </c>
      <c r="C996" s="375" t="s">
        <v>1106</v>
      </c>
      <c r="D996" s="234" t="s">
        <v>11</v>
      </c>
      <c r="E996" s="234">
        <v>8</v>
      </c>
      <c r="F996" s="234" t="s">
        <v>1087</v>
      </c>
      <c r="G996" s="296">
        <v>8</v>
      </c>
      <c r="H996" s="234" t="s">
        <v>130</v>
      </c>
    </row>
    <row r="997" spans="1:8" ht="27.6">
      <c r="A997" s="292">
        <v>22</v>
      </c>
      <c r="B997" s="236" t="s">
        <v>1107</v>
      </c>
      <c r="C997" s="375" t="s">
        <v>1107</v>
      </c>
      <c r="D997" s="234" t="s">
        <v>11</v>
      </c>
      <c r="E997" s="234">
        <v>7</v>
      </c>
      <c r="F997" s="234" t="s">
        <v>1087</v>
      </c>
      <c r="G997" s="296">
        <v>7</v>
      </c>
      <c r="H997" s="234" t="s">
        <v>130</v>
      </c>
    </row>
    <row r="998" spans="1:8" ht="27.6">
      <c r="A998" s="292">
        <v>23</v>
      </c>
      <c r="B998" s="236" t="s">
        <v>1108</v>
      </c>
      <c r="C998" s="375" t="s">
        <v>1108</v>
      </c>
      <c r="D998" s="234" t="s">
        <v>11</v>
      </c>
      <c r="E998" s="234">
        <v>8</v>
      </c>
      <c r="F998" s="234" t="s">
        <v>1087</v>
      </c>
      <c r="G998" s="296">
        <v>8</v>
      </c>
      <c r="H998" s="234" t="s">
        <v>130</v>
      </c>
    </row>
    <row r="999" spans="1:8" ht="27.6">
      <c r="A999" s="292">
        <v>24</v>
      </c>
      <c r="B999" s="236" t="s">
        <v>1109</v>
      </c>
      <c r="C999" s="375" t="s">
        <v>1110</v>
      </c>
      <c r="D999" s="234" t="s">
        <v>11</v>
      </c>
      <c r="E999" s="234">
        <v>1</v>
      </c>
      <c r="F999" s="234" t="s">
        <v>1087</v>
      </c>
      <c r="G999" s="296">
        <v>1</v>
      </c>
      <c r="H999" s="234" t="s">
        <v>130</v>
      </c>
    </row>
    <row r="1000" spans="1:8" ht="27.6">
      <c r="A1000" s="292">
        <v>25</v>
      </c>
      <c r="B1000" s="236" t="s">
        <v>167</v>
      </c>
      <c r="C1000" s="375" t="s">
        <v>1111</v>
      </c>
      <c r="D1000" s="234" t="s">
        <v>11</v>
      </c>
      <c r="E1000" s="234">
        <v>1</v>
      </c>
      <c r="F1000" s="234" t="s">
        <v>1087</v>
      </c>
      <c r="G1000" s="296">
        <v>2</v>
      </c>
      <c r="H1000" s="234" t="s">
        <v>130</v>
      </c>
    </row>
    <row r="1001" spans="1:8" ht="27.6">
      <c r="A1001" s="292">
        <v>26</v>
      </c>
      <c r="B1001" s="236" t="s">
        <v>1112</v>
      </c>
      <c r="C1001" s="375" t="s">
        <v>1113</v>
      </c>
      <c r="D1001" s="234" t="s">
        <v>11</v>
      </c>
      <c r="E1001" s="234">
        <v>1</v>
      </c>
      <c r="F1001" s="234" t="s">
        <v>1087</v>
      </c>
      <c r="G1001" s="296">
        <v>1</v>
      </c>
      <c r="H1001" s="234" t="s">
        <v>130</v>
      </c>
    </row>
    <row r="1002" spans="1:8" ht="21.6" thickBot="1">
      <c r="A1002" s="555" t="s">
        <v>1114</v>
      </c>
      <c r="B1002" s="556"/>
      <c r="C1002" s="556"/>
      <c r="D1002" s="556"/>
      <c r="E1002" s="556"/>
      <c r="F1002" s="556"/>
      <c r="G1002" s="556"/>
      <c r="H1002" s="556"/>
    </row>
    <row r="1003" spans="1:8">
      <c r="A1003" s="557" t="s">
        <v>13</v>
      </c>
      <c r="B1003" s="558"/>
      <c r="C1003" s="558"/>
      <c r="D1003" s="558"/>
      <c r="E1003" s="558"/>
      <c r="F1003" s="558"/>
      <c r="G1003" s="559"/>
      <c r="H1003" s="291"/>
    </row>
    <row r="1004" spans="1:8">
      <c r="A1004" s="551" t="s">
        <v>606</v>
      </c>
      <c r="B1004" s="552"/>
      <c r="C1004" s="552"/>
      <c r="D1004" s="552"/>
      <c r="E1004" s="552"/>
      <c r="F1004" s="552"/>
      <c r="G1004" s="552"/>
      <c r="H1004" s="291"/>
    </row>
    <row r="1005" spans="1:8">
      <c r="A1005" s="549" t="s">
        <v>1008</v>
      </c>
      <c r="B1005" s="550"/>
      <c r="C1005" s="550"/>
      <c r="D1005" s="550"/>
      <c r="E1005" s="550"/>
      <c r="F1005" s="550"/>
      <c r="G1005" s="550"/>
      <c r="H1005" s="291"/>
    </row>
    <row r="1006" spans="1:8">
      <c r="A1006" s="549" t="s">
        <v>1009</v>
      </c>
      <c r="B1006" s="550"/>
      <c r="C1006" s="550"/>
      <c r="D1006" s="550"/>
      <c r="E1006" s="550"/>
      <c r="F1006" s="550"/>
      <c r="G1006" s="550"/>
      <c r="H1006" s="291"/>
    </row>
    <row r="1007" spans="1:8">
      <c r="A1007" s="549" t="s">
        <v>1010</v>
      </c>
      <c r="B1007" s="550"/>
      <c r="C1007" s="550"/>
      <c r="D1007" s="550"/>
      <c r="E1007" s="550"/>
      <c r="F1007" s="550"/>
      <c r="G1007" s="550"/>
      <c r="H1007" s="291"/>
    </row>
    <row r="1008" spans="1:8">
      <c r="A1008" s="549" t="s">
        <v>1011</v>
      </c>
      <c r="B1008" s="550"/>
      <c r="C1008" s="550"/>
      <c r="D1008" s="550"/>
      <c r="E1008" s="550"/>
      <c r="F1008" s="550"/>
      <c r="G1008" s="550"/>
      <c r="H1008" s="291"/>
    </row>
    <row r="1009" spans="1:8">
      <c r="A1009" s="551" t="s">
        <v>1115</v>
      </c>
      <c r="B1009" s="552"/>
      <c r="C1009" s="552"/>
      <c r="D1009" s="552"/>
      <c r="E1009" s="552"/>
      <c r="F1009" s="552"/>
      <c r="G1009" s="552"/>
      <c r="H1009" s="291"/>
    </row>
    <row r="1010" spans="1:8">
      <c r="A1010" s="549" t="s">
        <v>1060</v>
      </c>
      <c r="B1010" s="550"/>
      <c r="C1010" s="550"/>
      <c r="D1010" s="550"/>
      <c r="E1010" s="550"/>
      <c r="F1010" s="550"/>
      <c r="G1010" s="550"/>
      <c r="H1010" s="291"/>
    </row>
    <row r="1011" spans="1:8">
      <c r="A1011" s="553" t="s">
        <v>738</v>
      </c>
      <c r="B1011" s="554"/>
      <c r="C1011" s="554"/>
      <c r="D1011" s="554"/>
      <c r="E1011" s="554"/>
      <c r="F1011" s="554"/>
      <c r="G1011" s="554"/>
      <c r="H1011" s="291"/>
    </row>
    <row r="1012" spans="1:8" ht="27.6">
      <c r="A1012" s="292">
        <v>1</v>
      </c>
      <c r="B1012" s="236" t="s">
        <v>1116</v>
      </c>
      <c r="C1012" s="395" t="s">
        <v>1117</v>
      </c>
      <c r="D1012" s="234" t="s">
        <v>7</v>
      </c>
      <c r="E1012" s="234">
        <v>1</v>
      </c>
      <c r="F1012" s="234" t="s">
        <v>1076</v>
      </c>
      <c r="G1012" s="296">
        <v>4</v>
      </c>
      <c r="H1012" s="234" t="s">
        <v>130</v>
      </c>
    </row>
    <row r="1013" spans="1:8" ht="27.6">
      <c r="A1013" s="292">
        <v>2</v>
      </c>
      <c r="B1013" s="236" t="s">
        <v>1116</v>
      </c>
      <c r="C1013" s="395" t="s">
        <v>1117</v>
      </c>
      <c r="D1013" s="234" t="s">
        <v>7</v>
      </c>
      <c r="E1013" s="234">
        <v>1</v>
      </c>
      <c r="F1013" s="234" t="s">
        <v>1118</v>
      </c>
      <c r="G1013" s="296">
        <v>3</v>
      </c>
      <c r="H1013" s="234" t="s">
        <v>130</v>
      </c>
    </row>
    <row r="1014" spans="1:8" ht="27.6">
      <c r="A1014" s="292">
        <v>3</v>
      </c>
      <c r="B1014" s="236" t="s">
        <v>1116</v>
      </c>
      <c r="C1014" s="395" t="s">
        <v>1119</v>
      </c>
      <c r="D1014" s="234" t="s">
        <v>7</v>
      </c>
      <c r="E1014" s="234">
        <v>1</v>
      </c>
      <c r="F1014" s="234" t="s">
        <v>1069</v>
      </c>
      <c r="G1014" s="296">
        <v>1</v>
      </c>
      <c r="H1014" s="234" t="s">
        <v>130</v>
      </c>
    </row>
    <row r="1015" spans="1:8" ht="27.6">
      <c r="A1015" s="292">
        <v>4</v>
      </c>
      <c r="B1015" s="298" t="s">
        <v>1120</v>
      </c>
      <c r="C1015" s="394" t="s">
        <v>1121</v>
      </c>
      <c r="D1015" s="234" t="s">
        <v>11</v>
      </c>
      <c r="E1015" s="234">
        <v>1</v>
      </c>
      <c r="F1015" s="234" t="s">
        <v>1069</v>
      </c>
      <c r="G1015" s="296">
        <v>12</v>
      </c>
      <c r="H1015" s="234" t="s">
        <v>130</v>
      </c>
    </row>
    <row r="1016" spans="1:8" ht="27.6">
      <c r="A1016" s="292">
        <v>5</v>
      </c>
      <c r="B1016" s="236" t="s">
        <v>1122</v>
      </c>
      <c r="C1016" s="394" t="s">
        <v>1123</v>
      </c>
      <c r="D1016" s="234" t="s">
        <v>7</v>
      </c>
      <c r="E1016" s="234">
        <v>1</v>
      </c>
      <c r="F1016" s="234" t="s">
        <v>1069</v>
      </c>
      <c r="G1016" s="296">
        <v>12</v>
      </c>
      <c r="H1016" s="234" t="s">
        <v>130</v>
      </c>
    </row>
    <row r="1017" spans="1:8" ht="27.6">
      <c r="A1017" s="292">
        <v>6</v>
      </c>
      <c r="B1017" s="236" t="s">
        <v>1124</v>
      </c>
      <c r="C1017" s="394" t="s">
        <v>1081</v>
      </c>
      <c r="D1017" s="234" t="s">
        <v>7</v>
      </c>
      <c r="E1017" s="234">
        <v>1</v>
      </c>
      <c r="F1017" s="234" t="s">
        <v>1069</v>
      </c>
      <c r="G1017" s="296">
        <v>12</v>
      </c>
      <c r="H1017" s="234" t="s">
        <v>130</v>
      </c>
    </row>
    <row r="1018" spans="1:8" ht="27.6">
      <c r="A1018" s="292">
        <v>7</v>
      </c>
      <c r="B1018" s="236" t="s">
        <v>1125</v>
      </c>
      <c r="C1018" s="375" t="s">
        <v>1126</v>
      </c>
      <c r="D1018" s="234" t="s">
        <v>11</v>
      </c>
      <c r="E1018" s="234">
        <v>1</v>
      </c>
      <c r="F1018" s="234" t="s">
        <v>1069</v>
      </c>
      <c r="G1018" s="296">
        <v>12</v>
      </c>
      <c r="H1018" s="234" t="s">
        <v>130</v>
      </c>
    </row>
    <row r="1019" spans="1:8" ht="18.600000000000001" thickBot="1">
      <c r="A1019" s="544" t="s">
        <v>1127</v>
      </c>
      <c r="B1019" s="545"/>
      <c r="C1019" s="545"/>
      <c r="D1019" s="545"/>
      <c r="E1019" s="545"/>
      <c r="F1019" s="545"/>
      <c r="G1019" s="545"/>
      <c r="H1019" s="545"/>
    </row>
    <row r="1020" spans="1:8">
      <c r="A1020" s="546" t="s">
        <v>117</v>
      </c>
      <c r="B1020" s="547"/>
      <c r="C1020" s="547"/>
      <c r="D1020" s="547"/>
      <c r="E1020" s="547"/>
      <c r="F1020" s="547"/>
      <c r="G1020" s="547"/>
      <c r="H1020" s="548"/>
    </row>
    <row r="1021" spans="1:8">
      <c r="A1021" s="535" t="s">
        <v>1128</v>
      </c>
      <c r="B1021" s="536"/>
      <c r="C1021" s="536"/>
      <c r="D1021" s="536"/>
      <c r="E1021" s="536"/>
      <c r="F1021" s="536"/>
      <c r="G1021" s="536"/>
      <c r="H1021" s="537"/>
    </row>
    <row r="1022" spans="1:8">
      <c r="A1022" s="535" t="s">
        <v>1129</v>
      </c>
      <c r="B1022" s="536"/>
      <c r="C1022" s="536"/>
      <c r="D1022" s="536"/>
      <c r="E1022" s="536"/>
      <c r="F1022" s="536"/>
      <c r="G1022" s="536"/>
      <c r="H1022" s="537"/>
    </row>
    <row r="1023" spans="1:8">
      <c r="A1023" s="535" t="s">
        <v>1130</v>
      </c>
      <c r="B1023" s="536"/>
      <c r="C1023" s="536"/>
      <c r="D1023" s="536"/>
      <c r="E1023" s="536"/>
      <c r="F1023" s="536"/>
      <c r="G1023" s="536"/>
      <c r="H1023" s="537"/>
    </row>
    <row r="1024" spans="1:8">
      <c r="A1024" s="535" t="s">
        <v>1131</v>
      </c>
      <c r="B1024" s="536"/>
      <c r="C1024" s="536"/>
      <c r="D1024" s="536"/>
      <c r="E1024" s="536"/>
      <c r="F1024" s="536"/>
      <c r="G1024" s="536"/>
      <c r="H1024" s="537"/>
    </row>
    <row r="1025" spans="1:8">
      <c r="A1025" s="535" t="s">
        <v>1132</v>
      </c>
      <c r="B1025" s="536"/>
      <c r="C1025" s="536"/>
      <c r="D1025" s="536"/>
      <c r="E1025" s="536"/>
      <c r="F1025" s="536"/>
      <c r="G1025" s="536"/>
      <c r="H1025" s="537"/>
    </row>
    <row r="1026" spans="1:8">
      <c r="A1026" s="535" t="s">
        <v>1133</v>
      </c>
      <c r="B1026" s="536"/>
      <c r="C1026" s="536"/>
      <c r="D1026" s="536"/>
      <c r="E1026" s="536"/>
      <c r="F1026" s="536"/>
      <c r="G1026" s="536"/>
      <c r="H1026" s="537"/>
    </row>
    <row r="1027" spans="1:8">
      <c r="A1027" s="535" t="s">
        <v>1134</v>
      </c>
      <c r="B1027" s="536"/>
      <c r="C1027" s="536"/>
      <c r="D1027" s="536"/>
      <c r="E1027" s="536"/>
      <c r="F1027" s="536"/>
      <c r="G1027" s="536"/>
      <c r="H1027" s="537"/>
    </row>
    <row r="1028" spans="1:8" ht="15" thickBot="1">
      <c r="A1028" s="538" t="s">
        <v>1135</v>
      </c>
      <c r="B1028" s="539"/>
      <c r="C1028" s="539"/>
      <c r="D1028" s="539"/>
      <c r="E1028" s="539"/>
      <c r="F1028" s="539"/>
      <c r="G1028" s="539"/>
      <c r="H1028" s="540"/>
    </row>
    <row r="1029" spans="1:8" ht="41.4">
      <c r="A1029" s="292" t="s">
        <v>1061</v>
      </c>
      <c r="B1029" s="294" t="s">
        <v>491</v>
      </c>
      <c r="C1029" s="398" t="s">
        <v>10</v>
      </c>
      <c r="D1029" s="294" t="s">
        <v>2</v>
      </c>
      <c r="E1029" s="294" t="s">
        <v>1062</v>
      </c>
      <c r="F1029" s="294" t="s">
        <v>1063</v>
      </c>
      <c r="G1029" s="300" t="s">
        <v>1136</v>
      </c>
      <c r="H1029" s="294" t="s">
        <v>126</v>
      </c>
    </row>
    <row r="1030" spans="1:8" ht="15.6">
      <c r="A1030" s="292">
        <v>1</v>
      </c>
      <c r="B1030" s="236" t="s">
        <v>1137</v>
      </c>
      <c r="C1030" s="397" t="s">
        <v>1138</v>
      </c>
      <c r="D1030" s="234" t="s">
        <v>7</v>
      </c>
      <c r="E1030" s="234">
        <v>1</v>
      </c>
      <c r="F1030" s="234" t="s">
        <v>1139</v>
      </c>
      <c r="G1030" s="296">
        <v>1</v>
      </c>
      <c r="H1030" s="234" t="s">
        <v>130</v>
      </c>
    </row>
    <row r="1031" spans="1:8" ht="15.6">
      <c r="A1031" s="292">
        <v>2</v>
      </c>
      <c r="B1031" s="236" t="s">
        <v>1140</v>
      </c>
      <c r="C1031" s="397" t="s">
        <v>1141</v>
      </c>
      <c r="D1031" s="234" t="s">
        <v>7</v>
      </c>
      <c r="E1031" s="234">
        <v>2</v>
      </c>
      <c r="F1031" s="234" t="s">
        <v>1139</v>
      </c>
      <c r="G1031" s="296">
        <v>2</v>
      </c>
      <c r="H1031" s="234" t="s">
        <v>130</v>
      </c>
    </row>
    <row r="1032" spans="1:8" ht="15.6">
      <c r="A1032" s="292">
        <v>3</v>
      </c>
      <c r="B1032" s="236" t="s">
        <v>1142</v>
      </c>
      <c r="C1032" s="397" t="s">
        <v>1143</v>
      </c>
      <c r="D1032" s="234" t="s">
        <v>7</v>
      </c>
      <c r="E1032" s="234">
        <v>5</v>
      </c>
      <c r="F1032" s="234" t="s">
        <v>178</v>
      </c>
      <c r="G1032" s="296">
        <v>5</v>
      </c>
      <c r="H1032" s="234" t="s">
        <v>1144</v>
      </c>
    </row>
    <row r="1033" spans="1:8" ht="15.6">
      <c r="A1033" s="292">
        <v>4</v>
      </c>
      <c r="B1033" s="236" t="s">
        <v>1145</v>
      </c>
      <c r="C1033" s="397" t="s">
        <v>1146</v>
      </c>
      <c r="D1033" s="234" t="s">
        <v>7</v>
      </c>
      <c r="E1033" s="234">
        <v>1</v>
      </c>
      <c r="F1033" s="234" t="s">
        <v>178</v>
      </c>
      <c r="G1033" s="296">
        <v>1</v>
      </c>
      <c r="H1033" s="234" t="s">
        <v>1144</v>
      </c>
    </row>
    <row r="1034" spans="1:8" ht="15.6">
      <c r="A1034" s="292">
        <v>5</v>
      </c>
      <c r="B1034" s="236" t="s">
        <v>1145</v>
      </c>
      <c r="C1034" s="397" t="s">
        <v>1147</v>
      </c>
      <c r="D1034" s="234" t="s">
        <v>7</v>
      </c>
      <c r="E1034" s="234">
        <v>2</v>
      </c>
      <c r="F1034" s="234" t="s">
        <v>178</v>
      </c>
      <c r="G1034" s="296">
        <v>2</v>
      </c>
      <c r="H1034" s="234" t="s">
        <v>1144</v>
      </c>
    </row>
    <row r="1035" spans="1:8" ht="15.6">
      <c r="A1035" s="292">
        <v>6</v>
      </c>
      <c r="B1035" s="298" t="s">
        <v>1148</v>
      </c>
      <c r="C1035" s="397" t="s">
        <v>1149</v>
      </c>
      <c r="D1035" s="301" t="s">
        <v>7</v>
      </c>
      <c r="E1035" s="234">
        <v>1</v>
      </c>
      <c r="F1035" s="301" t="s">
        <v>178</v>
      </c>
      <c r="G1035" s="296">
        <v>1</v>
      </c>
      <c r="H1035" s="301" t="s">
        <v>130</v>
      </c>
    </row>
    <row r="1036" spans="1:8" ht="15.6">
      <c r="A1036" s="292">
        <v>7</v>
      </c>
      <c r="B1036" s="298" t="s">
        <v>1150</v>
      </c>
      <c r="C1036" s="397" t="s">
        <v>1151</v>
      </c>
      <c r="D1036" s="301" t="s">
        <v>7</v>
      </c>
      <c r="E1036" s="234">
        <v>1</v>
      </c>
      <c r="F1036" s="301" t="s">
        <v>178</v>
      </c>
      <c r="G1036" s="296">
        <v>1</v>
      </c>
      <c r="H1036" s="301" t="s">
        <v>130</v>
      </c>
    </row>
    <row r="1037" spans="1:8" ht="15.6">
      <c r="A1037" s="292">
        <v>8</v>
      </c>
      <c r="B1037" s="298" t="s">
        <v>1152</v>
      </c>
      <c r="C1037" s="397" t="s">
        <v>1153</v>
      </c>
      <c r="D1037" s="301" t="s">
        <v>7</v>
      </c>
      <c r="E1037" s="234">
        <v>1</v>
      </c>
      <c r="F1037" s="301" t="s">
        <v>178</v>
      </c>
      <c r="G1037" s="296">
        <v>1</v>
      </c>
      <c r="H1037" s="301" t="s">
        <v>130</v>
      </c>
    </row>
    <row r="1038" spans="1:8" ht="15.6">
      <c r="A1038" s="292">
        <v>9</v>
      </c>
      <c r="B1038" s="236" t="s">
        <v>1154</v>
      </c>
      <c r="C1038" s="375" t="s">
        <v>1155</v>
      </c>
      <c r="D1038" s="234" t="s">
        <v>5</v>
      </c>
      <c r="E1038" s="234">
        <v>1</v>
      </c>
      <c r="F1038" s="301" t="s">
        <v>178</v>
      </c>
      <c r="G1038" s="296">
        <v>1</v>
      </c>
      <c r="H1038" s="234" t="s">
        <v>130</v>
      </c>
    </row>
    <row r="1039" spans="1:8" ht="27.6">
      <c r="A1039" s="292">
        <v>10</v>
      </c>
      <c r="B1039" s="236" t="s">
        <v>510</v>
      </c>
      <c r="C1039" s="397" t="s">
        <v>1156</v>
      </c>
      <c r="D1039" s="234" t="s">
        <v>11</v>
      </c>
      <c r="E1039" s="234">
        <v>2</v>
      </c>
      <c r="F1039" s="234" t="s">
        <v>1139</v>
      </c>
      <c r="G1039" s="296">
        <v>2</v>
      </c>
      <c r="H1039" s="234" t="s">
        <v>130</v>
      </c>
    </row>
    <row r="1040" spans="1:8" ht="27.6">
      <c r="A1040" s="292">
        <v>11</v>
      </c>
      <c r="B1040" s="236" t="s">
        <v>1157</v>
      </c>
      <c r="C1040" s="375" t="s">
        <v>1158</v>
      </c>
      <c r="D1040" s="234" t="s">
        <v>11</v>
      </c>
      <c r="E1040" s="234">
        <v>2</v>
      </c>
      <c r="F1040" s="234" t="s">
        <v>178</v>
      </c>
      <c r="G1040" s="296">
        <v>2</v>
      </c>
      <c r="H1040" s="234" t="s">
        <v>130</v>
      </c>
    </row>
    <row r="1041" spans="1:9" ht="21">
      <c r="A1041" s="541" t="s">
        <v>14</v>
      </c>
      <c r="B1041" s="542"/>
      <c r="C1041" s="542"/>
      <c r="D1041" s="542"/>
      <c r="E1041" s="542"/>
      <c r="F1041" s="542"/>
      <c r="G1041" s="542"/>
      <c r="H1041" s="542"/>
    </row>
    <row r="1042" spans="1:9" ht="41.4">
      <c r="A1042" s="302" t="s">
        <v>0</v>
      </c>
      <c r="B1042" s="199" t="s">
        <v>1</v>
      </c>
      <c r="C1042" s="361" t="s">
        <v>10</v>
      </c>
      <c r="D1042" s="199" t="s">
        <v>2</v>
      </c>
      <c r="E1042" s="199" t="s">
        <v>4</v>
      </c>
      <c r="F1042" s="199" t="s">
        <v>3</v>
      </c>
      <c r="G1042" s="293" t="s">
        <v>8</v>
      </c>
      <c r="H1042" s="303" t="s">
        <v>126</v>
      </c>
    </row>
    <row r="1043" spans="1:9" ht="15.6">
      <c r="A1043" s="304">
        <v>1</v>
      </c>
      <c r="B1043" s="305" t="s">
        <v>20</v>
      </c>
      <c r="C1043" s="395" t="s">
        <v>1159</v>
      </c>
      <c r="D1043" s="306" t="s">
        <v>9</v>
      </c>
      <c r="E1043" s="306">
        <v>1</v>
      </c>
      <c r="F1043" s="307" t="s">
        <v>178</v>
      </c>
      <c r="G1043" s="308">
        <v>1</v>
      </c>
      <c r="H1043" s="309" t="s">
        <v>1144</v>
      </c>
    </row>
    <row r="1044" spans="1:9" ht="15.6">
      <c r="A1044" s="304">
        <v>2</v>
      </c>
      <c r="B1044" s="305" t="s">
        <v>21</v>
      </c>
      <c r="C1044" s="399" t="s">
        <v>1160</v>
      </c>
      <c r="D1044" s="306" t="s">
        <v>9</v>
      </c>
      <c r="E1044" s="306">
        <v>1</v>
      </c>
      <c r="F1044" s="307" t="s">
        <v>178</v>
      </c>
      <c r="G1044" s="308">
        <v>1</v>
      </c>
      <c r="H1044" s="309" t="s">
        <v>139</v>
      </c>
    </row>
    <row r="1045" spans="1:9" ht="15.6">
      <c r="A1045" s="304">
        <v>3</v>
      </c>
      <c r="B1045" s="305" t="s">
        <v>23</v>
      </c>
      <c r="C1045" s="399" t="s">
        <v>1161</v>
      </c>
      <c r="D1045" s="306" t="s">
        <v>9</v>
      </c>
      <c r="E1045" s="307">
        <v>1</v>
      </c>
      <c r="F1045" s="307" t="s">
        <v>6</v>
      </c>
      <c r="G1045" s="308">
        <v>1</v>
      </c>
      <c r="H1045" s="245" t="s">
        <v>197</v>
      </c>
    </row>
    <row r="1046" spans="1:9" ht="21.6" thickBot="1">
      <c r="A1046" s="543" t="s">
        <v>1162</v>
      </c>
      <c r="B1046" s="543"/>
      <c r="C1046" s="543"/>
      <c r="D1046" s="543"/>
      <c r="E1046" s="543"/>
      <c r="F1046" s="543"/>
      <c r="G1046" s="543"/>
      <c r="H1046" s="543"/>
      <c r="I1046" s="543"/>
    </row>
    <row r="1047" spans="1:9">
      <c r="A1047" s="521" t="s">
        <v>110</v>
      </c>
      <c r="B1047" s="522"/>
      <c r="C1047" s="522"/>
      <c r="D1047" s="522"/>
      <c r="E1047" s="522"/>
      <c r="F1047" s="522"/>
      <c r="G1047" s="522"/>
      <c r="H1047" s="522"/>
      <c r="I1047" s="523"/>
    </row>
    <row r="1048" spans="1:9">
      <c r="A1048" s="524" t="s">
        <v>1163</v>
      </c>
      <c r="B1048" s="525"/>
      <c r="C1048" s="525"/>
      <c r="D1048" s="525"/>
      <c r="E1048" s="525"/>
      <c r="F1048" s="525"/>
      <c r="G1048" s="525"/>
      <c r="H1048" s="525"/>
      <c r="I1048" s="526"/>
    </row>
    <row r="1049" spans="1:9">
      <c r="A1049" s="527" t="s">
        <v>1164</v>
      </c>
      <c r="B1049" s="525"/>
      <c r="C1049" s="525"/>
      <c r="D1049" s="525"/>
      <c r="E1049" s="525"/>
      <c r="F1049" s="525"/>
      <c r="G1049" s="525"/>
      <c r="H1049" s="525"/>
      <c r="I1049" s="526"/>
    </row>
    <row r="1050" spans="1:9">
      <c r="A1050" s="527" t="s">
        <v>1165</v>
      </c>
      <c r="B1050" s="525"/>
      <c r="C1050" s="525"/>
      <c r="D1050" s="525"/>
      <c r="E1050" s="525"/>
      <c r="F1050" s="525"/>
      <c r="G1050" s="525"/>
      <c r="H1050" s="525"/>
      <c r="I1050" s="526"/>
    </row>
    <row r="1051" spans="1:9" ht="21">
      <c r="A1051" s="528" t="s">
        <v>1166</v>
      </c>
      <c r="B1051" s="529"/>
      <c r="C1051" s="529"/>
      <c r="D1051" s="529"/>
      <c r="E1051" s="529"/>
      <c r="F1051" s="529"/>
      <c r="G1051" s="529"/>
      <c r="H1051" s="529"/>
      <c r="I1051" s="530"/>
    </row>
    <row r="1052" spans="1:9" ht="21">
      <c r="A1052" s="531" t="s">
        <v>115</v>
      </c>
      <c r="B1052" s="532"/>
      <c r="C1052" s="533" t="s">
        <v>1167</v>
      </c>
      <c r="D1052" s="534"/>
      <c r="E1052" s="534"/>
      <c r="F1052" s="534"/>
      <c r="G1052" s="534"/>
      <c r="H1052" s="534"/>
      <c r="I1052" s="534"/>
    </row>
    <row r="1053" spans="1:9" ht="18.600000000000001" thickBot="1">
      <c r="A1053" s="514" t="s">
        <v>12</v>
      </c>
      <c r="B1053" s="515"/>
      <c r="C1053" s="515"/>
      <c r="D1053" s="515"/>
      <c r="E1053" s="515"/>
      <c r="F1053" s="515"/>
      <c r="G1053" s="515"/>
      <c r="H1053" s="515"/>
      <c r="I1053" s="515"/>
    </row>
    <row r="1054" spans="1:9">
      <c r="A1054" s="516" t="s">
        <v>117</v>
      </c>
      <c r="B1054" s="517"/>
      <c r="C1054" s="517"/>
      <c r="D1054" s="517"/>
      <c r="E1054" s="517"/>
      <c r="F1054" s="517"/>
      <c r="G1054" s="517"/>
      <c r="H1054" s="517"/>
      <c r="I1054" s="518"/>
    </row>
    <row r="1055" spans="1:9">
      <c r="A1055" s="506" t="s">
        <v>1168</v>
      </c>
      <c r="B1055" s="507"/>
      <c r="C1055" s="507"/>
      <c r="D1055" s="507"/>
      <c r="E1055" s="507"/>
      <c r="F1055" s="507"/>
      <c r="G1055" s="507"/>
      <c r="H1055" s="507"/>
      <c r="I1055" s="508"/>
    </row>
    <row r="1056" spans="1:9">
      <c r="A1056" s="506" t="s">
        <v>1169</v>
      </c>
      <c r="B1056" s="507"/>
      <c r="C1056" s="507"/>
      <c r="D1056" s="507"/>
      <c r="E1056" s="507"/>
      <c r="F1056" s="507"/>
      <c r="G1056" s="507"/>
      <c r="H1056" s="507"/>
      <c r="I1056" s="508"/>
    </row>
    <row r="1057" spans="1:9">
      <c r="A1057" s="506" t="s">
        <v>1170</v>
      </c>
      <c r="B1057" s="507"/>
      <c r="C1057" s="507"/>
      <c r="D1057" s="507"/>
      <c r="E1057" s="507"/>
      <c r="F1057" s="507"/>
      <c r="G1057" s="507"/>
      <c r="H1057" s="507"/>
      <c r="I1057" s="508"/>
    </row>
    <row r="1058" spans="1:9">
      <c r="A1058" s="503" t="s">
        <v>150</v>
      </c>
      <c r="B1058" s="504"/>
      <c r="C1058" s="504"/>
      <c r="D1058" s="504"/>
      <c r="E1058" s="504"/>
      <c r="F1058" s="504"/>
      <c r="G1058" s="504"/>
      <c r="H1058" s="504"/>
      <c r="I1058" s="505"/>
    </row>
    <row r="1059" spans="1:9">
      <c r="A1059" s="503" t="s">
        <v>549</v>
      </c>
      <c r="B1059" s="504"/>
      <c r="C1059" s="504"/>
      <c r="D1059" s="504"/>
      <c r="E1059" s="504"/>
      <c r="F1059" s="504"/>
      <c r="G1059" s="504"/>
      <c r="H1059" s="504"/>
      <c r="I1059" s="505"/>
    </row>
    <row r="1060" spans="1:9">
      <c r="A1060" s="506" t="s">
        <v>1171</v>
      </c>
      <c r="B1060" s="507"/>
      <c r="C1060" s="507"/>
      <c r="D1060" s="507"/>
      <c r="E1060" s="507"/>
      <c r="F1060" s="507"/>
      <c r="G1060" s="507"/>
      <c r="H1060" s="507"/>
      <c r="I1060" s="508"/>
    </row>
    <row r="1061" spans="1:9">
      <c r="A1061" s="506" t="s">
        <v>1172</v>
      </c>
      <c r="B1061" s="507"/>
      <c r="C1061" s="507"/>
      <c r="D1061" s="507"/>
      <c r="E1061" s="507"/>
      <c r="F1061" s="507"/>
      <c r="G1061" s="507"/>
      <c r="H1061" s="507"/>
      <c r="I1061" s="508"/>
    </row>
    <row r="1062" spans="1:9" ht="15" thickBot="1">
      <c r="A1062" s="509" t="s">
        <v>403</v>
      </c>
      <c r="B1062" s="510"/>
      <c r="C1062" s="510"/>
      <c r="D1062" s="510"/>
      <c r="E1062" s="510"/>
      <c r="F1062" s="510"/>
      <c r="G1062" s="510"/>
      <c r="H1062" s="510"/>
      <c r="I1062" s="511"/>
    </row>
    <row r="1063" spans="1:9" ht="41.4">
      <c r="A1063" s="310" t="s">
        <v>0</v>
      </c>
      <c r="B1063" s="249" t="s">
        <v>1</v>
      </c>
      <c r="C1063" s="377" t="s">
        <v>10</v>
      </c>
      <c r="D1063" s="249" t="s">
        <v>2</v>
      </c>
      <c r="E1063" s="249" t="s">
        <v>4</v>
      </c>
      <c r="F1063" s="249" t="s">
        <v>3</v>
      </c>
      <c r="G1063" s="249" t="s">
        <v>8</v>
      </c>
      <c r="H1063" s="249" t="s">
        <v>126</v>
      </c>
      <c r="I1063" s="249"/>
    </row>
    <row r="1064" spans="1:9">
      <c r="A1064" s="277">
        <v>1</v>
      </c>
      <c r="B1064" s="95" t="s">
        <v>1173</v>
      </c>
      <c r="C1064" s="386" t="s">
        <v>1174</v>
      </c>
      <c r="D1064" s="311" t="s">
        <v>11</v>
      </c>
      <c r="E1064" s="113">
        <v>1</v>
      </c>
      <c r="F1064" s="311" t="s">
        <v>178</v>
      </c>
      <c r="G1064" s="113">
        <v>1</v>
      </c>
      <c r="H1064" s="312" t="s">
        <v>130</v>
      </c>
      <c r="I1064" s="113"/>
    </row>
    <row r="1065" spans="1:9">
      <c r="A1065" s="277">
        <v>2</v>
      </c>
      <c r="B1065" s="279" t="s">
        <v>220</v>
      </c>
      <c r="C1065" s="9" t="s">
        <v>1175</v>
      </c>
      <c r="D1065" s="6" t="s">
        <v>5</v>
      </c>
      <c r="E1065" s="108">
        <v>1</v>
      </c>
      <c r="F1065" s="52" t="s">
        <v>178</v>
      </c>
      <c r="G1065" s="262">
        <f t="shared" ref="G1065:G1075" si="4">E1065</f>
        <v>1</v>
      </c>
      <c r="H1065" s="313" t="s">
        <v>130</v>
      </c>
      <c r="I1065" s="262"/>
    </row>
    <row r="1066" spans="1:9">
      <c r="A1066" s="277">
        <v>3</v>
      </c>
      <c r="B1066" s="280" t="s">
        <v>1176</v>
      </c>
      <c r="C1066" s="280" t="s">
        <v>1177</v>
      </c>
      <c r="D1066" s="284" t="s">
        <v>7</v>
      </c>
      <c r="E1066" s="5">
        <v>3</v>
      </c>
      <c r="F1066" s="5" t="s">
        <v>178</v>
      </c>
      <c r="G1066" s="96">
        <f t="shared" si="4"/>
        <v>3</v>
      </c>
      <c r="H1066" s="312" t="s">
        <v>130</v>
      </c>
      <c r="I1066" s="96"/>
    </row>
    <row r="1067" spans="1:9">
      <c r="A1067" s="277">
        <v>4</v>
      </c>
      <c r="B1067" s="95" t="s">
        <v>1178</v>
      </c>
      <c r="C1067" s="281" t="s">
        <v>1179</v>
      </c>
      <c r="D1067" s="314" t="s">
        <v>11</v>
      </c>
      <c r="E1067" s="108">
        <v>1</v>
      </c>
      <c r="F1067" s="52" t="s">
        <v>178</v>
      </c>
      <c r="G1067" s="262">
        <f t="shared" si="4"/>
        <v>1</v>
      </c>
      <c r="H1067" s="313" t="s">
        <v>130</v>
      </c>
      <c r="I1067" s="262"/>
    </row>
    <row r="1068" spans="1:9" ht="27.6">
      <c r="A1068" s="277">
        <v>5</v>
      </c>
      <c r="B1068" s="95" t="s">
        <v>1180</v>
      </c>
      <c r="C1068" s="281" t="s">
        <v>1181</v>
      </c>
      <c r="D1068" s="314" t="s">
        <v>11</v>
      </c>
      <c r="E1068" s="108">
        <v>1</v>
      </c>
      <c r="F1068" s="52" t="s">
        <v>178</v>
      </c>
      <c r="G1068" s="262">
        <f t="shared" si="4"/>
        <v>1</v>
      </c>
      <c r="H1068" s="313" t="s">
        <v>130</v>
      </c>
      <c r="I1068" s="262"/>
    </row>
    <row r="1069" spans="1:9">
      <c r="A1069" s="277">
        <v>6</v>
      </c>
      <c r="B1069" s="95" t="s">
        <v>919</v>
      </c>
      <c r="C1069" s="281" t="s">
        <v>1182</v>
      </c>
      <c r="D1069" s="314" t="s">
        <v>11</v>
      </c>
      <c r="E1069" s="108">
        <v>1</v>
      </c>
      <c r="F1069" s="52" t="s">
        <v>178</v>
      </c>
      <c r="G1069" s="262">
        <f t="shared" si="4"/>
        <v>1</v>
      </c>
      <c r="H1069" s="313" t="s">
        <v>130</v>
      </c>
      <c r="I1069" s="262"/>
    </row>
    <row r="1070" spans="1:9">
      <c r="A1070" s="277">
        <v>7</v>
      </c>
      <c r="B1070" s="95" t="s">
        <v>768</v>
      </c>
      <c r="C1070" s="281" t="s">
        <v>1183</v>
      </c>
      <c r="D1070" s="314" t="s">
        <v>11</v>
      </c>
      <c r="E1070" s="108">
        <v>1</v>
      </c>
      <c r="F1070" s="52" t="s">
        <v>178</v>
      </c>
      <c r="G1070" s="262">
        <f t="shared" si="4"/>
        <v>1</v>
      </c>
      <c r="H1070" s="313" t="s">
        <v>130</v>
      </c>
      <c r="I1070" s="262"/>
    </row>
    <row r="1071" spans="1:9">
      <c r="A1071" s="277">
        <v>8</v>
      </c>
      <c r="B1071" s="95" t="s">
        <v>1184</v>
      </c>
      <c r="C1071" s="281" t="s">
        <v>1185</v>
      </c>
      <c r="D1071" s="314" t="s">
        <v>11</v>
      </c>
      <c r="E1071" s="108">
        <v>1</v>
      </c>
      <c r="F1071" s="52" t="s">
        <v>178</v>
      </c>
      <c r="G1071" s="262">
        <f t="shared" si="4"/>
        <v>1</v>
      </c>
      <c r="H1071" s="313" t="s">
        <v>130</v>
      </c>
      <c r="I1071" s="262"/>
    </row>
    <row r="1072" spans="1:9">
      <c r="A1072" s="277">
        <v>9</v>
      </c>
      <c r="B1072" s="95" t="s">
        <v>1186</v>
      </c>
      <c r="C1072" s="281" t="s">
        <v>1187</v>
      </c>
      <c r="D1072" s="314" t="s">
        <v>11</v>
      </c>
      <c r="E1072" s="108">
        <v>1</v>
      </c>
      <c r="F1072" s="52" t="s">
        <v>178</v>
      </c>
      <c r="G1072" s="262">
        <f t="shared" si="4"/>
        <v>1</v>
      </c>
      <c r="H1072" s="313" t="s">
        <v>130</v>
      </c>
      <c r="I1072" s="262"/>
    </row>
    <row r="1073" spans="1:9">
      <c r="A1073" s="277">
        <v>10</v>
      </c>
      <c r="B1073" s="95" t="s">
        <v>1188</v>
      </c>
      <c r="C1073" s="281" t="s">
        <v>1189</v>
      </c>
      <c r="D1073" s="314" t="s">
        <v>11</v>
      </c>
      <c r="E1073" s="108">
        <v>1</v>
      </c>
      <c r="F1073" s="52" t="s">
        <v>178</v>
      </c>
      <c r="G1073" s="262">
        <f t="shared" si="4"/>
        <v>1</v>
      </c>
      <c r="H1073" s="313" t="s">
        <v>130</v>
      </c>
      <c r="I1073" s="262"/>
    </row>
    <row r="1074" spans="1:9">
      <c r="A1074" s="277">
        <v>11</v>
      </c>
      <c r="B1074" s="282" t="s">
        <v>1190</v>
      </c>
      <c r="C1074" s="280" t="s">
        <v>1191</v>
      </c>
      <c r="D1074" s="314" t="s">
        <v>11</v>
      </c>
      <c r="E1074" s="108">
        <v>1</v>
      </c>
      <c r="F1074" s="52" t="s">
        <v>178</v>
      </c>
      <c r="G1074" s="262">
        <f t="shared" si="4"/>
        <v>1</v>
      </c>
      <c r="H1074" s="313" t="s">
        <v>130</v>
      </c>
      <c r="I1074" s="262"/>
    </row>
    <row r="1075" spans="1:9">
      <c r="A1075" s="277">
        <v>12</v>
      </c>
      <c r="B1075" s="95" t="s">
        <v>1192</v>
      </c>
      <c r="C1075" s="386" t="s">
        <v>1193</v>
      </c>
      <c r="D1075" s="311" t="s">
        <v>11</v>
      </c>
      <c r="E1075" s="113">
        <v>2</v>
      </c>
      <c r="F1075" s="311" t="s">
        <v>178</v>
      </c>
      <c r="G1075" s="52">
        <f t="shared" si="4"/>
        <v>2</v>
      </c>
      <c r="H1075" s="315" t="s">
        <v>130</v>
      </c>
      <c r="I1075" s="5"/>
    </row>
    <row r="1076" spans="1:9" ht="18.600000000000001" thickBot="1">
      <c r="A1076" s="519" t="s">
        <v>1194</v>
      </c>
      <c r="B1076" s="520"/>
      <c r="C1076" s="520"/>
      <c r="D1076" s="520"/>
      <c r="E1076" s="520"/>
      <c r="F1076" s="520"/>
      <c r="G1076" s="520"/>
      <c r="H1076" s="520"/>
      <c r="I1076" s="520"/>
    </row>
    <row r="1077" spans="1:9">
      <c r="A1077" s="516" t="s">
        <v>117</v>
      </c>
      <c r="B1077" s="517"/>
      <c r="C1077" s="517"/>
      <c r="D1077" s="517"/>
      <c r="E1077" s="517"/>
      <c r="F1077" s="517"/>
      <c r="G1077" s="517"/>
      <c r="H1077" s="517"/>
      <c r="I1077" s="518"/>
    </row>
    <row r="1078" spans="1:9">
      <c r="A1078" s="506" t="s">
        <v>1195</v>
      </c>
      <c r="B1078" s="507"/>
      <c r="C1078" s="507"/>
      <c r="D1078" s="507"/>
      <c r="E1078" s="507"/>
      <c r="F1078" s="507"/>
      <c r="G1078" s="507"/>
      <c r="H1078" s="507"/>
      <c r="I1078" s="508"/>
    </row>
    <row r="1079" spans="1:9">
      <c r="A1079" s="506" t="s">
        <v>1169</v>
      </c>
      <c r="B1079" s="507"/>
      <c r="C1079" s="507"/>
      <c r="D1079" s="507"/>
      <c r="E1079" s="507"/>
      <c r="F1079" s="507"/>
      <c r="G1079" s="507"/>
      <c r="H1079" s="507"/>
      <c r="I1079" s="508"/>
    </row>
    <row r="1080" spans="1:9">
      <c r="A1080" s="506" t="s">
        <v>1170</v>
      </c>
      <c r="B1080" s="507"/>
      <c r="C1080" s="507"/>
      <c r="D1080" s="507"/>
      <c r="E1080" s="507"/>
      <c r="F1080" s="507"/>
      <c r="G1080" s="507"/>
      <c r="H1080" s="507"/>
      <c r="I1080" s="508"/>
    </row>
    <row r="1081" spans="1:9">
      <c r="A1081" s="503" t="s">
        <v>150</v>
      </c>
      <c r="B1081" s="504"/>
      <c r="C1081" s="504"/>
      <c r="D1081" s="504"/>
      <c r="E1081" s="504"/>
      <c r="F1081" s="504"/>
      <c r="G1081" s="504"/>
      <c r="H1081" s="504"/>
      <c r="I1081" s="505"/>
    </row>
    <row r="1082" spans="1:9">
      <c r="A1082" s="503" t="s">
        <v>549</v>
      </c>
      <c r="B1082" s="504"/>
      <c r="C1082" s="504"/>
      <c r="D1082" s="504"/>
      <c r="E1082" s="504"/>
      <c r="F1082" s="504"/>
      <c r="G1082" s="504"/>
      <c r="H1082" s="504"/>
      <c r="I1082" s="505"/>
    </row>
    <row r="1083" spans="1:9">
      <c r="A1083" s="506" t="s">
        <v>1196</v>
      </c>
      <c r="B1083" s="507"/>
      <c r="C1083" s="507"/>
      <c r="D1083" s="507"/>
      <c r="E1083" s="507"/>
      <c r="F1083" s="507"/>
      <c r="G1083" s="507"/>
      <c r="H1083" s="507"/>
      <c r="I1083" s="508"/>
    </row>
    <row r="1084" spans="1:9">
      <c r="A1084" s="506" t="s">
        <v>1172</v>
      </c>
      <c r="B1084" s="507"/>
      <c r="C1084" s="507"/>
      <c r="D1084" s="507"/>
      <c r="E1084" s="507"/>
      <c r="F1084" s="507"/>
      <c r="G1084" s="507"/>
      <c r="H1084" s="507"/>
      <c r="I1084" s="508"/>
    </row>
    <row r="1085" spans="1:9" ht="15" thickBot="1">
      <c r="A1085" s="509" t="s">
        <v>403</v>
      </c>
      <c r="B1085" s="510"/>
      <c r="C1085" s="510"/>
      <c r="D1085" s="510"/>
      <c r="E1085" s="510"/>
      <c r="F1085" s="510"/>
      <c r="G1085" s="510"/>
      <c r="H1085" s="510"/>
      <c r="I1085" s="511"/>
    </row>
    <row r="1086" spans="1:9" ht="41.4">
      <c r="A1086" s="96" t="s">
        <v>0</v>
      </c>
      <c r="B1086" s="96" t="s">
        <v>1</v>
      </c>
      <c r="C1086" s="377" t="s">
        <v>10</v>
      </c>
      <c r="D1086" s="96" t="s">
        <v>2</v>
      </c>
      <c r="E1086" s="96" t="s">
        <v>4</v>
      </c>
      <c r="F1086" s="96" t="s">
        <v>3</v>
      </c>
      <c r="G1086" s="96" t="s">
        <v>8</v>
      </c>
      <c r="H1086" s="96" t="s">
        <v>126</v>
      </c>
      <c r="I1086" s="96"/>
    </row>
    <row r="1087" spans="1:9" ht="27.6">
      <c r="A1087" s="95">
        <v>1</v>
      </c>
      <c r="B1087" s="95" t="s">
        <v>964</v>
      </c>
      <c r="C1087" s="281" t="s">
        <v>1197</v>
      </c>
      <c r="D1087" s="314" t="s">
        <v>11</v>
      </c>
      <c r="E1087" s="96">
        <v>1</v>
      </c>
      <c r="F1087" s="316" t="s">
        <v>1198</v>
      </c>
      <c r="G1087" s="96">
        <v>6</v>
      </c>
      <c r="H1087" s="312" t="s">
        <v>130</v>
      </c>
      <c r="I1087" s="113"/>
    </row>
    <row r="1088" spans="1:9" ht="27.6">
      <c r="A1088" s="95">
        <v>2</v>
      </c>
      <c r="B1088" s="95" t="s">
        <v>1199</v>
      </c>
      <c r="C1088" s="281" t="s">
        <v>1200</v>
      </c>
      <c r="D1088" s="314" t="s">
        <v>11</v>
      </c>
      <c r="E1088" s="96">
        <v>1</v>
      </c>
      <c r="F1088" s="316" t="s">
        <v>1198</v>
      </c>
      <c r="G1088" s="96">
        <v>6</v>
      </c>
      <c r="H1088" s="312" t="s">
        <v>130</v>
      </c>
      <c r="I1088" s="113"/>
    </row>
    <row r="1089" spans="1:9" ht="27.6">
      <c r="A1089" s="95">
        <v>3</v>
      </c>
      <c r="B1089" s="95" t="s">
        <v>442</v>
      </c>
      <c r="C1089" s="281" t="s">
        <v>1201</v>
      </c>
      <c r="D1089" s="314" t="s">
        <v>11</v>
      </c>
      <c r="E1089" s="96">
        <v>1</v>
      </c>
      <c r="F1089" s="316" t="s">
        <v>1198</v>
      </c>
      <c r="G1089" s="96">
        <v>6</v>
      </c>
      <c r="H1089" s="312" t="s">
        <v>130</v>
      </c>
      <c r="I1089" s="113"/>
    </row>
    <row r="1090" spans="1:9" ht="27.6">
      <c r="A1090" s="95">
        <v>4</v>
      </c>
      <c r="B1090" s="95" t="s">
        <v>1202</v>
      </c>
      <c r="C1090" s="281" t="s">
        <v>1203</v>
      </c>
      <c r="D1090" s="314" t="s">
        <v>11</v>
      </c>
      <c r="E1090" s="96">
        <v>1</v>
      </c>
      <c r="F1090" s="316" t="s">
        <v>1198</v>
      </c>
      <c r="G1090" s="96">
        <v>6</v>
      </c>
      <c r="H1090" s="312" t="s">
        <v>130</v>
      </c>
      <c r="I1090" s="113"/>
    </row>
    <row r="1091" spans="1:9" ht="27.6">
      <c r="A1091" s="95">
        <v>5</v>
      </c>
      <c r="B1091" s="274" t="s">
        <v>1204</v>
      </c>
      <c r="C1091" s="400" t="s">
        <v>1205</v>
      </c>
      <c r="D1091" s="314" t="s">
        <v>11</v>
      </c>
      <c r="E1091" s="96">
        <v>1</v>
      </c>
      <c r="F1091" s="316" t="s">
        <v>1198</v>
      </c>
      <c r="G1091" s="96">
        <v>6</v>
      </c>
      <c r="H1091" s="312" t="s">
        <v>130</v>
      </c>
      <c r="I1091" s="113"/>
    </row>
    <row r="1092" spans="1:9" ht="27.6">
      <c r="A1092" s="95">
        <v>6</v>
      </c>
      <c r="B1092" s="274" t="s">
        <v>1206</v>
      </c>
      <c r="C1092" s="401" t="s">
        <v>1207</v>
      </c>
      <c r="D1092" s="314" t="s">
        <v>11</v>
      </c>
      <c r="E1092" s="96">
        <v>1</v>
      </c>
      <c r="F1092" s="316" t="s">
        <v>1198</v>
      </c>
      <c r="G1092" s="96">
        <v>6</v>
      </c>
      <c r="H1092" s="312" t="s">
        <v>130</v>
      </c>
      <c r="I1092" s="113"/>
    </row>
    <row r="1093" spans="1:9" ht="27.6">
      <c r="A1093" s="95">
        <v>7</v>
      </c>
      <c r="B1093" s="274" t="s">
        <v>1208</v>
      </c>
      <c r="C1093" s="402" t="s">
        <v>1209</v>
      </c>
      <c r="D1093" s="314" t="s">
        <v>11</v>
      </c>
      <c r="E1093" s="96">
        <v>1</v>
      </c>
      <c r="F1093" s="316" t="s">
        <v>1210</v>
      </c>
      <c r="G1093" s="96">
        <v>3</v>
      </c>
      <c r="H1093" s="312" t="s">
        <v>130</v>
      </c>
      <c r="I1093" s="113"/>
    </row>
    <row r="1094" spans="1:9" ht="27.6">
      <c r="A1094" s="95">
        <v>8</v>
      </c>
      <c r="B1094" s="274" t="s">
        <v>1211</v>
      </c>
      <c r="C1094" s="402" t="s">
        <v>1212</v>
      </c>
      <c r="D1094" s="314" t="s">
        <v>11</v>
      </c>
      <c r="E1094" s="113">
        <v>1</v>
      </c>
      <c r="F1094" s="316" t="s">
        <v>1198</v>
      </c>
      <c r="G1094" s="113">
        <v>6</v>
      </c>
      <c r="H1094" s="312" t="s">
        <v>130</v>
      </c>
      <c r="I1094" s="113"/>
    </row>
    <row r="1095" spans="1:9" ht="27.6">
      <c r="A1095" s="95">
        <v>9</v>
      </c>
      <c r="B1095" s="279" t="s">
        <v>1213</v>
      </c>
      <c r="C1095" s="388" t="s">
        <v>1214</v>
      </c>
      <c r="D1095" s="314" t="s">
        <v>11</v>
      </c>
      <c r="E1095" s="96">
        <v>1</v>
      </c>
      <c r="F1095" s="316" t="s">
        <v>1198</v>
      </c>
      <c r="G1095" s="96">
        <v>6</v>
      </c>
      <c r="H1095" s="312" t="s">
        <v>130</v>
      </c>
      <c r="I1095" s="113"/>
    </row>
    <row r="1096" spans="1:9" ht="18.600000000000001" thickBot="1">
      <c r="A1096" s="519" t="s">
        <v>1215</v>
      </c>
      <c r="B1096" s="520"/>
      <c r="C1096" s="520"/>
      <c r="D1096" s="520"/>
      <c r="E1096" s="520"/>
      <c r="F1096" s="520"/>
      <c r="G1096" s="520"/>
      <c r="H1096" s="520"/>
      <c r="I1096" s="520"/>
    </row>
    <row r="1097" spans="1:9">
      <c r="A1097" s="516" t="s">
        <v>117</v>
      </c>
      <c r="B1097" s="517"/>
      <c r="C1097" s="517"/>
      <c r="D1097" s="517"/>
      <c r="E1097" s="517"/>
      <c r="F1097" s="517"/>
      <c r="G1097" s="517"/>
      <c r="H1097" s="517"/>
      <c r="I1097" s="518"/>
    </row>
    <row r="1098" spans="1:9">
      <c r="A1098" s="506" t="s">
        <v>1195</v>
      </c>
      <c r="B1098" s="507"/>
      <c r="C1098" s="507"/>
      <c r="D1098" s="507"/>
      <c r="E1098" s="507"/>
      <c r="F1098" s="507"/>
      <c r="G1098" s="507"/>
      <c r="H1098" s="507"/>
      <c r="I1098" s="508"/>
    </row>
    <row r="1099" spans="1:9">
      <c r="A1099" s="506" t="s">
        <v>1169</v>
      </c>
      <c r="B1099" s="507"/>
      <c r="C1099" s="507"/>
      <c r="D1099" s="507"/>
      <c r="E1099" s="507"/>
      <c r="F1099" s="507"/>
      <c r="G1099" s="507"/>
      <c r="H1099" s="507"/>
      <c r="I1099" s="508"/>
    </row>
    <row r="1100" spans="1:9">
      <c r="A1100" s="506" t="s">
        <v>1170</v>
      </c>
      <c r="B1100" s="507"/>
      <c r="C1100" s="507"/>
      <c r="D1100" s="507"/>
      <c r="E1100" s="507"/>
      <c r="F1100" s="507"/>
      <c r="G1100" s="507"/>
      <c r="H1100" s="507"/>
      <c r="I1100" s="508"/>
    </row>
    <row r="1101" spans="1:9">
      <c r="A1101" s="503" t="s">
        <v>150</v>
      </c>
      <c r="B1101" s="504"/>
      <c r="C1101" s="504"/>
      <c r="D1101" s="504"/>
      <c r="E1101" s="504"/>
      <c r="F1101" s="504"/>
      <c r="G1101" s="504"/>
      <c r="H1101" s="504"/>
      <c r="I1101" s="505"/>
    </row>
    <row r="1102" spans="1:9">
      <c r="A1102" s="503" t="s">
        <v>549</v>
      </c>
      <c r="B1102" s="504"/>
      <c r="C1102" s="504"/>
      <c r="D1102" s="504"/>
      <c r="E1102" s="504"/>
      <c r="F1102" s="504"/>
      <c r="G1102" s="504"/>
      <c r="H1102" s="504"/>
      <c r="I1102" s="505"/>
    </row>
    <row r="1103" spans="1:9">
      <c r="A1103" s="506" t="s">
        <v>1196</v>
      </c>
      <c r="B1103" s="507"/>
      <c r="C1103" s="507"/>
      <c r="D1103" s="507"/>
      <c r="E1103" s="507"/>
      <c r="F1103" s="507"/>
      <c r="G1103" s="507"/>
      <c r="H1103" s="507"/>
      <c r="I1103" s="508"/>
    </row>
    <row r="1104" spans="1:9">
      <c r="A1104" s="506" t="s">
        <v>1172</v>
      </c>
      <c r="B1104" s="507"/>
      <c r="C1104" s="507"/>
      <c r="D1104" s="507"/>
      <c r="E1104" s="507"/>
      <c r="F1104" s="507"/>
      <c r="G1104" s="507"/>
      <c r="H1104" s="507"/>
      <c r="I1104" s="508"/>
    </row>
    <row r="1105" spans="1:9" ht="15" thickBot="1">
      <c r="A1105" s="509" t="s">
        <v>403</v>
      </c>
      <c r="B1105" s="510"/>
      <c r="C1105" s="510"/>
      <c r="D1105" s="510"/>
      <c r="E1105" s="510"/>
      <c r="F1105" s="510"/>
      <c r="G1105" s="510"/>
      <c r="H1105" s="510"/>
      <c r="I1105" s="511"/>
    </row>
    <row r="1106" spans="1:9" ht="27.6">
      <c r="A1106" s="95">
        <v>1</v>
      </c>
      <c r="B1106" s="95" t="s">
        <v>442</v>
      </c>
      <c r="C1106" s="281" t="s">
        <v>1201</v>
      </c>
      <c r="D1106" s="314" t="s">
        <v>11</v>
      </c>
      <c r="E1106" s="96">
        <v>1</v>
      </c>
      <c r="F1106" s="316" t="s">
        <v>1198</v>
      </c>
      <c r="G1106" s="96">
        <v>6</v>
      </c>
      <c r="H1106" s="312" t="s">
        <v>130</v>
      </c>
      <c r="I1106" s="113"/>
    </row>
    <row r="1107" spans="1:9" ht="27.6">
      <c r="A1107" s="95">
        <v>2</v>
      </c>
      <c r="B1107" s="95" t="s">
        <v>1192</v>
      </c>
      <c r="C1107" s="386" t="s">
        <v>1216</v>
      </c>
      <c r="D1107" s="311" t="s">
        <v>1217</v>
      </c>
      <c r="E1107" s="317">
        <v>1</v>
      </c>
      <c r="F1107" s="316" t="s">
        <v>1218</v>
      </c>
      <c r="G1107" s="113">
        <v>2</v>
      </c>
      <c r="H1107" s="312" t="s">
        <v>130</v>
      </c>
      <c r="I1107" s="113"/>
    </row>
    <row r="1108" spans="1:9" ht="27.6">
      <c r="A1108" s="95">
        <v>3</v>
      </c>
      <c r="B1108" s="95" t="s">
        <v>1219</v>
      </c>
      <c r="C1108" s="281" t="s">
        <v>1220</v>
      </c>
      <c r="D1108" s="311" t="s">
        <v>1217</v>
      </c>
      <c r="E1108" s="96">
        <v>1</v>
      </c>
      <c r="F1108" s="316" t="s">
        <v>1198</v>
      </c>
      <c r="G1108" s="113">
        <v>6</v>
      </c>
      <c r="H1108" s="312" t="s">
        <v>130</v>
      </c>
      <c r="I1108" s="113"/>
    </row>
    <row r="1109" spans="1:9" ht="27.6">
      <c r="A1109" s="95">
        <v>4</v>
      </c>
      <c r="B1109" s="95" t="s">
        <v>1221</v>
      </c>
      <c r="C1109" s="281" t="s">
        <v>1222</v>
      </c>
      <c r="D1109" s="314" t="s">
        <v>11</v>
      </c>
      <c r="E1109" s="96">
        <v>1</v>
      </c>
      <c r="F1109" s="316" t="s">
        <v>1198</v>
      </c>
      <c r="G1109" s="113">
        <v>6</v>
      </c>
      <c r="H1109" s="312" t="s">
        <v>130</v>
      </c>
      <c r="I1109" s="113"/>
    </row>
    <row r="1110" spans="1:9" ht="27.6">
      <c r="A1110" s="95">
        <v>5</v>
      </c>
      <c r="B1110" s="281" t="s">
        <v>1223</v>
      </c>
      <c r="C1110" s="402" t="s">
        <v>1224</v>
      </c>
      <c r="D1110" s="314" t="s">
        <v>11</v>
      </c>
      <c r="E1110" s="96">
        <v>1</v>
      </c>
      <c r="F1110" s="316" t="s">
        <v>1198</v>
      </c>
      <c r="G1110" s="96">
        <v>6</v>
      </c>
      <c r="H1110" s="312" t="s">
        <v>130</v>
      </c>
      <c r="I1110" s="113"/>
    </row>
    <row r="1111" spans="1:9" ht="27.6">
      <c r="A1111" s="95">
        <v>6</v>
      </c>
      <c r="B1111" s="274" t="s">
        <v>1225</v>
      </c>
      <c r="C1111" s="402" t="s">
        <v>1226</v>
      </c>
      <c r="D1111" s="314" t="s">
        <v>11</v>
      </c>
      <c r="E1111" s="96">
        <v>1</v>
      </c>
      <c r="F1111" s="316" t="s">
        <v>1198</v>
      </c>
      <c r="G1111" s="96">
        <v>6</v>
      </c>
      <c r="H1111" s="312" t="s">
        <v>130</v>
      </c>
      <c r="I1111" s="113"/>
    </row>
    <row r="1112" spans="1:9" ht="27.6">
      <c r="A1112" s="95">
        <v>7</v>
      </c>
      <c r="B1112" s="274" t="s">
        <v>1227</v>
      </c>
      <c r="C1112" s="402" t="s">
        <v>1228</v>
      </c>
      <c r="D1112" s="314" t="s">
        <v>11</v>
      </c>
      <c r="E1112" s="96">
        <v>1</v>
      </c>
      <c r="F1112" s="316" t="s">
        <v>1198</v>
      </c>
      <c r="G1112" s="96">
        <v>6</v>
      </c>
      <c r="H1112" s="312" t="s">
        <v>130</v>
      </c>
      <c r="I1112" s="113"/>
    </row>
    <row r="1113" spans="1:9" ht="27.6">
      <c r="A1113" s="95">
        <v>8</v>
      </c>
      <c r="B1113" s="95" t="s">
        <v>1229</v>
      </c>
      <c r="C1113" s="402" t="s">
        <v>1230</v>
      </c>
      <c r="D1113" s="314" t="s">
        <v>11</v>
      </c>
      <c r="E1113" s="96">
        <v>1</v>
      </c>
      <c r="F1113" s="316" t="s">
        <v>1198</v>
      </c>
      <c r="G1113" s="96">
        <v>6</v>
      </c>
      <c r="H1113" s="312" t="s">
        <v>130</v>
      </c>
      <c r="I1113" s="113"/>
    </row>
    <row r="1114" spans="1:9" ht="27.6">
      <c r="A1114" s="95">
        <v>9</v>
      </c>
      <c r="B1114" s="95" t="s">
        <v>236</v>
      </c>
      <c r="C1114" s="402" t="s">
        <v>1231</v>
      </c>
      <c r="D1114" s="314" t="s">
        <v>11</v>
      </c>
      <c r="E1114" s="96">
        <v>1</v>
      </c>
      <c r="F1114" s="316" t="s">
        <v>1198</v>
      </c>
      <c r="G1114" s="96">
        <v>12</v>
      </c>
      <c r="H1114" s="312" t="s">
        <v>130</v>
      </c>
      <c r="I1114" s="113"/>
    </row>
    <row r="1115" spans="1:9" ht="27.6">
      <c r="A1115" s="95">
        <v>10</v>
      </c>
      <c r="B1115" s="274" t="s">
        <v>1232</v>
      </c>
      <c r="C1115" s="280" t="s">
        <v>1233</v>
      </c>
      <c r="D1115" s="314" t="s">
        <v>11</v>
      </c>
      <c r="E1115" s="96">
        <v>1</v>
      </c>
      <c r="F1115" s="316" t="s">
        <v>1198</v>
      </c>
      <c r="G1115" s="96">
        <v>6</v>
      </c>
      <c r="H1115" s="312" t="s">
        <v>130</v>
      </c>
      <c r="I1115" s="113"/>
    </row>
    <row r="1116" spans="1:9" ht="27.6">
      <c r="A1116" s="95">
        <v>11</v>
      </c>
      <c r="B1116" s="95" t="s">
        <v>1234</v>
      </c>
      <c r="C1116" s="402" t="s">
        <v>1235</v>
      </c>
      <c r="D1116" s="314" t="s">
        <v>11</v>
      </c>
      <c r="E1116" s="96">
        <v>1</v>
      </c>
      <c r="F1116" s="316" t="s">
        <v>1198</v>
      </c>
      <c r="G1116" s="96">
        <v>6</v>
      </c>
      <c r="H1116" s="312" t="s">
        <v>130</v>
      </c>
      <c r="I1116" s="113"/>
    </row>
    <row r="1117" spans="1:9" ht="27.6">
      <c r="A1117" s="95">
        <v>12</v>
      </c>
      <c r="B1117" s="274" t="s">
        <v>1236</v>
      </c>
      <c r="C1117" s="402" t="s">
        <v>1237</v>
      </c>
      <c r="D1117" s="314" t="s">
        <v>11</v>
      </c>
      <c r="E1117" s="96">
        <v>1</v>
      </c>
      <c r="F1117" s="316" t="s">
        <v>1198</v>
      </c>
      <c r="G1117" s="96">
        <v>6</v>
      </c>
      <c r="H1117" s="312" t="s">
        <v>130</v>
      </c>
      <c r="I1117" s="113"/>
    </row>
    <row r="1118" spans="1:9" ht="27.6">
      <c r="A1118" s="95">
        <v>13</v>
      </c>
      <c r="B1118" s="274" t="s">
        <v>1208</v>
      </c>
      <c r="C1118" s="402" t="s">
        <v>1209</v>
      </c>
      <c r="D1118" s="314" t="s">
        <v>11</v>
      </c>
      <c r="E1118" s="96">
        <v>1</v>
      </c>
      <c r="F1118" s="316" t="s">
        <v>1210</v>
      </c>
      <c r="G1118" s="96">
        <v>3</v>
      </c>
      <c r="H1118" s="312" t="s">
        <v>130</v>
      </c>
      <c r="I1118" s="113"/>
    </row>
    <row r="1119" spans="1:9" ht="27.6">
      <c r="A1119" s="95">
        <v>14</v>
      </c>
      <c r="B1119" s="274" t="s">
        <v>1211</v>
      </c>
      <c r="C1119" s="402" t="s">
        <v>1212</v>
      </c>
      <c r="D1119" s="314" t="s">
        <v>11</v>
      </c>
      <c r="E1119" s="113">
        <v>1</v>
      </c>
      <c r="F1119" s="316" t="s">
        <v>1198</v>
      </c>
      <c r="G1119" s="113">
        <v>6</v>
      </c>
      <c r="H1119" s="312" t="s">
        <v>130</v>
      </c>
      <c r="I1119" s="113"/>
    </row>
    <row r="1120" spans="1:9" ht="27.6">
      <c r="A1120" s="95">
        <v>15</v>
      </c>
      <c r="B1120" s="274" t="s">
        <v>1238</v>
      </c>
      <c r="C1120" s="400" t="s">
        <v>1239</v>
      </c>
      <c r="D1120" s="314" t="s">
        <v>11</v>
      </c>
      <c r="E1120" s="113">
        <v>2</v>
      </c>
      <c r="F1120" s="316" t="s">
        <v>1198</v>
      </c>
      <c r="G1120" s="113">
        <v>12</v>
      </c>
      <c r="H1120" s="312" t="s">
        <v>130</v>
      </c>
      <c r="I1120" s="113"/>
    </row>
    <row r="1121" spans="1:9" ht="18.600000000000001" thickBot="1">
      <c r="A1121" s="514" t="s">
        <v>15</v>
      </c>
      <c r="B1121" s="515"/>
      <c r="C1121" s="515"/>
      <c r="D1121" s="515"/>
      <c r="E1121" s="515"/>
      <c r="F1121" s="515"/>
      <c r="G1121" s="515"/>
      <c r="H1121" s="515"/>
      <c r="I1121" s="515"/>
    </row>
    <row r="1122" spans="1:9">
      <c r="A1122" s="516" t="s">
        <v>117</v>
      </c>
      <c r="B1122" s="517"/>
      <c r="C1122" s="517"/>
      <c r="D1122" s="517"/>
      <c r="E1122" s="517"/>
      <c r="F1122" s="517"/>
      <c r="G1122" s="517"/>
      <c r="H1122" s="517"/>
      <c r="I1122" s="518"/>
    </row>
    <row r="1123" spans="1:9">
      <c r="A1123" s="503" t="s">
        <v>1240</v>
      </c>
      <c r="B1123" s="504"/>
      <c r="C1123" s="504"/>
      <c r="D1123" s="504"/>
      <c r="E1123" s="504"/>
      <c r="F1123" s="504"/>
      <c r="G1123" s="504"/>
      <c r="H1123" s="504"/>
      <c r="I1123" s="505"/>
    </row>
    <row r="1124" spans="1:9">
      <c r="A1124" s="506" t="s">
        <v>1169</v>
      </c>
      <c r="B1124" s="507"/>
      <c r="C1124" s="507"/>
      <c r="D1124" s="507"/>
      <c r="E1124" s="507"/>
      <c r="F1124" s="507"/>
      <c r="G1124" s="507"/>
      <c r="H1124" s="507"/>
      <c r="I1124" s="508"/>
    </row>
    <row r="1125" spans="1:9">
      <c r="A1125" s="506" t="s">
        <v>1170</v>
      </c>
      <c r="B1125" s="507"/>
      <c r="C1125" s="507"/>
      <c r="D1125" s="507"/>
      <c r="E1125" s="507"/>
      <c r="F1125" s="507"/>
      <c r="G1125" s="507"/>
      <c r="H1125" s="507"/>
      <c r="I1125" s="508"/>
    </row>
    <row r="1126" spans="1:9">
      <c r="A1126" s="503" t="s">
        <v>150</v>
      </c>
      <c r="B1126" s="504"/>
      <c r="C1126" s="504"/>
      <c r="D1126" s="504"/>
      <c r="E1126" s="504"/>
      <c r="F1126" s="504"/>
      <c r="G1126" s="504"/>
      <c r="H1126" s="504"/>
      <c r="I1126" s="505"/>
    </row>
    <row r="1127" spans="1:9">
      <c r="A1127" s="503" t="s">
        <v>549</v>
      </c>
      <c r="B1127" s="504"/>
      <c r="C1127" s="504"/>
      <c r="D1127" s="504"/>
      <c r="E1127" s="504"/>
      <c r="F1127" s="504"/>
      <c r="G1127" s="504"/>
      <c r="H1127" s="504"/>
      <c r="I1127" s="505"/>
    </row>
    <row r="1128" spans="1:9">
      <c r="A1128" s="506" t="s">
        <v>1241</v>
      </c>
      <c r="B1128" s="507"/>
      <c r="C1128" s="507"/>
      <c r="D1128" s="507"/>
      <c r="E1128" s="507"/>
      <c r="F1128" s="507"/>
      <c r="G1128" s="507"/>
      <c r="H1128" s="507"/>
      <c r="I1128" s="508"/>
    </row>
    <row r="1129" spans="1:9">
      <c r="A1129" s="506" t="s">
        <v>1172</v>
      </c>
      <c r="B1129" s="507"/>
      <c r="C1129" s="507"/>
      <c r="D1129" s="507"/>
      <c r="E1129" s="507"/>
      <c r="F1129" s="507"/>
      <c r="G1129" s="507"/>
      <c r="H1129" s="507"/>
      <c r="I1129" s="508"/>
    </row>
    <row r="1130" spans="1:9" ht="15" thickBot="1">
      <c r="A1130" s="509" t="s">
        <v>403</v>
      </c>
      <c r="B1130" s="510"/>
      <c r="C1130" s="510"/>
      <c r="D1130" s="510"/>
      <c r="E1130" s="510"/>
      <c r="F1130" s="510"/>
      <c r="G1130" s="510"/>
      <c r="H1130" s="510"/>
      <c r="I1130" s="511"/>
    </row>
    <row r="1131" spans="1:9" ht="41.4">
      <c r="A1131" s="95" t="s">
        <v>0</v>
      </c>
      <c r="B1131" s="96" t="s">
        <v>1</v>
      </c>
      <c r="C1131" s="377" t="s">
        <v>10</v>
      </c>
      <c r="D1131" s="96" t="s">
        <v>2</v>
      </c>
      <c r="E1131" s="96" t="s">
        <v>4</v>
      </c>
      <c r="F1131" s="96" t="s">
        <v>3</v>
      </c>
      <c r="G1131" s="96" t="s">
        <v>8</v>
      </c>
      <c r="H1131" s="96" t="s">
        <v>126</v>
      </c>
      <c r="I1131" s="96"/>
    </row>
    <row r="1132" spans="1:9">
      <c r="A1132" s="154">
        <v>1</v>
      </c>
      <c r="B1132" s="53" t="s">
        <v>1242</v>
      </c>
      <c r="C1132" s="402" t="s">
        <v>1243</v>
      </c>
      <c r="D1132" s="7" t="s">
        <v>7</v>
      </c>
      <c r="E1132" s="7">
        <v>1</v>
      </c>
      <c r="F1132" s="52" t="s">
        <v>178</v>
      </c>
      <c r="G1132" s="111">
        <f>E1132</f>
        <v>1</v>
      </c>
      <c r="H1132" s="315" t="s">
        <v>130</v>
      </c>
      <c r="I1132" s="5"/>
    </row>
    <row r="1133" spans="1:9">
      <c r="A1133" s="154">
        <v>2</v>
      </c>
      <c r="B1133" s="279" t="s">
        <v>1244</v>
      </c>
      <c r="C1133" s="9" t="s">
        <v>1245</v>
      </c>
      <c r="D1133" s="52" t="s">
        <v>7</v>
      </c>
      <c r="E1133" s="111">
        <v>1</v>
      </c>
      <c r="F1133" s="111" t="s">
        <v>178</v>
      </c>
      <c r="G1133" s="7">
        <f>E1133</f>
        <v>1</v>
      </c>
      <c r="H1133" s="315" t="s">
        <v>130</v>
      </c>
      <c r="I1133" s="5"/>
    </row>
    <row r="1134" spans="1:9">
      <c r="A1134" s="154">
        <v>3</v>
      </c>
      <c r="B1134" s="298" t="s">
        <v>1246</v>
      </c>
      <c r="C1134" s="403" t="s">
        <v>1247</v>
      </c>
      <c r="D1134" s="8" t="s">
        <v>5</v>
      </c>
      <c r="E1134" s="113">
        <v>1</v>
      </c>
      <c r="F1134" s="311" t="s">
        <v>178</v>
      </c>
      <c r="G1134" s="113">
        <v>1</v>
      </c>
      <c r="H1134" s="312" t="s">
        <v>130</v>
      </c>
      <c r="I1134" s="113"/>
    </row>
    <row r="1135" spans="1:9">
      <c r="A1135" s="154">
        <v>4</v>
      </c>
      <c r="B1135" s="280" t="s">
        <v>1248</v>
      </c>
      <c r="C1135" s="403" t="s">
        <v>1249</v>
      </c>
      <c r="D1135" s="52" t="s">
        <v>7</v>
      </c>
      <c r="E1135" s="113">
        <v>1</v>
      </c>
      <c r="F1135" s="311" t="s">
        <v>178</v>
      </c>
      <c r="G1135" s="113">
        <v>1</v>
      </c>
      <c r="H1135" s="312" t="s">
        <v>130</v>
      </c>
      <c r="I1135" s="113"/>
    </row>
    <row r="1136" spans="1:9">
      <c r="A1136" s="154">
        <v>5</v>
      </c>
      <c r="B1136" s="95" t="s">
        <v>1250</v>
      </c>
      <c r="C1136" s="404" t="s">
        <v>1251</v>
      </c>
      <c r="D1136" s="6" t="s">
        <v>5</v>
      </c>
      <c r="E1136" s="111">
        <v>1</v>
      </c>
      <c r="F1136" s="111" t="s">
        <v>178</v>
      </c>
      <c r="G1136" s="7">
        <f>E1136</f>
        <v>1</v>
      </c>
      <c r="H1136" s="315" t="s">
        <v>130</v>
      </c>
      <c r="I1136" s="5"/>
    </row>
    <row r="1137" spans="1:9">
      <c r="A1137" s="154">
        <v>6</v>
      </c>
      <c r="B1137" s="95" t="s">
        <v>1252</v>
      </c>
      <c r="C1137" s="403" t="s">
        <v>1253</v>
      </c>
      <c r="D1137" s="7" t="s">
        <v>5</v>
      </c>
      <c r="E1137" s="113">
        <v>1</v>
      </c>
      <c r="F1137" s="311" t="s">
        <v>178</v>
      </c>
      <c r="G1137" s="113">
        <v>1</v>
      </c>
      <c r="H1137" s="312" t="s">
        <v>130</v>
      </c>
      <c r="I1137" s="113"/>
    </row>
    <row r="1138" spans="1:9" ht="21">
      <c r="A1138" s="512" t="s">
        <v>14</v>
      </c>
      <c r="B1138" s="513"/>
      <c r="C1138" s="513"/>
      <c r="D1138" s="513"/>
      <c r="E1138" s="513"/>
      <c r="F1138" s="513"/>
      <c r="G1138" s="513"/>
      <c r="H1138" s="513"/>
      <c r="I1138" s="513"/>
    </row>
    <row r="1139" spans="1:9" ht="41.4">
      <c r="A1139" s="95" t="s">
        <v>0</v>
      </c>
      <c r="B1139" s="96" t="s">
        <v>1</v>
      </c>
      <c r="C1139" s="5" t="s">
        <v>10</v>
      </c>
      <c r="D1139" s="96" t="s">
        <v>2</v>
      </c>
      <c r="E1139" s="96" t="s">
        <v>4</v>
      </c>
      <c r="F1139" s="96" t="s">
        <v>3</v>
      </c>
      <c r="G1139" s="96" t="s">
        <v>8</v>
      </c>
      <c r="H1139" s="96" t="s">
        <v>126</v>
      </c>
      <c r="I1139" s="96"/>
    </row>
    <row r="1140" spans="1:9">
      <c r="A1140" s="318">
        <v>1</v>
      </c>
      <c r="B1140" s="319" t="s">
        <v>20</v>
      </c>
      <c r="C1140" s="402" t="s">
        <v>1254</v>
      </c>
      <c r="D1140" s="7" t="s">
        <v>9</v>
      </c>
      <c r="E1140" s="6">
        <v>1</v>
      </c>
      <c r="F1140" s="6" t="s">
        <v>178</v>
      </c>
      <c r="G1140" s="7">
        <f>E1140</f>
        <v>1</v>
      </c>
      <c r="H1140" s="5" t="s">
        <v>197</v>
      </c>
      <c r="I1140" s="5"/>
    </row>
    <row r="1141" spans="1:9">
      <c r="A1141" s="320">
        <v>2</v>
      </c>
      <c r="B1141" s="285" t="s">
        <v>1255</v>
      </c>
      <c r="C1141" s="402" t="s">
        <v>1256</v>
      </c>
      <c r="D1141" s="7" t="s">
        <v>9</v>
      </c>
      <c r="E1141" s="7">
        <v>1</v>
      </c>
      <c r="F1141" s="6" t="s">
        <v>178</v>
      </c>
      <c r="G1141" s="7">
        <f>E1141</f>
        <v>1</v>
      </c>
      <c r="H1141" s="5" t="s">
        <v>197</v>
      </c>
      <c r="I1141" s="5"/>
    </row>
    <row r="1142" spans="1:9">
      <c r="A1142" s="320">
        <v>3</v>
      </c>
      <c r="B1142" s="285" t="s">
        <v>199</v>
      </c>
      <c r="C1142" s="402" t="s">
        <v>1257</v>
      </c>
      <c r="D1142" s="7" t="s">
        <v>9</v>
      </c>
      <c r="E1142" s="7">
        <v>1</v>
      </c>
      <c r="F1142" s="6" t="s">
        <v>178</v>
      </c>
      <c r="G1142" s="7">
        <f>E1142</f>
        <v>1</v>
      </c>
      <c r="H1142" s="5" t="s">
        <v>197</v>
      </c>
      <c r="I1142" s="5"/>
    </row>
  </sheetData>
  <mergeCells count="524">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33:H33"/>
    <mergeCell ref="A34:H34"/>
    <mergeCell ref="A35:H35"/>
    <mergeCell ref="A36:H36"/>
    <mergeCell ref="A46:H46"/>
    <mergeCell ref="A47:H47"/>
    <mergeCell ref="A27:H27"/>
    <mergeCell ref="A28:H28"/>
    <mergeCell ref="A29:H29"/>
    <mergeCell ref="A30:H30"/>
    <mergeCell ref="A31:H31"/>
    <mergeCell ref="A32:H32"/>
    <mergeCell ref="A54:H54"/>
    <mergeCell ref="A55:H55"/>
    <mergeCell ref="A68:H68"/>
    <mergeCell ref="A75:H75"/>
    <mergeCell ref="A76:B76"/>
    <mergeCell ref="C76:H76"/>
    <mergeCell ref="A48:H48"/>
    <mergeCell ref="A49:H49"/>
    <mergeCell ref="A50:H50"/>
    <mergeCell ref="A51:H51"/>
    <mergeCell ref="A52:H52"/>
    <mergeCell ref="A53:H53"/>
    <mergeCell ref="A83:H83"/>
    <mergeCell ref="A84:H84"/>
    <mergeCell ref="A85:H85"/>
    <mergeCell ref="A86:H86"/>
    <mergeCell ref="A96:H96"/>
    <mergeCell ref="A97:H97"/>
    <mergeCell ref="A77:H77"/>
    <mergeCell ref="A78:H78"/>
    <mergeCell ref="A79:H79"/>
    <mergeCell ref="A80:H80"/>
    <mergeCell ref="A81:H81"/>
    <mergeCell ref="A82:H82"/>
    <mergeCell ref="A104:H104"/>
    <mergeCell ref="A105:H105"/>
    <mergeCell ref="A117:H117"/>
    <mergeCell ref="A118:H118"/>
    <mergeCell ref="A119:H119"/>
    <mergeCell ref="A120:H120"/>
    <mergeCell ref="A98:H98"/>
    <mergeCell ref="A99:H99"/>
    <mergeCell ref="A100:H100"/>
    <mergeCell ref="A101:H101"/>
    <mergeCell ref="A102:H102"/>
    <mergeCell ref="A103:H103"/>
    <mergeCell ref="A137:H137"/>
    <mergeCell ref="A144:H144"/>
    <mergeCell ref="A145:H145"/>
    <mergeCell ref="A146:H146"/>
    <mergeCell ref="A147:H147"/>
    <mergeCell ref="A148:H148"/>
    <mergeCell ref="A121:H121"/>
    <mergeCell ref="A122:H122"/>
    <mergeCell ref="A123:H123"/>
    <mergeCell ref="A124:H124"/>
    <mergeCell ref="A125:H125"/>
    <mergeCell ref="A126:H126"/>
    <mergeCell ref="A154:H154"/>
    <mergeCell ref="A155:H155"/>
    <mergeCell ref="A156:H156"/>
    <mergeCell ref="A157:H157"/>
    <mergeCell ref="A158:H158"/>
    <mergeCell ref="A159:H159"/>
    <mergeCell ref="A149:H149"/>
    <mergeCell ref="A150:B150"/>
    <mergeCell ref="C150:H150"/>
    <mergeCell ref="A151:H151"/>
    <mergeCell ref="A152:H152"/>
    <mergeCell ref="A153:H153"/>
    <mergeCell ref="A219:H219"/>
    <mergeCell ref="A220:H220"/>
    <mergeCell ref="A221:H221"/>
    <mergeCell ref="A222:H222"/>
    <mergeCell ref="A223:H223"/>
    <mergeCell ref="A231:H231"/>
    <mergeCell ref="A160:H160"/>
    <mergeCell ref="A214:H214"/>
    <mergeCell ref="A215:H215"/>
    <mergeCell ref="A216:H216"/>
    <mergeCell ref="A217:H217"/>
    <mergeCell ref="A218:H218"/>
    <mergeCell ref="A238:H238"/>
    <mergeCell ref="A239:H239"/>
    <mergeCell ref="A240:H240"/>
    <mergeCell ref="A251:H251"/>
    <mergeCell ref="A263:H263"/>
    <mergeCell ref="A264:H264"/>
    <mergeCell ref="A232:H232"/>
    <mergeCell ref="A233:H233"/>
    <mergeCell ref="A234:H234"/>
    <mergeCell ref="A235:H235"/>
    <mergeCell ref="A236:H236"/>
    <mergeCell ref="A237:H237"/>
    <mergeCell ref="A270:H270"/>
    <mergeCell ref="A271:H271"/>
    <mergeCell ref="A272:H272"/>
    <mergeCell ref="A273:H273"/>
    <mergeCell ref="A274:H274"/>
    <mergeCell ref="A275:H275"/>
    <mergeCell ref="A265:H265"/>
    <mergeCell ref="A266:H266"/>
    <mergeCell ref="A267:H267"/>
    <mergeCell ref="A268:H268"/>
    <mergeCell ref="A269:B269"/>
    <mergeCell ref="C269:H269"/>
    <mergeCell ref="A296:H296"/>
    <mergeCell ref="A297:H297"/>
    <mergeCell ref="A298:H298"/>
    <mergeCell ref="A299:H299"/>
    <mergeCell ref="A300:H300"/>
    <mergeCell ref="A301:H301"/>
    <mergeCell ref="A276:H276"/>
    <mergeCell ref="A277:H277"/>
    <mergeCell ref="A278:H278"/>
    <mergeCell ref="A279:H279"/>
    <mergeCell ref="A294:H294"/>
    <mergeCell ref="A295:H295"/>
    <mergeCell ref="A332:H332"/>
    <mergeCell ref="A333:H333"/>
    <mergeCell ref="A334:H334"/>
    <mergeCell ref="A335:B335"/>
    <mergeCell ref="C335:H335"/>
    <mergeCell ref="A336:H336"/>
    <mergeCell ref="A302:H302"/>
    <mergeCell ref="A303:H303"/>
    <mergeCell ref="A323:H323"/>
    <mergeCell ref="A329:H329"/>
    <mergeCell ref="A330:H330"/>
    <mergeCell ref="A331:H331"/>
    <mergeCell ref="A343:H343"/>
    <mergeCell ref="A344:H344"/>
    <mergeCell ref="A345:H345"/>
    <mergeCell ref="A360:H360"/>
    <mergeCell ref="A361:H361"/>
    <mergeCell ref="A362:H362"/>
    <mergeCell ref="A337:H337"/>
    <mergeCell ref="A338:H338"/>
    <mergeCell ref="A339:H339"/>
    <mergeCell ref="A340:H340"/>
    <mergeCell ref="A341:H341"/>
    <mergeCell ref="A342:H342"/>
    <mergeCell ref="A369:H369"/>
    <mergeCell ref="A385:H385"/>
    <mergeCell ref="A386:H386"/>
    <mergeCell ref="A387:H387"/>
    <mergeCell ref="A388:H388"/>
    <mergeCell ref="A389:H389"/>
    <mergeCell ref="A363:H363"/>
    <mergeCell ref="A364:H364"/>
    <mergeCell ref="A365:H365"/>
    <mergeCell ref="A366:H366"/>
    <mergeCell ref="A367:H367"/>
    <mergeCell ref="A368:H368"/>
    <mergeCell ref="A403:H403"/>
    <mergeCell ref="A404:B404"/>
    <mergeCell ref="C404:H404"/>
    <mergeCell ref="A405:H405"/>
    <mergeCell ref="A406:H406"/>
    <mergeCell ref="A407:H407"/>
    <mergeCell ref="A390:H390"/>
    <mergeCell ref="A391:H391"/>
    <mergeCell ref="A392:H392"/>
    <mergeCell ref="A393:H393"/>
    <mergeCell ref="A394:H394"/>
    <mergeCell ref="A399:H399"/>
    <mergeCell ref="A414:H414"/>
    <mergeCell ref="A437:H437"/>
    <mergeCell ref="A438:H438"/>
    <mergeCell ref="A439:H439"/>
    <mergeCell ref="A440:H440"/>
    <mergeCell ref="A441:H441"/>
    <mergeCell ref="A408:H408"/>
    <mergeCell ref="A409:H409"/>
    <mergeCell ref="A410:H410"/>
    <mergeCell ref="A411:H411"/>
    <mergeCell ref="A412:H412"/>
    <mergeCell ref="A413:H413"/>
    <mergeCell ref="A460:H460"/>
    <mergeCell ref="A461:H461"/>
    <mergeCell ref="A462:H462"/>
    <mergeCell ref="A463:H463"/>
    <mergeCell ref="A464:H464"/>
    <mergeCell ref="A465:H465"/>
    <mergeCell ref="A442:H442"/>
    <mergeCell ref="A443:H443"/>
    <mergeCell ref="A444:H444"/>
    <mergeCell ref="A445:H445"/>
    <mergeCell ref="A446:H446"/>
    <mergeCell ref="A459:H459"/>
    <mergeCell ref="A484:H484"/>
    <mergeCell ref="A485:H485"/>
    <mergeCell ref="A486:H486"/>
    <mergeCell ref="A487:H487"/>
    <mergeCell ref="A488:H488"/>
    <mergeCell ref="A489:H489"/>
    <mergeCell ref="A466:H466"/>
    <mergeCell ref="A467:H467"/>
    <mergeCell ref="A468:H468"/>
    <mergeCell ref="A476:H476"/>
    <mergeCell ref="A482:H482"/>
    <mergeCell ref="A483:B483"/>
    <mergeCell ref="C483:H483"/>
    <mergeCell ref="A512:H512"/>
    <mergeCell ref="A513:H513"/>
    <mergeCell ref="A514:H514"/>
    <mergeCell ref="A515:H515"/>
    <mergeCell ref="A516:H516"/>
    <mergeCell ref="A517:H517"/>
    <mergeCell ref="A490:H490"/>
    <mergeCell ref="A491:H491"/>
    <mergeCell ref="A492:H492"/>
    <mergeCell ref="A493:H493"/>
    <mergeCell ref="A510:H510"/>
    <mergeCell ref="A511:H511"/>
    <mergeCell ref="A539:H539"/>
    <mergeCell ref="A540:H540"/>
    <mergeCell ref="A541:H541"/>
    <mergeCell ref="A542:H542"/>
    <mergeCell ref="A543:H543"/>
    <mergeCell ref="A544:H544"/>
    <mergeCell ref="A518:H518"/>
    <mergeCell ref="A519:H519"/>
    <mergeCell ref="A535:H535"/>
    <mergeCell ref="A536:H536"/>
    <mergeCell ref="A537:H537"/>
    <mergeCell ref="A538:H538"/>
    <mergeCell ref="A575:H575"/>
    <mergeCell ref="A576:H576"/>
    <mergeCell ref="A577:B577"/>
    <mergeCell ref="C577:H577"/>
    <mergeCell ref="A578:H578"/>
    <mergeCell ref="A579:H579"/>
    <mergeCell ref="A564:H564"/>
    <mergeCell ref="A570:H570"/>
    <mergeCell ref="A571:H571"/>
    <mergeCell ref="A572:H572"/>
    <mergeCell ref="A573:H573"/>
    <mergeCell ref="A574:H574"/>
    <mergeCell ref="A586:H586"/>
    <mergeCell ref="A587:H587"/>
    <mergeCell ref="A609:H609"/>
    <mergeCell ref="A610:H610"/>
    <mergeCell ref="A611:H611"/>
    <mergeCell ref="A612:H612"/>
    <mergeCell ref="A580:H580"/>
    <mergeCell ref="A581:H581"/>
    <mergeCell ref="A582:H582"/>
    <mergeCell ref="A583:H583"/>
    <mergeCell ref="A584:H584"/>
    <mergeCell ref="A585:H585"/>
    <mergeCell ref="A623:H623"/>
    <mergeCell ref="A624:H624"/>
    <mergeCell ref="A625:H625"/>
    <mergeCell ref="A626:H626"/>
    <mergeCell ref="A627:H627"/>
    <mergeCell ref="A628:H628"/>
    <mergeCell ref="A613:H613"/>
    <mergeCell ref="A614:H614"/>
    <mergeCell ref="A615:H615"/>
    <mergeCell ref="A616:H616"/>
    <mergeCell ref="A617:H617"/>
    <mergeCell ref="A618:H618"/>
    <mergeCell ref="A647:H647"/>
    <mergeCell ref="A648:H648"/>
    <mergeCell ref="A649:H649"/>
    <mergeCell ref="A650:H650"/>
    <mergeCell ref="A651:H651"/>
    <mergeCell ref="A652:B652"/>
    <mergeCell ref="C652:H652"/>
    <mergeCell ref="A629:H629"/>
    <mergeCell ref="A630:H630"/>
    <mergeCell ref="A631:H631"/>
    <mergeCell ref="A632:H632"/>
    <mergeCell ref="A639:H639"/>
    <mergeCell ref="A646:H646"/>
    <mergeCell ref="A659:H659"/>
    <mergeCell ref="A660:H660"/>
    <mergeCell ref="A661:H661"/>
    <mergeCell ref="A662:H662"/>
    <mergeCell ref="A686:H686"/>
    <mergeCell ref="A687:H687"/>
    <mergeCell ref="A653:H653"/>
    <mergeCell ref="A654:H654"/>
    <mergeCell ref="A655:H655"/>
    <mergeCell ref="A656:H656"/>
    <mergeCell ref="A657:H657"/>
    <mergeCell ref="A658:H658"/>
    <mergeCell ref="A694:H694"/>
    <mergeCell ref="A695:H695"/>
    <mergeCell ref="A701:H701"/>
    <mergeCell ref="A705:H705"/>
    <mergeCell ref="A706:H706"/>
    <mergeCell ref="A707:H707"/>
    <mergeCell ref="A688:H688"/>
    <mergeCell ref="A689:H689"/>
    <mergeCell ref="A690:H690"/>
    <mergeCell ref="A691:H691"/>
    <mergeCell ref="A692:H692"/>
    <mergeCell ref="A693:H693"/>
    <mergeCell ref="A713:H713"/>
    <mergeCell ref="A714:H714"/>
    <mergeCell ref="A715:H715"/>
    <mergeCell ref="A716:H716"/>
    <mergeCell ref="A717:H717"/>
    <mergeCell ref="A718:H718"/>
    <mergeCell ref="A708:H708"/>
    <mergeCell ref="A709:H709"/>
    <mergeCell ref="A710:H710"/>
    <mergeCell ref="A711:B711"/>
    <mergeCell ref="C711:H711"/>
    <mergeCell ref="A712:H712"/>
    <mergeCell ref="A743:H743"/>
    <mergeCell ref="A744:H744"/>
    <mergeCell ref="A745:H745"/>
    <mergeCell ref="A746:H746"/>
    <mergeCell ref="A747:H747"/>
    <mergeCell ref="A748:H748"/>
    <mergeCell ref="A719:H719"/>
    <mergeCell ref="A720:H720"/>
    <mergeCell ref="A721:H721"/>
    <mergeCell ref="A740:H740"/>
    <mergeCell ref="A741:H741"/>
    <mergeCell ref="A742:H742"/>
    <mergeCell ref="A765:H765"/>
    <mergeCell ref="A766:H766"/>
    <mergeCell ref="A767:H767"/>
    <mergeCell ref="A768:H768"/>
    <mergeCell ref="A769:H769"/>
    <mergeCell ref="A770:H770"/>
    <mergeCell ref="A749:H749"/>
    <mergeCell ref="A757:A758"/>
    <mergeCell ref="B757:B758"/>
    <mergeCell ref="A762:H762"/>
    <mergeCell ref="A763:H763"/>
    <mergeCell ref="A764:H764"/>
    <mergeCell ref="A791:H791"/>
    <mergeCell ref="A792:H792"/>
    <mergeCell ref="A793:H793"/>
    <mergeCell ref="A794:H794"/>
    <mergeCell ref="A795:H795"/>
    <mergeCell ref="A796:H796"/>
    <mergeCell ref="A771:H771"/>
    <mergeCell ref="A780:H780"/>
    <mergeCell ref="A788:H788"/>
    <mergeCell ref="A789:B789"/>
    <mergeCell ref="C789:H789"/>
    <mergeCell ref="A790:H790"/>
    <mergeCell ref="A816:H816"/>
    <mergeCell ref="A817:H817"/>
    <mergeCell ref="A818:H818"/>
    <mergeCell ref="A819:H819"/>
    <mergeCell ref="A820:H820"/>
    <mergeCell ref="A821:H821"/>
    <mergeCell ref="A797:H797"/>
    <mergeCell ref="A798:H798"/>
    <mergeCell ref="A799:H799"/>
    <mergeCell ref="A813:H813"/>
    <mergeCell ref="A814:H814"/>
    <mergeCell ref="A815:H815"/>
    <mergeCell ref="A835:H835"/>
    <mergeCell ref="A836:H836"/>
    <mergeCell ref="A837:H837"/>
    <mergeCell ref="A838:H838"/>
    <mergeCell ref="A839:H839"/>
    <mergeCell ref="A840:H840"/>
    <mergeCell ref="A822:H822"/>
    <mergeCell ref="A831:H831"/>
    <mergeCell ref="A832:H832"/>
    <mergeCell ref="A833:H833"/>
    <mergeCell ref="A834:H834"/>
    <mergeCell ref="A861:H861"/>
    <mergeCell ref="A862:H862"/>
    <mergeCell ref="A863:H863"/>
    <mergeCell ref="A864:H864"/>
    <mergeCell ref="A865:H865"/>
    <mergeCell ref="A866:H866"/>
    <mergeCell ref="A849:H849"/>
    <mergeCell ref="A857:H857"/>
    <mergeCell ref="A858:B858"/>
    <mergeCell ref="C858:H858"/>
    <mergeCell ref="A859:H859"/>
    <mergeCell ref="A860:H860"/>
    <mergeCell ref="A885:H885"/>
    <mergeCell ref="A886:H886"/>
    <mergeCell ref="A887:H887"/>
    <mergeCell ref="A888:H888"/>
    <mergeCell ref="A889:H889"/>
    <mergeCell ref="A890:H890"/>
    <mergeCell ref="A867:H867"/>
    <mergeCell ref="A868:H868"/>
    <mergeCell ref="A881:H881"/>
    <mergeCell ref="A882:H882"/>
    <mergeCell ref="A883:H883"/>
    <mergeCell ref="A884:H884"/>
    <mergeCell ref="A908:H908"/>
    <mergeCell ref="A909:H909"/>
    <mergeCell ref="A910:H910"/>
    <mergeCell ref="A911:H911"/>
    <mergeCell ref="A918:H918"/>
    <mergeCell ref="A925:H925"/>
    <mergeCell ref="A902:H902"/>
    <mergeCell ref="A903:H903"/>
    <mergeCell ref="A904:H904"/>
    <mergeCell ref="A905:H905"/>
    <mergeCell ref="A906:H906"/>
    <mergeCell ref="A907:H907"/>
    <mergeCell ref="A932:H932"/>
    <mergeCell ref="A933:G933"/>
    <mergeCell ref="A934:G934"/>
    <mergeCell ref="A935:G935"/>
    <mergeCell ref="A936:G936"/>
    <mergeCell ref="A937:G937"/>
    <mergeCell ref="A926:H926"/>
    <mergeCell ref="A927:H927"/>
    <mergeCell ref="A928:H928"/>
    <mergeCell ref="A929:H929"/>
    <mergeCell ref="A930:H930"/>
    <mergeCell ref="A931:B931"/>
    <mergeCell ref="C931:H931"/>
    <mergeCell ref="A967:G967"/>
    <mergeCell ref="A968:G968"/>
    <mergeCell ref="A969:G969"/>
    <mergeCell ref="A970:G970"/>
    <mergeCell ref="A971:G971"/>
    <mergeCell ref="A972:G972"/>
    <mergeCell ref="A938:G938"/>
    <mergeCell ref="A939:G939"/>
    <mergeCell ref="A940:G940"/>
    <mergeCell ref="A941:G941"/>
    <mergeCell ref="A965:H965"/>
    <mergeCell ref="A966:G966"/>
    <mergeCell ref="A1006:G1006"/>
    <mergeCell ref="A1007:G1007"/>
    <mergeCell ref="A1008:G1008"/>
    <mergeCell ref="A1009:G1009"/>
    <mergeCell ref="A1010:G1010"/>
    <mergeCell ref="A1011:G1011"/>
    <mergeCell ref="A973:G973"/>
    <mergeCell ref="A974:G974"/>
    <mergeCell ref="A1002:H1002"/>
    <mergeCell ref="A1003:G1003"/>
    <mergeCell ref="A1004:G1004"/>
    <mergeCell ref="A1005:G1005"/>
    <mergeCell ref="A1025:H1025"/>
    <mergeCell ref="A1026:H1026"/>
    <mergeCell ref="A1027:H1027"/>
    <mergeCell ref="A1028:H1028"/>
    <mergeCell ref="A1041:H1041"/>
    <mergeCell ref="A1046:I1046"/>
    <mergeCell ref="A1019:H1019"/>
    <mergeCell ref="A1020:H1020"/>
    <mergeCell ref="A1021:H1021"/>
    <mergeCell ref="A1022:H1022"/>
    <mergeCell ref="A1023:H1023"/>
    <mergeCell ref="A1024:H1024"/>
    <mergeCell ref="A1053:I1053"/>
    <mergeCell ref="A1054:I1054"/>
    <mergeCell ref="A1055:I1055"/>
    <mergeCell ref="A1056:I1056"/>
    <mergeCell ref="A1057:I1057"/>
    <mergeCell ref="A1058:I1058"/>
    <mergeCell ref="A1047:I1047"/>
    <mergeCell ref="A1048:I1048"/>
    <mergeCell ref="A1049:I1049"/>
    <mergeCell ref="A1050:I1050"/>
    <mergeCell ref="A1051:I1051"/>
    <mergeCell ref="A1052:B1052"/>
    <mergeCell ref="C1052:I1052"/>
    <mergeCell ref="A1078:I1078"/>
    <mergeCell ref="A1079:I1079"/>
    <mergeCell ref="A1080:I1080"/>
    <mergeCell ref="A1081:I1081"/>
    <mergeCell ref="A1082:I1082"/>
    <mergeCell ref="A1083:I1083"/>
    <mergeCell ref="A1059:I1059"/>
    <mergeCell ref="A1060:I1060"/>
    <mergeCell ref="A1061:I1061"/>
    <mergeCell ref="A1062:I1062"/>
    <mergeCell ref="A1076:I1076"/>
    <mergeCell ref="A1077:I1077"/>
    <mergeCell ref="A1100:I1100"/>
    <mergeCell ref="A1101:I1101"/>
    <mergeCell ref="A1102:I1102"/>
    <mergeCell ref="A1103:I1103"/>
    <mergeCell ref="A1104:I1104"/>
    <mergeCell ref="A1105:I1105"/>
    <mergeCell ref="A1084:I1084"/>
    <mergeCell ref="A1085:I1085"/>
    <mergeCell ref="A1096:I1096"/>
    <mergeCell ref="A1097:I1097"/>
    <mergeCell ref="A1098:I1098"/>
    <mergeCell ref="A1099:I1099"/>
    <mergeCell ref="A1127:I1127"/>
    <mergeCell ref="A1128:I1128"/>
    <mergeCell ref="A1129:I1129"/>
    <mergeCell ref="A1130:I1130"/>
    <mergeCell ref="A1138:I1138"/>
    <mergeCell ref="A1121:I1121"/>
    <mergeCell ref="A1122:I1122"/>
    <mergeCell ref="A1123:I1123"/>
    <mergeCell ref="A1124:I1124"/>
    <mergeCell ref="A1125:I1125"/>
    <mergeCell ref="A1126:I1126"/>
  </mergeCells>
  <conditionalFormatting sqref="G281:G293">
    <cfRule type="cellIs" dxfId="13" priority="9" operator="notEqual">
      <formula>OFFSET(G281,0,-2)</formula>
    </cfRule>
  </conditionalFormatting>
  <conditionalFormatting sqref="G325:G328">
    <cfRule type="cellIs" dxfId="12" priority="8" operator="notEqual">
      <formula>OFFSET(G325,0,-2)</formula>
    </cfRule>
  </conditionalFormatting>
  <conditionalFormatting sqref="G684:G685">
    <cfRule type="cellIs" dxfId="11" priority="4" operator="notEqual">
      <formula>OFFSET(G684,0,-2)</formula>
    </cfRule>
  </conditionalFormatting>
  <conditionalFormatting sqref="G697:G700">
    <cfRule type="cellIs" dxfId="10" priority="6" operator="notEqual">
      <formula>OFFSET(G697,0,-2)</formula>
    </cfRule>
  </conditionalFormatting>
  <conditionalFormatting sqref="G703:G704">
    <cfRule type="cellIs" dxfId="9" priority="5" operator="notEqual">
      <formula>OFFSET(G703,0,-2)</formula>
    </cfRule>
  </conditionalFormatting>
  <conditionalFormatting sqref="H646:H704">
    <cfRule type="containsText" dxfId="8" priority="3" operator="containsText" text="ФБ">
      <formula>NOT(ISERROR(SEARCH("ФБ",H646)))</formula>
    </cfRule>
  </conditionalFormatting>
  <conditionalFormatting sqref="H925:H1045">
    <cfRule type="containsText" dxfId="7" priority="1" operator="containsText" text="ФБ">
      <formula>NOT(ISERROR(SEARCH("ФБ",H925)))</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43:C45 C107:C110 C95 C26 C19:C21 B132 C88:C90 C62 C112:C116 B61 C64 C133 C38:C41 B1095 B1136 B1134 B1067:B1073" xr:uid="{CE4894C3-5234-4EA3-A35E-80CACF428477}"/>
    <dataValidation allowBlank="1" showErrorMessage="1" sqref="A263:H328 A646:H704" xr:uid="{18576A86-EA67-4075-A3A7-6C051457219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05:H924" xr:uid="{32572C9D-726E-404C-B8EE-D4D7B4274E48}"/>
  </dataValidations>
  <hyperlinks>
    <hyperlink ref="C356" r:id="rId1" xr:uid="{4F7C8061-FDAC-434E-8588-10819845B0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77" sqref="B177"/>
    </sheetView>
  </sheetViews>
  <sheetFormatPr defaultRowHeight="14.4"/>
  <cols>
    <col min="1" max="1" width="28.6640625" style="21" customWidth="1"/>
  </cols>
  <sheetData>
    <row r="1" spans="1:1" ht="15.6">
      <c r="A1" s="15" t="s">
        <v>7</v>
      </c>
    </row>
    <row r="2" spans="1:1" ht="15.6">
      <c r="A2" s="15" t="s">
        <v>11</v>
      </c>
    </row>
    <row r="3" spans="1:1" ht="15.6">
      <c r="A3" s="15" t="s">
        <v>5</v>
      </c>
    </row>
    <row r="4" spans="1:1" ht="15.6">
      <c r="A4" s="15" t="s">
        <v>18</v>
      </c>
    </row>
    <row r="5" spans="1:1" ht="15.6">
      <c r="A5" s="15" t="s">
        <v>9</v>
      </c>
    </row>
    <row r="6" spans="1:1" ht="15.6">
      <c r="A6" s="15" t="s">
        <v>32</v>
      </c>
    </row>
    <row r="7" spans="1:1" ht="15.6">
      <c r="A7" s="15" t="s">
        <v>70</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09"/>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56</v>
      </c>
    </row>
    <row r="2" spans="1:5" ht="21">
      <c r="A2" s="502" t="s">
        <v>7</v>
      </c>
      <c r="B2" s="502"/>
      <c r="C2" s="502"/>
      <c r="D2" s="502"/>
      <c r="E2" s="502"/>
    </row>
    <row r="3" spans="1:5" s="33" customFormat="1" ht="31.2">
      <c r="A3" s="56">
        <v>1</v>
      </c>
      <c r="B3" s="13" t="s">
        <v>342</v>
      </c>
      <c r="C3" s="57" t="s">
        <v>16</v>
      </c>
      <c r="D3" s="15" t="s">
        <v>7</v>
      </c>
      <c r="E3" s="62">
        <v>1</v>
      </c>
    </row>
    <row r="4" spans="1:5" s="33" customFormat="1" ht="31.2">
      <c r="A4" s="56">
        <v>2</v>
      </c>
      <c r="B4" s="13" t="s">
        <v>1285</v>
      </c>
      <c r="C4" s="57" t="s">
        <v>16</v>
      </c>
      <c r="D4" s="15" t="s">
        <v>7</v>
      </c>
      <c r="E4" s="62">
        <v>1</v>
      </c>
    </row>
    <row r="5" spans="1:5" s="33" customFormat="1" ht="31.2">
      <c r="A5" s="55">
        <v>3</v>
      </c>
      <c r="B5" s="16" t="s">
        <v>31</v>
      </c>
      <c r="C5" s="27" t="s">
        <v>16</v>
      </c>
      <c r="D5" s="15" t="s">
        <v>7</v>
      </c>
      <c r="E5" s="60">
        <v>1</v>
      </c>
    </row>
    <row r="6" spans="1:5" s="33" customFormat="1" ht="31.2">
      <c r="A6" s="56">
        <v>5</v>
      </c>
      <c r="B6" s="16" t="s">
        <v>30</v>
      </c>
      <c r="C6" s="57" t="s">
        <v>16</v>
      </c>
      <c r="D6" s="15" t="s">
        <v>7</v>
      </c>
      <c r="E6" s="59">
        <v>1</v>
      </c>
    </row>
    <row r="7" spans="1:5" s="33" customFormat="1" ht="31.2">
      <c r="A7" s="55">
        <v>6</v>
      </c>
      <c r="B7" s="13" t="s">
        <v>249</v>
      </c>
      <c r="C7" s="57" t="s">
        <v>16</v>
      </c>
      <c r="D7" s="15" t="s">
        <v>7</v>
      </c>
      <c r="E7" s="62">
        <v>1</v>
      </c>
    </row>
    <row r="8" spans="1:5" s="33" customFormat="1" ht="31.2">
      <c r="A8" s="56">
        <v>7</v>
      </c>
      <c r="B8" s="13" t="s">
        <v>1055</v>
      </c>
      <c r="C8" s="57" t="s">
        <v>16</v>
      </c>
      <c r="D8" s="15" t="s">
        <v>7</v>
      </c>
      <c r="E8" s="62">
        <v>1</v>
      </c>
    </row>
    <row r="9" spans="1:5" s="33" customFormat="1" ht="31.2">
      <c r="A9" s="55">
        <v>8</v>
      </c>
      <c r="B9" s="13" t="s">
        <v>660</v>
      </c>
      <c r="C9" s="57" t="s">
        <v>16</v>
      </c>
      <c r="D9" s="15" t="s">
        <v>7</v>
      </c>
      <c r="E9" s="62">
        <v>1</v>
      </c>
    </row>
    <row r="10" spans="1:5" s="33" customFormat="1" ht="31.2">
      <c r="A10" s="56">
        <v>9</v>
      </c>
      <c r="B10" s="13" t="s">
        <v>670</v>
      </c>
      <c r="C10" s="57" t="s">
        <v>16</v>
      </c>
      <c r="D10" s="15" t="s">
        <v>7</v>
      </c>
      <c r="E10" s="62">
        <v>1</v>
      </c>
    </row>
    <row r="11" spans="1:5" s="33" customFormat="1" ht="31.2">
      <c r="A11" s="55">
        <v>10</v>
      </c>
      <c r="B11" s="13" t="s">
        <v>261</v>
      </c>
      <c r="C11" s="57" t="s">
        <v>16</v>
      </c>
      <c r="D11" s="15" t="s">
        <v>7</v>
      </c>
      <c r="E11" s="62">
        <v>1</v>
      </c>
    </row>
    <row r="12" spans="1:5" s="33" customFormat="1" ht="31.2">
      <c r="A12" s="56">
        <v>11</v>
      </c>
      <c r="B12" s="13" t="s">
        <v>955</v>
      </c>
      <c r="C12" s="57" t="s">
        <v>16</v>
      </c>
      <c r="D12" s="15" t="s">
        <v>7</v>
      </c>
      <c r="E12" s="62">
        <v>1</v>
      </c>
    </row>
    <row r="13" spans="1:5" s="33" customFormat="1" ht="31.2">
      <c r="A13" s="55">
        <v>12</v>
      </c>
      <c r="B13" s="13" t="s">
        <v>263</v>
      </c>
      <c r="C13" s="57" t="s">
        <v>16</v>
      </c>
      <c r="D13" s="15" t="s">
        <v>7</v>
      </c>
      <c r="E13" s="62">
        <v>1</v>
      </c>
    </row>
    <row r="14" spans="1:5" s="33" customFormat="1" ht="31.2">
      <c r="A14" s="56">
        <v>13</v>
      </c>
      <c r="B14" s="411" t="s">
        <v>580</v>
      </c>
      <c r="C14" s="57" t="s">
        <v>16</v>
      </c>
      <c r="D14" s="15" t="s">
        <v>7</v>
      </c>
      <c r="E14" s="62">
        <v>1</v>
      </c>
    </row>
    <row r="15" spans="1:5" s="33" customFormat="1" ht="31.2">
      <c r="A15" s="55">
        <v>14</v>
      </c>
      <c r="B15" s="13" t="s">
        <v>265</v>
      </c>
      <c r="C15" s="57" t="s">
        <v>16</v>
      </c>
      <c r="D15" s="15" t="s">
        <v>7</v>
      </c>
      <c r="E15" s="62">
        <v>1</v>
      </c>
    </row>
    <row r="16" spans="1:5" s="33" customFormat="1" ht="31.2">
      <c r="A16" s="56">
        <v>15</v>
      </c>
      <c r="B16" s="13" t="s">
        <v>1051</v>
      </c>
      <c r="C16" s="57" t="s">
        <v>16</v>
      </c>
      <c r="D16" s="15" t="s">
        <v>7</v>
      </c>
      <c r="E16" s="62">
        <v>1</v>
      </c>
    </row>
    <row r="17" spans="1:5" s="33" customFormat="1" ht="31.2">
      <c r="A17" s="55">
        <v>16</v>
      </c>
      <c r="B17" s="13" t="s">
        <v>758</v>
      </c>
      <c r="C17" s="57" t="s">
        <v>16</v>
      </c>
      <c r="D17" s="15" t="s">
        <v>7</v>
      </c>
      <c r="E17" s="62">
        <v>1</v>
      </c>
    </row>
    <row r="18" spans="1:5" s="33" customFormat="1" ht="31.2">
      <c r="A18" s="56">
        <v>17</v>
      </c>
      <c r="B18" s="13" t="s">
        <v>1345</v>
      </c>
      <c r="C18" s="57" t="s">
        <v>16</v>
      </c>
      <c r="D18" s="15" t="s">
        <v>7</v>
      </c>
      <c r="E18" s="62">
        <v>1</v>
      </c>
    </row>
    <row r="19" spans="1:5" s="33" customFormat="1" ht="31.2">
      <c r="A19" s="55">
        <v>18</v>
      </c>
      <c r="B19" s="13" t="s">
        <v>1291</v>
      </c>
      <c r="C19" s="57" t="s">
        <v>16</v>
      </c>
      <c r="D19" s="15" t="s">
        <v>7</v>
      </c>
      <c r="E19" s="62">
        <v>1</v>
      </c>
    </row>
    <row r="20" spans="1:5" s="33" customFormat="1" ht="31.2">
      <c r="A20" s="56">
        <v>19</v>
      </c>
      <c r="B20" s="13" t="s">
        <v>492</v>
      </c>
      <c r="C20" s="57" t="s">
        <v>16</v>
      </c>
      <c r="D20" s="15" t="s">
        <v>7</v>
      </c>
      <c r="E20" s="62">
        <v>1</v>
      </c>
    </row>
    <row r="21" spans="1:5" s="33" customFormat="1" ht="31.2">
      <c r="A21" s="55">
        <v>20</v>
      </c>
      <c r="B21" s="13" t="s">
        <v>1315</v>
      </c>
      <c r="C21" s="57" t="s">
        <v>16</v>
      </c>
      <c r="D21" s="15" t="s">
        <v>7</v>
      </c>
      <c r="E21" s="472">
        <v>1</v>
      </c>
    </row>
    <row r="22" spans="1:5" s="33" customFormat="1" ht="31.2">
      <c r="A22" s="56">
        <v>21</v>
      </c>
      <c r="B22" s="13" t="s">
        <v>1311</v>
      </c>
      <c r="C22" s="57" t="s">
        <v>16</v>
      </c>
      <c r="D22" s="15" t="s">
        <v>7</v>
      </c>
      <c r="E22" s="62">
        <v>1</v>
      </c>
    </row>
    <row r="23" spans="1:5" s="33" customFormat="1" ht="31.2">
      <c r="A23" s="55">
        <v>22</v>
      </c>
      <c r="B23" s="418" t="s">
        <v>1049</v>
      </c>
      <c r="C23" s="57" t="s">
        <v>16</v>
      </c>
      <c r="D23" s="15" t="s">
        <v>7</v>
      </c>
      <c r="E23" s="62">
        <v>1</v>
      </c>
    </row>
    <row r="24" spans="1:5" s="33" customFormat="1" ht="31.2">
      <c r="A24" s="56">
        <v>23</v>
      </c>
      <c r="B24" s="418" t="s">
        <v>309</v>
      </c>
      <c r="C24" s="57" t="s">
        <v>16</v>
      </c>
      <c r="D24" s="15" t="s">
        <v>7</v>
      </c>
      <c r="E24" s="472">
        <v>1</v>
      </c>
    </row>
    <row r="25" spans="1:5" s="33" customFormat="1" ht="31.2">
      <c r="A25" s="55">
        <v>24</v>
      </c>
      <c r="B25" s="422" t="s">
        <v>882</v>
      </c>
      <c r="C25" s="57" t="s">
        <v>16</v>
      </c>
      <c r="D25" s="15" t="s">
        <v>7</v>
      </c>
      <c r="E25" s="62">
        <v>1</v>
      </c>
    </row>
    <row r="26" spans="1:5" s="33" customFormat="1" ht="31.2">
      <c r="A26" s="56">
        <v>25</v>
      </c>
      <c r="B26" s="458" t="s">
        <v>654</v>
      </c>
      <c r="C26" s="57" t="s">
        <v>16</v>
      </c>
      <c r="D26" s="15" t="s">
        <v>7</v>
      </c>
      <c r="E26" s="472">
        <v>1</v>
      </c>
    </row>
    <row r="27" spans="1:5" s="33" customFormat="1" ht="31.2">
      <c r="A27" s="55">
        <v>26</v>
      </c>
      <c r="B27" s="459" t="s">
        <v>656</v>
      </c>
      <c r="C27" s="57" t="s">
        <v>16</v>
      </c>
      <c r="D27" s="15" t="s">
        <v>7</v>
      </c>
      <c r="E27" s="472">
        <v>1</v>
      </c>
    </row>
    <row r="28" spans="1:5" s="33" customFormat="1" ht="31.2">
      <c r="A28" s="56">
        <v>27</v>
      </c>
      <c r="B28" s="13" t="s">
        <v>838</v>
      </c>
      <c r="C28" s="57" t="s">
        <v>16</v>
      </c>
      <c r="D28" s="15" t="s">
        <v>7</v>
      </c>
      <c r="E28" s="62">
        <v>1</v>
      </c>
    </row>
    <row r="29" spans="1:5" s="33" customFormat="1" ht="31.2">
      <c r="A29" s="55">
        <v>28</v>
      </c>
      <c r="B29" s="13" t="s">
        <v>1278</v>
      </c>
      <c r="C29" s="57" t="s">
        <v>16</v>
      </c>
      <c r="D29" s="15" t="s">
        <v>7</v>
      </c>
      <c r="E29" s="62">
        <v>1</v>
      </c>
    </row>
    <row r="30" spans="1:5" s="33" customFormat="1" ht="31.2">
      <c r="A30" s="56">
        <v>29</v>
      </c>
      <c r="B30" s="13" t="s">
        <v>1323</v>
      </c>
      <c r="C30" s="57" t="s">
        <v>16</v>
      </c>
      <c r="D30" s="15" t="s">
        <v>7</v>
      </c>
      <c r="E30" s="62">
        <v>1</v>
      </c>
    </row>
    <row r="31" spans="1:5" s="33" customFormat="1" ht="31.2">
      <c r="A31" s="55">
        <v>30</v>
      </c>
      <c r="B31" s="424" t="s">
        <v>754</v>
      </c>
      <c r="C31" s="57" t="s">
        <v>16</v>
      </c>
      <c r="D31" s="15" t="s">
        <v>7</v>
      </c>
      <c r="E31" s="62">
        <v>1</v>
      </c>
    </row>
    <row r="32" spans="1:5" s="33" customFormat="1" ht="31.2">
      <c r="A32" s="56">
        <v>31</v>
      </c>
      <c r="B32" s="13" t="s">
        <v>24</v>
      </c>
      <c r="C32" s="57" t="s">
        <v>16</v>
      </c>
      <c r="D32" s="15" t="s">
        <v>7</v>
      </c>
      <c r="E32" s="62">
        <v>1</v>
      </c>
    </row>
    <row r="33" spans="1:5" s="33" customFormat="1" ht="31.2">
      <c r="A33" s="55">
        <v>32</v>
      </c>
      <c r="B33" s="13" t="s">
        <v>311</v>
      </c>
      <c r="C33" s="57" t="s">
        <v>16</v>
      </c>
      <c r="D33" s="15" t="s">
        <v>7</v>
      </c>
      <c r="E33" s="62">
        <v>1</v>
      </c>
    </row>
    <row r="34" spans="1:5" s="33" customFormat="1" ht="31.2">
      <c r="A34" s="56">
        <v>33</v>
      </c>
      <c r="B34" s="13" t="s">
        <v>620</v>
      </c>
      <c r="C34" s="57" t="s">
        <v>16</v>
      </c>
      <c r="D34" s="15" t="s">
        <v>7</v>
      </c>
      <c r="E34" s="62">
        <v>1</v>
      </c>
    </row>
    <row r="35" spans="1:5" s="33" customFormat="1" ht="31.2">
      <c r="A35" s="55">
        <v>34</v>
      </c>
      <c r="B35" s="459" t="s">
        <v>1289</v>
      </c>
      <c r="C35" s="57" t="s">
        <v>16</v>
      </c>
      <c r="D35" s="15" t="s">
        <v>7</v>
      </c>
      <c r="E35" s="62">
        <v>1</v>
      </c>
    </row>
    <row r="36" spans="1:5" s="33" customFormat="1" ht="31.2">
      <c r="A36" s="56">
        <v>35</v>
      </c>
      <c r="B36" s="13" t="s">
        <v>315</v>
      </c>
      <c r="C36" s="57" t="s">
        <v>16</v>
      </c>
      <c r="D36" s="15" t="s">
        <v>7</v>
      </c>
      <c r="E36" s="472">
        <v>1</v>
      </c>
    </row>
    <row r="37" spans="1:5" s="33" customFormat="1" ht="31.2">
      <c r="A37" s="55">
        <v>36</v>
      </c>
      <c r="B37" s="13" t="s">
        <v>884</v>
      </c>
      <c r="C37" s="57" t="s">
        <v>16</v>
      </c>
      <c r="D37" s="15" t="s">
        <v>7</v>
      </c>
      <c r="E37" s="62">
        <v>1</v>
      </c>
    </row>
    <row r="38" spans="1:5" s="33" customFormat="1" ht="31.2">
      <c r="A38" s="56">
        <v>37</v>
      </c>
      <c r="B38" s="13" t="s">
        <v>848</v>
      </c>
      <c r="C38" s="57" t="s">
        <v>16</v>
      </c>
      <c r="D38" s="15" t="s">
        <v>7</v>
      </c>
      <c r="E38" s="62">
        <v>1</v>
      </c>
    </row>
    <row r="39" spans="1:5" s="33" customFormat="1" ht="31.2">
      <c r="A39" s="55">
        <v>38</v>
      </c>
      <c r="B39" s="424" t="s">
        <v>440</v>
      </c>
      <c r="C39" s="57" t="s">
        <v>16</v>
      </c>
      <c r="D39" s="15" t="s">
        <v>7</v>
      </c>
      <c r="E39" s="62">
        <v>1</v>
      </c>
    </row>
    <row r="40" spans="1:5" s="33" customFormat="1" ht="31.2">
      <c r="A40" s="56">
        <v>39</v>
      </c>
      <c r="B40" s="453" t="s">
        <v>35</v>
      </c>
      <c r="C40" s="57" t="s">
        <v>16</v>
      </c>
      <c r="D40" s="15" t="s">
        <v>7</v>
      </c>
      <c r="E40" s="62">
        <v>1</v>
      </c>
    </row>
    <row r="41" spans="1:5" s="33" customFormat="1" ht="31.2">
      <c r="A41" s="55">
        <v>40</v>
      </c>
      <c r="B41" s="13" t="s">
        <v>419</v>
      </c>
      <c r="C41" s="57" t="s">
        <v>16</v>
      </c>
      <c r="D41" s="15" t="s">
        <v>7</v>
      </c>
      <c r="E41" s="62">
        <v>1</v>
      </c>
    </row>
    <row r="42" spans="1:5" s="33" customFormat="1" ht="31.2">
      <c r="A42" s="56">
        <v>41</v>
      </c>
      <c r="B42" s="13" t="s">
        <v>836</v>
      </c>
      <c r="C42" s="57" t="s">
        <v>16</v>
      </c>
      <c r="D42" s="15" t="s">
        <v>7</v>
      </c>
      <c r="E42" s="62">
        <v>1</v>
      </c>
    </row>
    <row r="43" spans="1:5" s="33" customFormat="1" ht="31.2">
      <c r="A43" s="55">
        <v>42</v>
      </c>
      <c r="B43" s="418" t="s">
        <v>756</v>
      </c>
      <c r="C43" s="57" t="s">
        <v>16</v>
      </c>
      <c r="D43" s="15" t="s">
        <v>7</v>
      </c>
      <c r="E43" s="62">
        <v>1</v>
      </c>
    </row>
    <row r="44" spans="1:5" ht="31.2">
      <c r="A44" s="56">
        <v>43</v>
      </c>
      <c r="B44" s="452" t="s">
        <v>62</v>
      </c>
      <c r="C44" s="57" t="s">
        <v>16</v>
      </c>
      <c r="D44" s="15" t="s">
        <v>7</v>
      </c>
      <c r="E44" s="62">
        <v>1</v>
      </c>
    </row>
    <row r="45" spans="1:5" ht="31.2">
      <c r="A45" s="55">
        <v>44</v>
      </c>
      <c r="B45" s="16" t="s">
        <v>61</v>
      </c>
      <c r="C45" s="57" t="s">
        <v>16</v>
      </c>
      <c r="D45" s="15" t="s">
        <v>7</v>
      </c>
      <c r="E45" s="62">
        <v>1</v>
      </c>
    </row>
    <row r="46" spans="1:5" ht="31.2">
      <c r="A46" s="56">
        <v>45</v>
      </c>
      <c r="B46" s="418" t="s">
        <v>1295</v>
      </c>
      <c r="C46" s="57" t="s">
        <v>16</v>
      </c>
      <c r="D46" s="15" t="s">
        <v>7</v>
      </c>
      <c r="E46" s="62">
        <v>1</v>
      </c>
    </row>
    <row r="47" spans="1:5" ht="31.2">
      <c r="A47" s="55">
        <v>46</v>
      </c>
      <c r="B47" s="418" t="s">
        <v>1305</v>
      </c>
      <c r="C47" s="57" t="s">
        <v>16</v>
      </c>
      <c r="D47" s="15" t="s">
        <v>7</v>
      </c>
      <c r="E47" s="62">
        <v>1</v>
      </c>
    </row>
    <row r="48" spans="1:5" ht="31.2">
      <c r="A48" s="56">
        <v>47</v>
      </c>
      <c r="B48" s="418" t="s">
        <v>1288</v>
      </c>
      <c r="C48" s="57" t="s">
        <v>16</v>
      </c>
      <c r="D48" s="15" t="s">
        <v>7</v>
      </c>
      <c r="E48" s="62">
        <v>1</v>
      </c>
    </row>
    <row r="49" spans="1:5" ht="31.2">
      <c r="A49" s="55">
        <v>48</v>
      </c>
      <c r="B49" s="13" t="s">
        <v>1314</v>
      </c>
      <c r="C49" s="57" t="s">
        <v>16</v>
      </c>
      <c r="D49" s="15" t="s">
        <v>7</v>
      </c>
      <c r="E49" s="473">
        <v>1</v>
      </c>
    </row>
    <row r="50" spans="1:5" ht="31.2">
      <c r="A50" s="56">
        <v>49</v>
      </c>
      <c r="B50" s="13" t="s">
        <v>1176</v>
      </c>
      <c r="C50" s="57" t="s">
        <v>16</v>
      </c>
      <c r="D50" s="15" t="s">
        <v>7</v>
      </c>
      <c r="E50" s="473">
        <v>1</v>
      </c>
    </row>
    <row r="51" spans="1:5" ht="31.2">
      <c r="A51" s="55">
        <v>50</v>
      </c>
      <c r="B51" s="13" t="s">
        <v>328</v>
      </c>
      <c r="C51" s="57" t="s">
        <v>16</v>
      </c>
      <c r="D51" s="15" t="s">
        <v>7</v>
      </c>
      <c r="E51" s="64">
        <v>1</v>
      </c>
    </row>
    <row r="52" spans="1:5" ht="31.2">
      <c r="A52" s="56">
        <v>51</v>
      </c>
      <c r="B52" s="13" t="s">
        <v>330</v>
      </c>
      <c r="C52" s="57" t="s">
        <v>16</v>
      </c>
      <c r="D52" s="15" t="s">
        <v>7</v>
      </c>
      <c r="E52" s="473">
        <v>1</v>
      </c>
    </row>
    <row r="53" spans="1:5" ht="31.2">
      <c r="A53" s="55">
        <v>52</v>
      </c>
      <c r="B53" s="13" t="s">
        <v>844</v>
      </c>
      <c r="C53" s="57" t="s">
        <v>16</v>
      </c>
      <c r="D53" s="15" t="s">
        <v>7</v>
      </c>
      <c r="E53" s="473">
        <v>1</v>
      </c>
    </row>
    <row r="54" spans="1:5" ht="21">
      <c r="A54" s="502" t="s">
        <v>5</v>
      </c>
      <c r="B54" s="502"/>
      <c r="C54" s="502"/>
      <c r="D54" s="502"/>
      <c r="E54" s="502"/>
    </row>
    <row r="55" spans="1:5" s="33" customFormat="1" ht="31.2">
      <c r="A55" s="56">
        <v>1</v>
      </c>
      <c r="B55" s="63" t="s">
        <v>26</v>
      </c>
      <c r="C55" s="57" t="s">
        <v>16</v>
      </c>
      <c r="D55" s="15" t="s">
        <v>5</v>
      </c>
      <c r="E55" s="64">
        <v>1</v>
      </c>
    </row>
    <row r="56" spans="1:5" s="33" customFormat="1" ht="31.2">
      <c r="A56" s="56">
        <v>2</v>
      </c>
      <c r="B56" s="17" t="s">
        <v>25</v>
      </c>
      <c r="C56" s="57" t="s">
        <v>16</v>
      </c>
      <c r="D56" s="15" t="s">
        <v>5</v>
      </c>
      <c r="E56" s="64">
        <v>1</v>
      </c>
    </row>
    <row r="57" spans="1:5" s="33" customFormat="1" ht="31.2">
      <c r="A57" s="56">
        <v>3</v>
      </c>
      <c r="B57" s="17" t="s">
        <v>42</v>
      </c>
      <c r="C57" s="18" t="s">
        <v>16</v>
      </c>
      <c r="D57" s="15" t="s">
        <v>5</v>
      </c>
      <c r="E57" s="64">
        <v>1</v>
      </c>
    </row>
    <row r="58" spans="1:5" s="33" customFormat="1" ht="31.2">
      <c r="A58" s="56">
        <v>4</v>
      </c>
      <c r="B58" s="63" t="s">
        <v>28</v>
      </c>
      <c r="C58" s="57" t="s">
        <v>16</v>
      </c>
      <c r="D58" s="15" t="s">
        <v>5</v>
      </c>
      <c r="E58" s="64">
        <v>1</v>
      </c>
    </row>
    <row r="59" spans="1:5" s="33" customFormat="1" ht="31.2">
      <c r="A59" s="56">
        <v>5</v>
      </c>
      <c r="B59" s="17" t="s">
        <v>29</v>
      </c>
      <c r="C59" s="57" t="s">
        <v>16</v>
      </c>
      <c r="D59" s="15" t="s">
        <v>5</v>
      </c>
      <c r="E59" s="64">
        <v>1</v>
      </c>
    </row>
    <row r="60" spans="1:5" s="33" customFormat="1" ht="31.2">
      <c r="A60" s="56">
        <v>6</v>
      </c>
      <c r="B60" s="13" t="s">
        <v>27</v>
      </c>
      <c r="C60" s="27" t="s">
        <v>16</v>
      </c>
      <c r="D60" s="15" t="s">
        <v>5</v>
      </c>
      <c r="E60" s="64">
        <v>1</v>
      </c>
    </row>
    <row r="61" spans="1:5" s="33" customFormat="1" ht="31.2">
      <c r="A61" s="56">
        <v>7</v>
      </c>
      <c r="B61" s="28" t="s">
        <v>44</v>
      </c>
      <c r="C61" s="27" t="s">
        <v>16</v>
      </c>
      <c r="D61" s="15" t="s">
        <v>5</v>
      </c>
      <c r="E61" s="64">
        <v>1</v>
      </c>
    </row>
    <row r="62" spans="1:5" s="33" customFormat="1" ht="31.2">
      <c r="A62" s="56">
        <v>8</v>
      </c>
      <c r="B62" s="28" t="s">
        <v>43</v>
      </c>
      <c r="C62" s="57" t="s">
        <v>16</v>
      </c>
      <c r="D62" s="15" t="s">
        <v>11</v>
      </c>
      <c r="E62" s="64">
        <v>1</v>
      </c>
    </row>
    <row r="63" spans="1:5" s="33" customFormat="1" ht="62.4">
      <c r="A63" s="56">
        <v>9</v>
      </c>
      <c r="B63" s="17" t="s">
        <v>60</v>
      </c>
      <c r="C63" s="57" t="s">
        <v>68</v>
      </c>
      <c r="D63" s="15" t="s">
        <v>5</v>
      </c>
      <c r="E63" s="59">
        <v>1</v>
      </c>
    </row>
    <row r="64" spans="1:5" ht="21">
      <c r="A64" s="499" t="s">
        <v>1328</v>
      </c>
      <c r="B64" s="500"/>
      <c r="C64" s="500"/>
      <c r="D64" s="500"/>
      <c r="E64" s="501"/>
    </row>
    <row r="65" spans="1:5" ht="31.2">
      <c r="A65" s="55">
        <v>1</v>
      </c>
      <c r="B65" s="13" t="s">
        <v>1014</v>
      </c>
      <c r="C65" s="57" t="s">
        <v>16</v>
      </c>
      <c r="D65" s="15" t="s">
        <v>11</v>
      </c>
      <c r="E65" s="64">
        <v>1</v>
      </c>
    </row>
    <row r="66" spans="1:5" ht="31.2">
      <c r="A66" s="55">
        <v>2</v>
      </c>
      <c r="B66" s="13" t="s">
        <v>1046</v>
      </c>
      <c r="C66" s="57" t="s">
        <v>16</v>
      </c>
      <c r="D66" s="15" t="s">
        <v>7</v>
      </c>
      <c r="E66" s="64">
        <v>1</v>
      </c>
    </row>
    <row r="67" spans="1:5" ht="31.2">
      <c r="A67" s="55">
        <v>3</v>
      </c>
      <c r="B67" s="418" t="s">
        <v>1038</v>
      </c>
      <c r="C67" s="57" t="s">
        <v>16</v>
      </c>
      <c r="D67" s="15" t="s">
        <v>11</v>
      </c>
      <c r="E67" s="64">
        <v>1</v>
      </c>
    </row>
    <row r="68" spans="1:5" ht="31.2">
      <c r="A68" s="55">
        <v>4</v>
      </c>
      <c r="B68" s="418" t="s">
        <v>1297</v>
      </c>
      <c r="C68" s="57" t="s">
        <v>16</v>
      </c>
      <c r="D68" s="15" t="s">
        <v>11</v>
      </c>
      <c r="E68" s="64">
        <v>1</v>
      </c>
    </row>
    <row r="69" spans="1:5" ht="31.2">
      <c r="A69" s="55">
        <v>5</v>
      </c>
      <c r="B69" s="418" t="s">
        <v>666</v>
      </c>
      <c r="C69" s="57" t="s">
        <v>16</v>
      </c>
      <c r="D69" s="15" t="s">
        <v>11</v>
      </c>
      <c r="E69" s="64">
        <v>1</v>
      </c>
    </row>
    <row r="70" spans="1:5" ht="31.2">
      <c r="A70" s="55">
        <v>6</v>
      </c>
      <c r="B70" s="424" t="s">
        <v>1020</v>
      </c>
      <c r="C70" s="57" t="s">
        <v>16</v>
      </c>
      <c r="D70" s="15" t="s">
        <v>11</v>
      </c>
      <c r="E70" s="64">
        <v>1</v>
      </c>
    </row>
    <row r="71" spans="1:5" ht="31.2">
      <c r="A71" s="55">
        <v>7</v>
      </c>
      <c r="B71" s="418" t="s">
        <v>287</v>
      </c>
      <c r="C71" s="57" t="s">
        <v>16</v>
      </c>
      <c r="D71" s="15" t="s">
        <v>11</v>
      </c>
      <c r="E71" s="64">
        <v>1</v>
      </c>
    </row>
    <row r="72" spans="1:5" ht="31.2">
      <c r="A72" s="55">
        <v>8</v>
      </c>
      <c r="B72" s="418" t="s">
        <v>1036</v>
      </c>
      <c r="C72" s="57" t="s">
        <v>16</v>
      </c>
      <c r="D72" s="15" t="s">
        <v>11</v>
      </c>
      <c r="E72" s="64">
        <v>1</v>
      </c>
    </row>
    <row r="73" spans="1:5" ht="31.2">
      <c r="A73" s="55">
        <v>9</v>
      </c>
      <c r="B73" s="418" t="s">
        <v>1034</v>
      </c>
      <c r="C73" s="57" t="s">
        <v>16</v>
      </c>
      <c r="D73" s="15" t="s">
        <v>11</v>
      </c>
      <c r="E73" s="64">
        <v>1</v>
      </c>
    </row>
    <row r="74" spans="1:5" ht="31.2">
      <c r="A74" s="55">
        <v>10</v>
      </c>
      <c r="B74" s="418" t="s">
        <v>1040</v>
      </c>
      <c r="C74" s="57" t="s">
        <v>16</v>
      </c>
      <c r="D74" s="15" t="s">
        <v>11</v>
      </c>
      <c r="E74" s="64">
        <v>1</v>
      </c>
    </row>
    <row r="75" spans="1:5" ht="31.2">
      <c r="A75" s="55">
        <v>11</v>
      </c>
      <c r="B75" s="418" t="s">
        <v>1022</v>
      </c>
      <c r="C75" s="57" t="s">
        <v>16</v>
      </c>
      <c r="D75" s="15" t="s">
        <v>11</v>
      </c>
      <c r="E75" s="64">
        <v>1</v>
      </c>
    </row>
    <row r="76" spans="1:5" ht="31.2">
      <c r="A76" s="55">
        <v>12</v>
      </c>
      <c r="B76" s="418" t="s">
        <v>1026</v>
      </c>
      <c r="C76" s="57" t="s">
        <v>16</v>
      </c>
      <c r="D76" s="15" t="s">
        <v>11</v>
      </c>
      <c r="E76" s="64">
        <v>1</v>
      </c>
    </row>
    <row r="77" spans="1:5" ht="31.2">
      <c r="A77" s="55">
        <v>13</v>
      </c>
      <c r="B77" s="418" t="s">
        <v>1018</v>
      </c>
      <c r="C77" s="57" t="s">
        <v>16</v>
      </c>
      <c r="D77" s="15" t="s">
        <v>11</v>
      </c>
      <c r="E77" s="64">
        <v>1</v>
      </c>
    </row>
    <row r="78" spans="1:5" ht="31.2">
      <c r="A78" s="55">
        <v>14</v>
      </c>
      <c r="B78" s="418" t="s">
        <v>1032</v>
      </c>
      <c r="C78" s="57" t="s">
        <v>16</v>
      </c>
      <c r="D78" s="15" t="s">
        <v>11</v>
      </c>
      <c r="E78" s="64">
        <v>1</v>
      </c>
    </row>
    <row r="79" spans="1:5" ht="31.2">
      <c r="A79" s="55">
        <v>15</v>
      </c>
      <c r="B79" s="418" t="s">
        <v>877</v>
      </c>
      <c r="C79" s="57" t="s">
        <v>16</v>
      </c>
      <c r="D79" s="15" t="s">
        <v>11</v>
      </c>
      <c r="E79" s="64">
        <v>1</v>
      </c>
    </row>
    <row r="80" spans="1:5" ht="31.2">
      <c r="A80" s="55">
        <v>16</v>
      </c>
      <c r="B80" s="13" t="s">
        <v>1322</v>
      </c>
      <c r="C80" s="57" t="s">
        <v>16</v>
      </c>
      <c r="D80" s="15" t="s">
        <v>11</v>
      </c>
      <c r="E80" s="64">
        <v>1</v>
      </c>
    </row>
    <row r="81" spans="1:5" ht="31.2">
      <c r="A81" s="55">
        <v>17</v>
      </c>
      <c r="B81" s="13" t="s">
        <v>1024</v>
      </c>
      <c r="C81" s="57" t="s">
        <v>16</v>
      </c>
      <c r="D81" s="15" t="s">
        <v>11</v>
      </c>
      <c r="E81" s="64">
        <v>1</v>
      </c>
    </row>
    <row r="82" spans="1:5" ht="31.2">
      <c r="A82" s="55">
        <v>18</v>
      </c>
      <c r="B82" s="418" t="s">
        <v>1326</v>
      </c>
      <c r="C82" s="57" t="s">
        <v>16</v>
      </c>
      <c r="D82" s="15" t="s">
        <v>11</v>
      </c>
      <c r="E82" s="64">
        <v>1</v>
      </c>
    </row>
    <row r="83" spans="1:5" ht="31.2">
      <c r="A83" s="55">
        <v>19</v>
      </c>
      <c r="B83" s="418" t="s">
        <v>1042</v>
      </c>
      <c r="C83" s="57" t="s">
        <v>16</v>
      </c>
      <c r="D83" s="15" t="s">
        <v>11</v>
      </c>
      <c r="E83" s="64">
        <v>1</v>
      </c>
    </row>
    <row r="84" spans="1:5" ht="31.2">
      <c r="A84" s="55">
        <v>20</v>
      </c>
      <c r="B84" s="13" t="s">
        <v>1286</v>
      </c>
      <c r="C84" s="57" t="s">
        <v>16</v>
      </c>
      <c r="D84" s="15" t="s">
        <v>11</v>
      </c>
      <c r="E84" s="64">
        <v>1</v>
      </c>
    </row>
    <row r="85" spans="1:5" ht="21">
      <c r="A85" s="499" t="s">
        <v>1333</v>
      </c>
      <c r="B85" s="500"/>
      <c r="C85" s="500"/>
      <c r="D85" s="500"/>
      <c r="E85" s="501"/>
    </row>
    <row r="86" spans="1:5" ht="31.2">
      <c r="A86" s="65">
        <v>1</v>
      </c>
      <c r="B86" s="13" t="s">
        <v>1184</v>
      </c>
      <c r="C86" s="57" t="s">
        <v>16</v>
      </c>
      <c r="D86" s="15" t="s">
        <v>11</v>
      </c>
      <c r="E86" s="64">
        <v>1</v>
      </c>
    </row>
    <row r="87" spans="1:5" ht="31.2">
      <c r="A87" s="65">
        <v>2</v>
      </c>
      <c r="B87" s="13" t="s">
        <v>1186</v>
      </c>
      <c r="C87" s="57" t="s">
        <v>16</v>
      </c>
      <c r="D87" s="15" t="s">
        <v>11</v>
      </c>
      <c r="E87" s="64">
        <v>1</v>
      </c>
    </row>
    <row r="88" spans="1:5" ht="31.2">
      <c r="A88" s="65">
        <v>3</v>
      </c>
      <c r="B88" s="13" t="s">
        <v>766</v>
      </c>
      <c r="C88" s="57" t="s">
        <v>16</v>
      </c>
      <c r="D88" s="15" t="s">
        <v>11</v>
      </c>
      <c r="E88" s="64">
        <v>1</v>
      </c>
    </row>
    <row r="89" spans="1:5" ht="31.2">
      <c r="A89" s="65">
        <v>4</v>
      </c>
      <c r="B89" s="13" t="s">
        <v>1309</v>
      </c>
      <c r="C89" s="57" t="s">
        <v>16</v>
      </c>
      <c r="D89" s="15" t="s">
        <v>11</v>
      </c>
      <c r="E89" s="64">
        <v>1</v>
      </c>
    </row>
    <row r="90" spans="1:5" ht="31.2">
      <c r="A90" s="65">
        <v>5</v>
      </c>
      <c r="B90" s="13" t="s">
        <v>1188</v>
      </c>
      <c r="C90" s="57" t="s">
        <v>16</v>
      </c>
      <c r="D90" s="15" t="s">
        <v>11</v>
      </c>
      <c r="E90" s="64">
        <v>1</v>
      </c>
    </row>
    <row r="91" spans="1:5" ht="31.2">
      <c r="A91" s="65">
        <v>6</v>
      </c>
      <c r="B91" s="13" t="s">
        <v>236</v>
      </c>
      <c r="C91" s="57" t="s">
        <v>16</v>
      </c>
      <c r="D91" s="15" t="s">
        <v>11</v>
      </c>
      <c r="E91" s="64">
        <v>1</v>
      </c>
    </row>
    <row r="92" spans="1:5" ht="31.2">
      <c r="A92" s="65">
        <v>7</v>
      </c>
      <c r="B92" s="13" t="s">
        <v>1303</v>
      </c>
      <c r="C92" s="57" t="s">
        <v>16</v>
      </c>
      <c r="D92" s="15" t="s">
        <v>11</v>
      </c>
      <c r="E92" s="64">
        <v>1</v>
      </c>
    </row>
    <row r="93" spans="1:5" ht="31.2">
      <c r="A93" s="65">
        <v>8</v>
      </c>
      <c r="B93" s="13" t="s">
        <v>1292</v>
      </c>
      <c r="C93" s="57" t="s">
        <v>16</v>
      </c>
      <c r="D93" s="15" t="s">
        <v>11</v>
      </c>
      <c r="E93" s="64">
        <v>1</v>
      </c>
    </row>
    <row r="94" spans="1:5" ht="31.2">
      <c r="A94" s="65">
        <v>9</v>
      </c>
      <c r="B94" s="13" t="s">
        <v>768</v>
      </c>
      <c r="C94" s="57" t="s">
        <v>16</v>
      </c>
      <c r="D94" s="15" t="s">
        <v>11</v>
      </c>
      <c r="E94" s="64">
        <v>1</v>
      </c>
    </row>
    <row r="95" spans="1:5" ht="31.2">
      <c r="A95" s="65">
        <v>10</v>
      </c>
      <c r="B95" s="13" t="s">
        <v>1190</v>
      </c>
      <c r="C95" s="57" t="s">
        <v>16</v>
      </c>
      <c r="D95" s="15" t="s">
        <v>11</v>
      </c>
      <c r="E95" s="64">
        <v>1</v>
      </c>
    </row>
    <row r="96" spans="1:5" ht="31.2">
      <c r="A96" s="65">
        <v>11</v>
      </c>
      <c r="B96" s="13" t="s">
        <v>574</v>
      </c>
      <c r="C96" s="57" t="s">
        <v>16</v>
      </c>
      <c r="D96" s="15" t="s">
        <v>11</v>
      </c>
      <c r="E96" s="64">
        <v>1</v>
      </c>
    </row>
    <row r="97" spans="1:5" ht="31.2">
      <c r="A97" s="65">
        <v>12</v>
      </c>
      <c r="B97" s="13" t="s">
        <v>144</v>
      </c>
      <c r="C97" s="57" t="s">
        <v>16</v>
      </c>
      <c r="D97" s="15" t="s">
        <v>11</v>
      </c>
      <c r="E97" s="64">
        <v>1</v>
      </c>
    </row>
    <row r="98" spans="1:5" ht="31.2">
      <c r="A98" s="65">
        <v>13</v>
      </c>
      <c r="B98" s="13" t="s">
        <v>1277</v>
      </c>
      <c r="C98" s="57" t="s">
        <v>16</v>
      </c>
      <c r="D98" s="15" t="s">
        <v>11</v>
      </c>
      <c r="E98" s="64">
        <v>1</v>
      </c>
    </row>
    <row r="99" spans="1:5" ht="31.2">
      <c r="A99" s="65">
        <v>14</v>
      </c>
      <c r="B99" s="13" t="s">
        <v>1112</v>
      </c>
      <c r="C99" s="57" t="s">
        <v>16</v>
      </c>
      <c r="D99" s="15" t="s">
        <v>11</v>
      </c>
      <c r="E99" s="64">
        <v>1</v>
      </c>
    </row>
    <row r="100" spans="1:5" ht="31.2">
      <c r="A100" s="65">
        <v>15</v>
      </c>
      <c r="B100" s="13" t="s">
        <v>1296</v>
      </c>
      <c r="C100" s="57" t="s">
        <v>16</v>
      </c>
      <c r="D100" s="15" t="s">
        <v>11</v>
      </c>
      <c r="E100" s="64">
        <v>1</v>
      </c>
    </row>
    <row r="101" spans="1:5" ht="31.2">
      <c r="A101" s="65">
        <v>16</v>
      </c>
      <c r="B101" s="13" t="s">
        <v>622</v>
      </c>
      <c r="C101" s="57" t="s">
        <v>16</v>
      </c>
      <c r="D101" s="15" t="s">
        <v>11</v>
      </c>
      <c r="E101" s="64">
        <v>1</v>
      </c>
    </row>
    <row r="102" spans="1:5" ht="31.2">
      <c r="A102" s="65">
        <v>17</v>
      </c>
      <c r="B102" s="13" t="s">
        <v>239</v>
      </c>
      <c r="C102" s="57" t="s">
        <v>16</v>
      </c>
      <c r="D102" s="15" t="s">
        <v>11</v>
      </c>
      <c r="E102" s="64">
        <v>1</v>
      </c>
    </row>
    <row r="103" spans="1:5" ht="31.2">
      <c r="A103" s="65">
        <v>18</v>
      </c>
      <c r="B103" s="13" t="s">
        <v>408</v>
      </c>
      <c r="C103" s="57" t="s">
        <v>16</v>
      </c>
      <c r="D103" s="15" t="s">
        <v>11</v>
      </c>
      <c r="E103" s="64">
        <v>1</v>
      </c>
    </row>
    <row r="104" spans="1:5" ht="31.2">
      <c r="A104" s="65">
        <v>19</v>
      </c>
      <c r="B104" s="13" t="s">
        <v>504</v>
      </c>
      <c r="C104" s="57" t="s">
        <v>16</v>
      </c>
      <c r="D104" s="15" t="s">
        <v>11</v>
      </c>
      <c r="E104" s="64">
        <v>1</v>
      </c>
    </row>
    <row r="105" spans="1:5" ht="31.2">
      <c r="A105" s="65">
        <v>20</v>
      </c>
      <c r="B105" s="13" t="s">
        <v>1342</v>
      </c>
      <c r="C105" s="57" t="s">
        <v>16</v>
      </c>
      <c r="D105" s="15" t="s">
        <v>11</v>
      </c>
      <c r="E105" s="64">
        <v>1</v>
      </c>
    </row>
    <row r="106" spans="1:5" ht="31.2">
      <c r="A106" s="65">
        <v>21</v>
      </c>
      <c r="B106" s="13" t="s">
        <v>1030</v>
      </c>
      <c r="C106" s="57" t="s">
        <v>16</v>
      </c>
      <c r="D106" s="15" t="s">
        <v>11</v>
      </c>
      <c r="E106" s="64">
        <v>1</v>
      </c>
    </row>
    <row r="107" spans="1:5" ht="31.2">
      <c r="A107" s="65">
        <v>22</v>
      </c>
      <c r="B107" s="13" t="s">
        <v>241</v>
      </c>
      <c r="C107" s="57" t="s">
        <v>16</v>
      </c>
      <c r="D107" s="15" t="s">
        <v>11</v>
      </c>
      <c r="E107" s="64">
        <v>1</v>
      </c>
    </row>
    <row r="108" spans="1:5" ht="31.2">
      <c r="A108" s="65">
        <v>23</v>
      </c>
      <c r="B108" s="13" t="s">
        <v>215</v>
      </c>
      <c r="C108" s="57" t="s">
        <v>16</v>
      </c>
      <c r="D108" s="15" t="s">
        <v>11</v>
      </c>
      <c r="E108" s="64">
        <v>1</v>
      </c>
    </row>
    <row r="109" spans="1:5" ht="31.2">
      <c r="A109" s="65">
        <v>24</v>
      </c>
      <c r="B109" s="13" t="s">
        <v>140</v>
      </c>
      <c r="C109" s="57" t="s">
        <v>16</v>
      </c>
      <c r="D109" s="15" t="s">
        <v>11</v>
      </c>
      <c r="E109" s="64">
        <v>1</v>
      </c>
    </row>
    <row r="110" spans="1:5" ht="31.2">
      <c r="A110" s="65">
        <v>25</v>
      </c>
      <c r="B110" s="13" t="s">
        <v>832</v>
      </c>
      <c r="C110" s="57" t="s">
        <v>16</v>
      </c>
      <c r="D110" s="15" t="s">
        <v>11</v>
      </c>
      <c r="E110" s="64">
        <v>1</v>
      </c>
    </row>
    <row r="111" spans="1:5" ht="31.2">
      <c r="A111" s="65">
        <v>26</v>
      </c>
      <c r="B111" s="13" t="s">
        <v>1098</v>
      </c>
      <c r="C111" s="57" t="s">
        <v>16</v>
      </c>
      <c r="D111" s="15" t="s">
        <v>11</v>
      </c>
      <c r="E111" s="64">
        <v>1</v>
      </c>
    </row>
    <row r="112" spans="1:5" ht="31.2">
      <c r="A112" s="65">
        <v>27</v>
      </c>
      <c r="B112" s="13" t="s">
        <v>584</v>
      </c>
      <c r="C112" s="57" t="s">
        <v>16</v>
      </c>
      <c r="D112" s="15" t="s">
        <v>11</v>
      </c>
      <c r="E112" s="64">
        <v>1</v>
      </c>
    </row>
    <row r="113" spans="1:5" ht="31.2">
      <c r="A113" s="65">
        <v>28</v>
      </c>
      <c r="B113" s="13" t="s">
        <v>1353</v>
      </c>
      <c r="C113" s="57" t="s">
        <v>16</v>
      </c>
      <c r="D113" s="15" t="s">
        <v>11</v>
      </c>
      <c r="E113" s="64">
        <v>1</v>
      </c>
    </row>
    <row r="114" spans="1:5" ht="31.2">
      <c r="A114" s="65">
        <v>29</v>
      </c>
      <c r="B114" s="13" t="s">
        <v>506</v>
      </c>
      <c r="C114" s="57" t="s">
        <v>16</v>
      </c>
      <c r="D114" s="15" t="s">
        <v>11</v>
      </c>
      <c r="E114" s="64">
        <v>1</v>
      </c>
    </row>
    <row r="115" spans="1:5" ht="31.2">
      <c r="A115" s="65">
        <v>30</v>
      </c>
      <c r="B115" s="13" t="s">
        <v>1293</v>
      </c>
      <c r="C115" s="57" t="s">
        <v>16</v>
      </c>
      <c r="D115" s="15" t="s">
        <v>11</v>
      </c>
      <c r="E115" s="64">
        <v>1</v>
      </c>
    </row>
    <row r="116" spans="1:5" ht="31.2">
      <c r="A116" s="65">
        <v>31</v>
      </c>
      <c r="B116" s="13" t="s">
        <v>244</v>
      </c>
      <c r="C116" s="57" t="s">
        <v>16</v>
      </c>
      <c r="D116" s="15" t="s">
        <v>11</v>
      </c>
      <c r="E116" s="64">
        <v>1</v>
      </c>
    </row>
    <row r="117" spans="1:5" ht="31.2">
      <c r="A117" s="65">
        <v>32</v>
      </c>
      <c r="B117" s="13" t="s">
        <v>246</v>
      </c>
      <c r="C117" s="57" t="s">
        <v>16</v>
      </c>
      <c r="D117" s="15" t="s">
        <v>11</v>
      </c>
      <c r="E117" s="64">
        <v>1</v>
      </c>
    </row>
    <row r="118" spans="1:5" ht="31.2">
      <c r="A118" s="65">
        <v>33</v>
      </c>
      <c r="B118" s="13" t="s">
        <v>1173</v>
      </c>
      <c r="C118" s="57" t="s">
        <v>16</v>
      </c>
      <c r="D118" s="15" t="s">
        <v>11</v>
      </c>
      <c r="E118" s="64">
        <v>1</v>
      </c>
    </row>
    <row r="119" spans="1:5" ht="31.2">
      <c r="A119" s="65">
        <v>34</v>
      </c>
      <c r="B119" s="13" t="s">
        <v>1079</v>
      </c>
      <c r="C119" s="57" t="s">
        <v>16</v>
      </c>
      <c r="D119" s="15" t="s">
        <v>11</v>
      </c>
      <c r="E119" s="64">
        <v>1</v>
      </c>
    </row>
    <row r="120" spans="1:5" ht="31.2">
      <c r="A120" s="65">
        <v>35</v>
      </c>
      <c r="B120" s="13" t="s">
        <v>1270</v>
      </c>
      <c r="C120" s="57" t="s">
        <v>16</v>
      </c>
      <c r="D120" s="15" t="s">
        <v>11</v>
      </c>
      <c r="E120" s="64">
        <v>1</v>
      </c>
    </row>
    <row r="121" spans="1:5" ht="31.2">
      <c r="A121" s="65">
        <v>36</v>
      </c>
      <c r="B121" s="13" t="s">
        <v>1357</v>
      </c>
      <c r="C121" s="57" t="s">
        <v>16</v>
      </c>
      <c r="D121" s="15" t="s">
        <v>11</v>
      </c>
      <c r="E121" s="64">
        <v>1</v>
      </c>
    </row>
    <row r="122" spans="1:5" ht="31.2">
      <c r="A122" s="65">
        <v>37</v>
      </c>
      <c r="B122" s="13" t="s">
        <v>251</v>
      </c>
      <c r="C122" s="57" t="s">
        <v>16</v>
      </c>
      <c r="D122" s="15" t="s">
        <v>11</v>
      </c>
      <c r="E122" s="64">
        <v>1</v>
      </c>
    </row>
    <row r="123" spans="1:5" ht="31.2">
      <c r="A123" s="65">
        <v>38</v>
      </c>
      <c r="B123" s="13" t="s">
        <v>253</v>
      </c>
      <c r="C123" s="57" t="s">
        <v>16</v>
      </c>
      <c r="D123" s="15" t="s">
        <v>11</v>
      </c>
      <c r="E123" s="64">
        <v>1</v>
      </c>
    </row>
    <row r="124" spans="1:5" ht="31.2">
      <c r="A124" s="65">
        <v>39</v>
      </c>
      <c r="B124" s="13" t="s">
        <v>1100</v>
      </c>
      <c r="C124" s="57" t="s">
        <v>16</v>
      </c>
      <c r="D124" s="15" t="s">
        <v>11</v>
      </c>
      <c r="E124" s="64">
        <v>1</v>
      </c>
    </row>
    <row r="125" spans="1:5" ht="31.2">
      <c r="A125" s="65">
        <v>40</v>
      </c>
      <c r="B125" s="13" t="s">
        <v>255</v>
      </c>
      <c r="C125" s="57" t="s">
        <v>16</v>
      </c>
      <c r="D125" s="15" t="s">
        <v>11</v>
      </c>
      <c r="E125" s="64">
        <v>1</v>
      </c>
    </row>
    <row r="126" spans="1:5" ht="31.2">
      <c r="A126" s="65">
        <v>41</v>
      </c>
      <c r="B126" s="13" t="s">
        <v>1304</v>
      </c>
      <c r="C126" s="57" t="s">
        <v>16</v>
      </c>
      <c r="D126" s="15" t="s">
        <v>11</v>
      </c>
      <c r="E126" s="64">
        <v>1</v>
      </c>
    </row>
    <row r="127" spans="1:5" ht="31.2">
      <c r="A127" s="65">
        <v>42</v>
      </c>
      <c r="B127" s="13" t="s">
        <v>592</v>
      </c>
      <c r="C127" s="57" t="s">
        <v>16</v>
      </c>
      <c r="D127" s="15" t="s">
        <v>11</v>
      </c>
      <c r="E127" s="64">
        <v>1</v>
      </c>
    </row>
    <row r="128" spans="1:5" ht="31.2">
      <c r="A128" s="65">
        <v>43</v>
      </c>
      <c r="B128" s="13" t="s">
        <v>67</v>
      </c>
      <c r="C128" s="57" t="s">
        <v>16</v>
      </c>
      <c r="D128" s="15" t="s">
        <v>11</v>
      </c>
      <c r="E128" s="64">
        <v>1</v>
      </c>
    </row>
    <row r="129" spans="1:5" ht="31.2">
      <c r="A129" s="65">
        <v>44</v>
      </c>
      <c r="B129" s="418" t="s">
        <v>590</v>
      </c>
      <c r="C129" s="57" t="s">
        <v>16</v>
      </c>
      <c r="D129" s="15" t="s">
        <v>11</v>
      </c>
      <c r="E129" s="64">
        <v>1</v>
      </c>
    </row>
    <row r="130" spans="1:5" ht="31.2">
      <c r="A130" s="65">
        <v>45</v>
      </c>
      <c r="B130" s="418" t="s">
        <v>1351</v>
      </c>
      <c r="C130" s="57" t="s">
        <v>16</v>
      </c>
      <c r="D130" s="15" t="s">
        <v>11</v>
      </c>
      <c r="E130" s="64">
        <v>1</v>
      </c>
    </row>
    <row r="131" spans="1:5" ht="31.2">
      <c r="A131" s="65">
        <v>46</v>
      </c>
      <c r="B131" s="418" t="s">
        <v>1354</v>
      </c>
      <c r="C131" s="57" t="s">
        <v>16</v>
      </c>
      <c r="D131" s="15" t="s">
        <v>11</v>
      </c>
      <c r="E131" s="64">
        <v>1</v>
      </c>
    </row>
    <row r="132" spans="1:5" ht="31.2">
      <c r="A132" s="65">
        <v>47</v>
      </c>
      <c r="B132" s="418" t="s">
        <v>1331</v>
      </c>
      <c r="C132" s="57" t="s">
        <v>16</v>
      </c>
      <c r="D132" s="15" t="s">
        <v>11</v>
      </c>
      <c r="E132" s="64">
        <v>1</v>
      </c>
    </row>
    <row r="133" spans="1:5" ht="31.2">
      <c r="A133" s="65">
        <v>48</v>
      </c>
      <c r="B133" s="418" t="s">
        <v>1299</v>
      </c>
      <c r="C133" s="57" t="s">
        <v>16</v>
      </c>
      <c r="D133" s="15" t="s">
        <v>11</v>
      </c>
      <c r="E133" s="64">
        <v>1</v>
      </c>
    </row>
    <row r="134" spans="1:5" ht="31.2">
      <c r="A134" s="65">
        <v>49</v>
      </c>
      <c r="B134" s="418" t="s">
        <v>1308</v>
      </c>
      <c r="C134" s="57" t="s">
        <v>16</v>
      </c>
      <c r="D134" s="15" t="s">
        <v>11</v>
      </c>
      <c r="E134" s="64">
        <v>1</v>
      </c>
    </row>
    <row r="135" spans="1:5" ht="31.2">
      <c r="A135" s="65">
        <v>50</v>
      </c>
      <c r="B135" s="418" t="s">
        <v>1306</v>
      </c>
      <c r="C135" s="57" t="s">
        <v>16</v>
      </c>
      <c r="D135" s="15" t="s">
        <v>11</v>
      </c>
      <c r="E135" s="64">
        <v>1</v>
      </c>
    </row>
    <row r="136" spans="1:5" ht="31.2">
      <c r="A136" s="65">
        <v>51</v>
      </c>
      <c r="B136" s="418" t="s">
        <v>1294</v>
      </c>
      <c r="C136" s="57" t="s">
        <v>16</v>
      </c>
      <c r="D136" s="15" t="s">
        <v>11</v>
      </c>
      <c r="E136" s="64">
        <v>1</v>
      </c>
    </row>
    <row r="137" spans="1:5" ht="31.2">
      <c r="A137" s="65">
        <v>52</v>
      </c>
      <c r="B137" s="418" t="s">
        <v>615</v>
      </c>
      <c r="C137" s="57" t="s">
        <v>16</v>
      </c>
      <c r="D137" s="15" t="s">
        <v>11</v>
      </c>
      <c r="E137" s="64">
        <v>1</v>
      </c>
    </row>
    <row r="138" spans="1:5" ht="31.2">
      <c r="A138" s="65">
        <v>53</v>
      </c>
      <c r="B138" s="418" t="s">
        <v>271</v>
      </c>
      <c r="C138" s="57" t="s">
        <v>16</v>
      </c>
      <c r="D138" s="15" t="s">
        <v>11</v>
      </c>
      <c r="E138" s="64">
        <v>1</v>
      </c>
    </row>
    <row r="139" spans="1:5" ht="31.2">
      <c r="A139" s="65">
        <v>54</v>
      </c>
      <c r="B139" s="418" t="s">
        <v>1302</v>
      </c>
      <c r="C139" s="57" t="s">
        <v>16</v>
      </c>
      <c r="D139" s="15" t="s">
        <v>11</v>
      </c>
      <c r="E139" s="64">
        <v>1</v>
      </c>
    </row>
    <row r="140" spans="1:5" ht="31.2">
      <c r="A140" s="65">
        <v>55</v>
      </c>
      <c r="B140" s="418" t="s">
        <v>1281</v>
      </c>
      <c r="C140" s="57" t="s">
        <v>16</v>
      </c>
      <c r="D140" s="15" t="s">
        <v>11</v>
      </c>
      <c r="E140" s="64">
        <v>1</v>
      </c>
    </row>
    <row r="141" spans="1:5" ht="31.2">
      <c r="A141" s="65">
        <v>56</v>
      </c>
      <c r="B141" s="418" t="s">
        <v>611</v>
      </c>
      <c r="C141" s="57" t="s">
        <v>16</v>
      </c>
      <c r="D141" s="15" t="s">
        <v>11</v>
      </c>
      <c r="E141" s="64">
        <v>1</v>
      </c>
    </row>
    <row r="142" spans="1:5" ht="31.2">
      <c r="A142" s="65">
        <v>57</v>
      </c>
      <c r="B142" s="418" t="s">
        <v>1340</v>
      </c>
      <c r="C142" s="57" t="s">
        <v>16</v>
      </c>
      <c r="D142" s="15" t="s">
        <v>11</v>
      </c>
      <c r="E142" s="64">
        <v>1</v>
      </c>
    </row>
    <row r="143" spans="1:5" ht="31.2">
      <c r="A143" s="65">
        <v>58</v>
      </c>
      <c r="B143" s="418" t="s">
        <v>1332</v>
      </c>
      <c r="C143" s="57" t="s">
        <v>16</v>
      </c>
      <c r="D143" s="15" t="s">
        <v>11</v>
      </c>
      <c r="E143" s="64">
        <v>1</v>
      </c>
    </row>
    <row r="144" spans="1:5" ht="31.2">
      <c r="A144" s="65">
        <v>59</v>
      </c>
      <c r="B144" s="418" t="s">
        <v>1362</v>
      </c>
      <c r="C144" s="57" t="s">
        <v>16</v>
      </c>
      <c r="D144" s="15" t="s">
        <v>11</v>
      </c>
      <c r="E144" s="64">
        <v>1</v>
      </c>
    </row>
    <row r="145" spans="1:5" ht="31.2">
      <c r="A145" s="65">
        <v>60</v>
      </c>
      <c r="B145" s="418" t="s">
        <v>1344</v>
      </c>
      <c r="C145" s="57" t="s">
        <v>16</v>
      </c>
      <c r="D145" s="15" t="s">
        <v>11</v>
      </c>
      <c r="E145" s="64">
        <v>1</v>
      </c>
    </row>
    <row r="146" spans="1:5" ht="31.2">
      <c r="A146" s="65">
        <v>61</v>
      </c>
      <c r="B146" s="418" t="s">
        <v>530</v>
      </c>
      <c r="C146" s="57" t="s">
        <v>16</v>
      </c>
      <c r="D146" s="15" t="s">
        <v>11</v>
      </c>
      <c r="E146" s="64">
        <v>1</v>
      </c>
    </row>
    <row r="147" spans="1:5" ht="31.2">
      <c r="A147" s="65">
        <v>62</v>
      </c>
      <c r="B147" s="418" t="s">
        <v>532</v>
      </c>
      <c r="C147" s="57" t="s">
        <v>16</v>
      </c>
      <c r="D147" s="15" t="s">
        <v>11</v>
      </c>
      <c r="E147" s="64">
        <v>1</v>
      </c>
    </row>
    <row r="148" spans="1:5" ht="31.2">
      <c r="A148" s="65">
        <v>63</v>
      </c>
      <c r="B148" s="418" t="s">
        <v>1307</v>
      </c>
      <c r="C148" s="57" t="s">
        <v>16</v>
      </c>
      <c r="D148" s="15" t="s">
        <v>11</v>
      </c>
      <c r="E148" s="64">
        <v>1</v>
      </c>
    </row>
    <row r="149" spans="1:5" ht="31.2">
      <c r="A149" s="65">
        <v>64</v>
      </c>
      <c r="B149" s="418" t="s">
        <v>1363</v>
      </c>
      <c r="C149" s="57" t="s">
        <v>16</v>
      </c>
      <c r="D149" s="15" t="s">
        <v>11</v>
      </c>
      <c r="E149" s="64">
        <v>1</v>
      </c>
    </row>
    <row r="150" spans="1:5" ht="31.2">
      <c r="A150" s="65">
        <v>65</v>
      </c>
      <c r="B150" s="418" t="s">
        <v>1298</v>
      </c>
      <c r="C150" s="57" t="s">
        <v>16</v>
      </c>
      <c r="D150" s="15" t="s">
        <v>11</v>
      </c>
      <c r="E150" s="64">
        <v>1</v>
      </c>
    </row>
    <row r="151" spans="1:5" ht="31.2">
      <c r="A151" s="65">
        <v>66</v>
      </c>
      <c r="B151" s="418" t="s">
        <v>131</v>
      </c>
      <c r="C151" s="57" t="s">
        <v>16</v>
      </c>
      <c r="D151" s="15" t="s">
        <v>11</v>
      </c>
      <c r="E151" s="64">
        <v>1</v>
      </c>
    </row>
    <row r="152" spans="1:5" ht="31.2">
      <c r="A152" s="65">
        <v>67</v>
      </c>
      <c r="B152" s="418" t="s">
        <v>1324</v>
      </c>
      <c r="C152" s="57" t="s">
        <v>16</v>
      </c>
      <c r="D152" s="15" t="s">
        <v>11</v>
      </c>
      <c r="E152" s="64">
        <v>1</v>
      </c>
    </row>
    <row r="153" spans="1:5" ht="31.2">
      <c r="A153" s="65">
        <v>68</v>
      </c>
      <c r="B153" s="418" t="s">
        <v>1219</v>
      </c>
      <c r="C153" s="57" t="s">
        <v>16</v>
      </c>
      <c r="D153" s="15" t="s">
        <v>11</v>
      </c>
      <c r="E153" s="64">
        <v>1</v>
      </c>
    </row>
    <row r="154" spans="1:5" ht="31.2">
      <c r="A154" s="65">
        <v>69</v>
      </c>
      <c r="B154" s="418" t="s">
        <v>281</v>
      </c>
      <c r="C154" s="57" t="s">
        <v>16</v>
      </c>
      <c r="D154" s="15" t="s">
        <v>11</v>
      </c>
      <c r="E154" s="64">
        <v>1</v>
      </c>
    </row>
    <row r="155" spans="1:5" ht="31.2">
      <c r="A155" s="65">
        <v>70</v>
      </c>
      <c r="B155" s="418" t="s">
        <v>283</v>
      </c>
      <c r="C155" s="57" t="s">
        <v>16</v>
      </c>
      <c r="D155" s="15" t="s">
        <v>11</v>
      </c>
      <c r="E155" s="64">
        <v>1</v>
      </c>
    </row>
    <row r="156" spans="1:5" ht="31.2">
      <c r="A156" s="65">
        <v>71</v>
      </c>
      <c r="B156" s="418" t="s">
        <v>1347</v>
      </c>
      <c r="C156" s="57" t="s">
        <v>16</v>
      </c>
      <c r="D156" s="15" t="s">
        <v>11</v>
      </c>
      <c r="E156" s="64">
        <v>1</v>
      </c>
    </row>
    <row r="157" spans="1:5" ht="31.2">
      <c r="A157" s="65">
        <v>72</v>
      </c>
      <c r="B157" s="418" t="s">
        <v>218</v>
      </c>
      <c r="C157" s="57" t="s">
        <v>16</v>
      </c>
      <c r="D157" s="15" t="s">
        <v>11</v>
      </c>
      <c r="E157" s="64">
        <v>1</v>
      </c>
    </row>
    <row r="158" spans="1:5" ht="31.2">
      <c r="A158" s="65">
        <v>73</v>
      </c>
      <c r="B158" s="418" t="s">
        <v>1312</v>
      </c>
      <c r="C158" s="57" t="s">
        <v>16</v>
      </c>
      <c r="D158" s="15" t="s">
        <v>11</v>
      </c>
      <c r="E158" s="64">
        <v>1</v>
      </c>
    </row>
    <row r="159" spans="1:5" ht="31.2">
      <c r="A159" s="65">
        <v>74</v>
      </c>
      <c r="B159" s="418" t="s">
        <v>742</v>
      </c>
      <c r="C159" s="57" t="s">
        <v>16</v>
      </c>
      <c r="D159" s="15" t="s">
        <v>11</v>
      </c>
      <c r="E159" s="64">
        <v>1</v>
      </c>
    </row>
    <row r="160" spans="1:5" ht="31.2">
      <c r="A160" s="65">
        <v>75</v>
      </c>
      <c r="B160" s="418" t="s">
        <v>1282</v>
      </c>
      <c r="C160" s="57" t="s">
        <v>16</v>
      </c>
      <c r="D160" s="15" t="s">
        <v>11</v>
      </c>
      <c r="E160" s="64">
        <v>1</v>
      </c>
    </row>
    <row r="161" spans="1:5" ht="31.2">
      <c r="A161" s="65">
        <v>76</v>
      </c>
      <c r="B161" s="418" t="s">
        <v>1356</v>
      </c>
      <c r="C161" s="57" t="s">
        <v>16</v>
      </c>
      <c r="D161" s="15" t="s">
        <v>11</v>
      </c>
      <c r="E161" s="64">
        <v>1</v>
      </c>
    </row>
    <row r="162" spans="1:5" ht="31.2">
      <c r="A162" s="65">
        <v>77</v>
      </c>
      <c r="B162" s="418" t="s">
        <v>1284</v>
      </c>
      <c r="C162" s="57" t="s">
        <v>16</v>
      </c>
      <c r="D162" s="15" t="s">
        <v>11</v>
      </c>
      <c r="E162" s="64">
        <v>1</v>
      </c>
    </row>
    <row r="163" spans="1:5" ht="31.2">
      <c r="A163" s="65">
        <v>78</v>
      </c>
      <c r="B163" s="418" t="s">
        <v>541</v>
      </c>
      <c r="C163" s="57" t="s">
        <v>16</v>
      </c>
      <c r="D163" s="15" t="s">
        <v>11</v>
      </c>
      <c r="E163" s="64">
        <v>1</v>
      </c>
    </row>
    <row r="164" spans="1:5" ht="31.2">
      <c r="A164" s="65">
        <v>79</v>
      </c>
      <c r="B164" s="418" t="s">
        <v>1349</v>
      </c>
      <c r="C164" s="57" t="s">
        <v>16</v>
      </c>
      <c r="D164" s="15" t="s">
        <v>11</v>
      </c>
      <c r="E164" s="64">
        <v>1</v>
      </c>
    </row>
    <row r="165" spans="1:5" ht="31.2">
      <c r="A165" s="65">
        <v>80</v>
      </c>
      <c r="B165" s="13" t="s">
        <v>566</v>
      </c>
      <c r="C165" s="57" t="s">
        <v>16</v>
      </c>
      <c r="D165" s="15" t="s">
        <v>11</v>
      </c>
      <c r="E165" s="64">
        <v>1</v>
      </c>
    </row>
    <row r="166" spans="1:5" ht="31.2">
      <c r="A166" s="65">
        <v>81</v>
      </c>
      <c r="B166" s="436" t="s">
        <v>291</v>
      </c>
      <c r="C166" s="57" t="s">
        <v>16</v>
      </c>
      <c r="D166" s="15" t="s">
        <v>11</v>
      </c>
      <c r="E166" s="64">
        <v>1</v>
      </c>
    </row>
    <row r="167" spans="1:5" ht="31.2">
      <c r="A167" s="65">
        <v>82</v>
      </c>
      <c r="B167" s="436" t="s">
        <v>1096</v>
      </c>
      <c r="C167" s="57" t="s">
        <v>16</v>
      </c>
      <c r="D167" s="15" t="s">
        <v>11</v>
      </c>
      <c r="E167" s="64">
        <v>1</v>
      </c>
    </row>
    <row r="168" spans="1:5" ht="31.2">
      <c r="A168" s="65">
        <v>83</v>
      </c>
      <c r="B168" s="418" t="s">
        <v>293</v>
      </c>
      <c r="C168" s="57" t="s">
        <v>16</v>
      </c>
      <c r="D168" s="15" t="s">
        <v>11</v>
      </c>
      <c r="E168" s="64">
        <v>1</v>
      </c>
    </row>
    <row r="169" spans="1:5" ht="31.2">
      <c r="A169" s="65">
        <v>84</v>
      </c>
      <c r="B169" s="418" t="s">
        <v>295</v>
      </c>
      <c r="C169" s="57" t="s">
        <v>16</v>
      </c>
      <c r="D169" s="15" t="s">
        <v>11</v>
      </c>
      <c r="E169" s="64">
        <v>1</v>
      </c>
    </row>
    <row r="170" spans="1:5" ht="31.2">
      <c r="A170" s="65">
        <v>85</v>
      </c>
      <c r="B170" s="13" t="s">
        <v>1316</v>
      </c>
      <c r="C170" s="57" t="s">
        <v>16</v>
      </c>
      <c r="D170" s="15" t="s">
        <v>11</v>
      </c>
      <c r="E170" s="64">
        <v>1</v>
      </c>
    </row>
    <row r="171" spans="1:5" ht="31.2">
      <c r="A171" s="65">
        <v>86</v>
      </c>
      <c r="B171" s="13" t="s">
        <v>628</v>
      </c>
      <c r="C171" s="57" t="s">
        <v>16</v>
      </c>
      <c r="D171" s="15" t="s">
        <v>11</v>
      </c>
      <c r="E171" s="64">
        <v>1</v>
      </c>
    </row>
    <row r="172" spans="1:5" ht="31.2">
      <c r="A172" s="65">
        <v>87</v>
      </c>
      <c r="B172" s="13" t="s">
        <v>588</v>
      </c>
      <c r="C172" s="57" t="s">
        <v>16</v>
      </c>
      <c r="D172" s="15" t="s">
        <v>11</v>
      </c>
      <c r="E172" s="64">
        <v>1</v>
      </c>
    </row>
    <row r="173" spans="1:5" ht="31.2">
      <c r="A173" s="65">
        <v>88</v>
      </c>
      <c r="B173" s="13" t="s">
        <v>1070</v>
      </c>
      <c r="C173" s="57" t="s">
        <v>16</v>
      </c>
      <c r="D173" s="15" t="s">
        <v>11</v>
      </c>
      <c r="E173" s="64">
        <v>1</v>
      </c>
    </row>
    <row r="174" spans="1:5" ht="31.2">
      <c r="A174" s="65">
        <v>89</v>
      </c>
      <c r="B174" s="13" t="s">
        <v>1273</v>
      </c>
      <c r="C174" s="57" t="s">
        <v>16</v>
      </c>
      <c r="D174" s="15" t="s">
        <v>11</v>
      </c>
      <c r="E174" s="64">
        <v>1</v>
      </c>
    </row>
    <row r="175" spans="1:5" ht="31.2">
      <c r="A175" s="65">
        <v>90</v>
      </c>
      <c r="B175" s="13" t="s">
        <v>1350</v>
      </c>
      <c r="C175" s="57" t="s">
        <v>16</v>
      </c>
      <c r="D175" s="15" t="s">
        <v>11</v>
      </c>
      <c r="E175" s="64">
        <v>1</v>
      </c>
    </row>
    <row r="176" spans="1:5" ht="31.2">
      <c r="A176" s="65">
        <v>91</v>
      </c>
      <c r="B176" s="13" t="s">
        <v>1364</v>
      </c>
      <c r="C176" s="57" t="s">
        <v>16</v>
      </c>
      <c r="D176" s="15" t="s">
        <v>11</v>
      </c>
      <c r="E176" s="64">
        <v>1</v>
      </c>
    </row>
    <row r="177" spans="1:5" ht="31.2">
      <c r="A177" s="65">
        <v>92</v>
      </c>
      <c r="B177" s="418" t="s">
        <v>1102</v>
      </c>
      <c r="C177" s="57" t="s">
        <v>16</v>
      </c>
      <c r="D177" s="15" t="s">
        <v>11</v>
      </c>
      <c r="E177" s="64">
        <v>1</v>
      </c>
    </row>
    <row r="178" spans="1:5" ht="31.2">
      <c r="A178" s="65">
        <v>93</v>
      </c>
      <c r="B178" s="418" t="s">
        <v>1338</v>
      </c>
      <c r="C178" s="57" t="s">
        <v>16</v>
      </c>
      <c r="D178" s="15" t="s">
        <v>11</v>
      </c>
      <c r="E178" s="64">
        <v>1</v>
      </c>
    </row>
    <row r="179" spans="1:5" ht="31.2">
      <c r="A179" s="65">
        <v>94</v>
      </c>
      <c r="B179" s="418" t="s">
        <v>1318</v>
      </c>
      <c r="C179" s="57" t="s">
        <v>16</v>
      </c>
      <c r="D179" s="15" t="s">
        <v>11</v>
      </c>
      <c r="E179" s="64">
        <v>1</v>
      </c>
    </row>
    <row r="180" spans="1:5" ht="31.2">
      <c r="A180" s="65">
        <v>95</v>
      </c>
      <c r="B180" s="13" t="s">
        <v>1320</v>
      </c>
      <c r="C180" s="57" t="s">
        <v>16</v>
      </c>
      <c r="D180" s="15" t="s">
        <v>11</v>
      </c>
      <c r="E180" s="64">
        <v>1</v>
      </c>
    </row>
    <row r="181" spans="1:5" ht="31.2">
      <c r="A181" s="65">
        <v>96</v>
      </c>
      <c r="B181" s="13" t="s">
        <v>710</v>
      </c>
      <c r="C181" s="57" t="s">
        <v>16</v>
      </c>
      <c r="D181" s="15" t="s">
        <v>11</v>
      </c>
      <c r="E181" s="64">
        <v>1</v>
      </c>
    </row>
    <row r="182" spans="1:5" ht="31.2">
      <c r="A182" s="65">
        <v>97</v>
      </c>
      <c r="B182" s="411" t="s">
        <v>1208</v>
      </c>
      <c r="C182" s="57" t="s">
        <v>16</v>
      </c>
      <c r="D182" s="15" t="s">
        <v>11</v>
      </c>
      <c r="E182" s="64">
        <v>1</v>
      </c>
    </row>
    <row r="183" spans="1:5" ht="31.2">
      <c r="A183" s="65">
        <v>98</v>
      </c>
      <c r="B183" s="416" t="s">
        <v>1321</v>
      </c>
      <c r="C183" s="57" t="s">
        <v>16</v>
      </c>
      <c r="D183" s="15" t="s">
        <v>11</v>
      </c>
      <c r="E183" s="64">
        <v>1</v>
      </c>
    </row>
    <row r="184" spans="1:5" ht="31.2">
      <c r="A184" s="65">
        <v>99</v>
      </c>
      <c r="B184" s="13" t="s">
        <v>852</v>
      </c>
      <c r="C184" s="57" t="s">
        <v>16</v>
      </c>
      <c r="D184" s="15" t="s">
        <v>11</v>
      </c>
      <c r="E184" s="64">
        <v>1</v>
      </c>
    </row>
    <row r="185" spans="1:5" ht="31.2">
      <c r="A185" s="65">
        <v>100</v>
      </c>
      <c r="B185" s="13" t="s">
        <v>1310</v>
      </c>
      <c r="C185" s="57" t="s">
        <v>16</v>
      </c>
      <c r="D185" s="15" t="s">
        <v>11</v>
      </c>
      <c r="E185" s="64">
        <v>1</v>
      </c>
    </row>
    <row r="186" spans="1:5" ht="31.2">
      <c r="A186" s="65">
        <v>101</v>
      </c>
      <c r="B186" s="13" t="s">
        <v>572</v>
      </c>
      <c r="C186" s="57" t="s">
        <v>16</v>
      </c>
      <c r="D186" s="15" t="s">
        <v>11</v>
      </c>
      <c r="E186" s="64">
        <v>1</v>
      </c>
    </row>
    <row r="187" spans="1:5" ht="31.2">
      <c r="A187" s="65">
        <v>102</v>
      </c>
      <c r="B187" s="13" t="s">
        <v>135</v>
      </c>
      <c r="C187" s="57" t="s">
        <v>16</v>
      </c>
      <c r="D187" s="15" t="s">
        <v>11</v>
      </c>
      <c r="E187" s="64">
        <v>1</v>
      </c>
    </row>
    <row r="188" spans="1:5" ht="31.2">
      <c r="A188" s="65">
        <v>103</v>
      </c>
      <c r="B188" s="13" t="s">
        <v>1365</v>
      </c>
      <c r="C188" s="57" t="s">
        <v>16</v>
      </c>
      <c r="D188" s="15" t="s">
        <v>11</v>
      </c>
      <c r="E188" s="64">
        <v>1</v>
      </c>
    </row>
    <row r="189" spans="1:5" ht="31.2">
      <c r="A189" s="65">
        <v>104</v>
      </c>
      <c r="B189" s="13" t="s">
        <v>539</v>
      </c>
      <c r="C189" s="57" t="s">
        <v>16</v>
      </c>
      <c r="D189" s="15" t="s">
        <v>11</v>
      </c>
      <c r="E189" s="64">
        <v>1</v>
      </c>
    </row>
    <row r="190" spans="1:5" ht="31.2">
      <c r="A190" s="65">
        <v>105</v>
      </c>
      <c r="B190" s="13" t="s">
        <v>440</v>
      </c>
      <c r="C190" s="57" t="s">
        <v>16</v>
      </c>
      <c r="D190" s="15" t="s">
        <v>11</v>
      </c>
      <c r="E190" s="64">
        <v>1</v>
      </c>
    </row>
    <row r="191" spans="1:5" ht="31.2">
      <c r="A191" s="65">
        <v>106</v>
      </c>
      <c r="B191" s="13" t="s">
        <v>1313</v>
      </c>
      <c r="C191" s="57" t="s">
        <v>16</v>
      </c>
      <c r="D191" s="15" t="s">
        <v>11</v>
      </c>
      <c r="E191" s="64">
        <v>1</v>
      </c>
    </row>
    <row r="192" spans="1:5" ht="31.2">
      <c r="A192" s="65">
        <v>107</v>
      </c>
      <c r="B192" s="13" t="s">
        <v>1092</v>
      </c>
      <c r="C192" s="57" t="s">
        <v>16</v>
      </c>
      <c r="D192" s="15" t="s">
        <v>11</v>
      </c>
      <c r="E192" s="64">
        <v>1</v>
      </c>
    </row>
    <row r="193" spans="1:5" ht="31.2">
      <c r="A193" s="65">
        <v>108</v>
      </c>
      <c r="B193" s="418" t="s">
        <v>322</v>
      </c>
      <c r="C193" s="57" t="s">
        <v>16</v>
      </c>
      <c r="D193" s="15" t="s">
        <v>11</v>
      </c>
      <c r="E193" s="64">
        <v>1</v>
      </c>
    </row>
    <row r="194" spans="1:5" ht="31.2">
      <c r="A194" s="65">
        <v>109</v>
      </c>
      <c r="B194" s="418" t="s">
        <v>695</v>
      </c>
      <c r="C194" s="57" t="s">
        <v>16</v>
      </c>
      <c r="D194" s="15" t="s">
        <v>11</v>
      </c>
      <c r="E194" s="64">
        <v>1</v>
      </c>
    </row>
    <row r="195" spans="1:5" ht="31.2">
      <c r="A195" s="65">
        <v>110</v>
      </c>
      <c r="B195" s="418" t="s">
        <v>325</v>
      </c>
      <c r="C195" s="57" t="s">
        <v>16</v>
      </c>
      <c r="D195" s="15" t="s">
        <v>11</v>
      </c>
      <c r="E195" s="64">
        <v>1</v>
      </c>
    </row>
    <row r="196" spans="1:5" ht="31.2">
      <c r="A196" s="65">
        <v>111</v>
      </c>
      <c r="B196" s="418" t="s">
        <v>1366</v>
      </c>
      <c r="C196" s="57" t="s">
        <v>16</v>
      </c>
      <c r="D196" s="15" t="s">
        <v>11</v>
      </c>
      <c r="E196" s="64">
        <v>1</v>
      </c>
    </row>
    <row r="197" spans="1:5" ht="31.2">
      <c r="A197" s="65">
        <v>112</v>
      </c>
      <c r="B197" s="418" t="s">
        <v>1325</v>
      </c>
      <c r="C197" s="57" t="s">
        <v>16</v>
      </c>
      <c r="D197" s="15" t="s">
        <v>11</v>
      </c>
      <c r="E197" s="64">
        <v>1</v>
      </c>
    </row>
    <row r="198" spans="1:5" ht="31.2">
      <c r="A198" s="65">
        <v>113</v>
      </c>
      <c r="B198" s="418" t="s">
        <v>1287</v>
      </c>
      <c r="C198" s="57" t="s">
        <v>16</v>
      </c>
      <c r="D198" s="15" t="s">
        <v>11</v>
      </c>
      <c r="E198" s="64">
        <v>1</v>
      </c>
    </row>
    <row r="199" spans="1:5" ht="31.2">
      <c r="A199" s="65">
        <v>114</v>
      </c>
      <c r="B199" s="418" t="s">
        <v>536</v>
      </c>
      <c r="C199" s="57" t="s">
        <v>16</v>
      </c>
      <c r="D199" s="15" t="s">
        <v>11</v>
      </c>
      <c r="E199" s="64">
        <v>1</v>
      </c>
    </row>
    <row r="200" spans="1:5" ht="31.2">
      <c r="A200" s="65">
        <v>115</v>
      </c>
      <c r="B200" s="418" t="s">
        <v>1359</v>
      </c>
      <c r="C200" s="57" t="s">
        <v>16</v>
      </c>
      <c r="D200" s="15" t="s">
        <v>11</v>
      </c>
      <c r="E200" s="64">
        <v>1</v>
      </c>
    </row>
    <row r="201" spans="1:5" ht="31.2">
      <c r="A201" s="65">
        <v>116</v>
      </c>
      <c r="B201" s="418" t="s">
        <v>1360</v>
      </c>
      <c r="C201" s="57" t="s">
        <v>16</v>
      </c>
      <c r="D201" s="15" t="s">
        <v>11</v>
      </c>
      <c r="E201" s="64">
        <v>1</v>
      </c>
    </row>
    <row r="202" spans="1:5" ht="31.2">
      <c r="A202" s="65">
        <v>117</v>
      </c>
      <c r="B202" s="418" t="s">
        <v>332</v>
      </c>
      <c r="C202" s="57" t="s">
        <v>16</v>
      </c>
      <c r="D202" s="15" t="s">
        <v>11</v>
      </c>
      <c r="E202" s="64">
        <v>1</v>
      </c>
    </row>
    <row r="203" spans="1:5" ht="31.2">
      <c r="A203" s="65">
        <v>118</v>
      </c>
      <c r="B203" s="418" t="s">
        <v>169</v>
      </c>
      <c r="C203" s="57" t="s">
        <v>16</v>
      </c>
      <c r="D203" s="15" t="s">
        <v>11</v>
      </c>
      <c r="E203" s="64">
        <v>1</v>
      </c>
    </row>
    <row r="204" spans="1:5" ht="31.2">
      <c r="A204" s="65">
        <v>119</v>
      </c>
      <c r="B204" s="13" t="s">
        <v>1329</v>
      </c>
      <c r="C204" s="57" t="s">
        <v>16</v>
      </c>
      <c r="D204" s="15" t="s">
        <v>11</v>
      </c>
      <c r="E204" s="64">
        <v>1</v>
      </c>
    </row>
    <row r="205" spans="1:5" ht="21">
      <c r="A205" s="499" t="s">
        <v>14</v>
      </c>
      <c r="B205" s="500"/>
      <c r="C205" s="500"/>
      <c r="D205" s="500"/>
      <c r="E205" s="501"/>
    </row>
    <row r="206" spans="1:5" ht="31.2">
      <c r="A206" s="65">
        <v>1</v>
      </c>
      <c r="B206" s="13" t="s">
        <v>377</v>
      </c>
      <c r="C206" s="57" t="s">
        <v>16</v>
      </c>
      <c r="D206" s="15" t="s">
        <v>9</v>
      </c>
      <c r="E206" s="64">
        <v>1</v>
      </c>
    </row>
    <row r="207" spans="1:5" ht="31.2">
      <c r="A207" s="65">
        <v>2</v>
      </c>
      <c r="B207" s="13" t="s">
        <v>379</v>
      </c>
      <c r="C207" s="57" t="s">
        <v>16</v>
      </c>
      <c r="D207" s="15" t="s">
        <v>9</v>
      </c>
      <c r="E207" s="64">
        <v>1</v>
      </c>
    </row>
    <row r="208" spans="1:5" ht="31.2">
      <c r="A208" s="65">
        <v>3</v>
      </c>
      <c r="B208" s="13" t="s">
        <v>802</v>
      </c>
      <c r="C208" s="57" t="s">
        <v>16</v>
      </c>
      <c r="D208" s="15" t="s">
        <v>32</v>
      </c>
      <c r="E208" s="64">
        <v>1</v>
      </c>
    </row>
    <row r="209" spans="1:5" ht="31.2">
      <c r="A209" s="65">
        <v>4</v>
      </c>
      <c r="B209" s="418" t="s">
        <v>510</v>
      </c>
      <c r="C209" s="57" t="s">
        <v>16</v>
      </c>
      <c r="D209" s="15" t="s">
        <v>9</v>
      </c>
      <c r="E209" s="64">
        <v>1</v>
      </c>
    </row>
  </sheetData>
  <sortState xmlns:xlrd2="http://schemas.microsoft.com/office/spreadsheetml/2017/richdata2" ref="B3:E53">
    <sortCondition ref="B3:B53"/>
  </sortState>
  <mergeCells count="5">
    <mergeCell ref="A205:E205"/>
    <mergeCell ref="A2:E2"/>
    <mergeCell ref="A54:E54"/>
    <mergeCell ref="A85:E85"/>
    <mergeCell ref="A64:E6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60" xr:uid="{B246106D-E3B1-483B-9D24-73CDB5AA3ED4}"/>
    <dataValidation allowBlank="1" showErrorMessage="1" sqref="C205 B86:B209 B65:C84 C49:C53 B9:B53" xr:uid="{4A141FBC-2D98-4966-8EEE-31E8AE4BE29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D85 D1:D2 D54 D64 D210:D1048576</xm:sqref>
        </x14:dataValidation>
        <x14:dataValidation type="list" allowBlank="1" showInputMessage="1" showErrorMessage="1" xr:uid="{64B009F1-9C6A-4E7B-AA87-D9067D5E25EA}">
          <x14:formula1>
            <xm:f>Виды!$A$1:$A$7</xm:f>
          </x14:formula1>
          <xm:sqref>D55:D63 D86:D209 D65:D84 D3:D53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61" activePane="bottomLeft" state="frozen"/>
      <selection activeCell="B177" sqref="B177"/>
      <selection pane="bottomLeft" activeCell="B177" sqref="B177"/>
    </sheetView>
  </sheetViews>
  <sheetFormatPr defaultRowHeight="15.6"/>
  <cols>
    <col min="1" max="1" width="32.6640625" style="424" customWidth="1"/>
    <col min="2" max="2" width="100.6640625" style="410" customWidth="1"/>
    <col min="3" max="3" width="25.6640625" style="430" bestFit="1"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c r="A2" s="13" t="s">
        <v>1184</v>
      </c>
      <c r="B2" s="415" t="s">
        <v>1185</v>
      </c>
      <c r="C2" s="15" t="s">
        <v>11</v>
      </c>
      <c r="D2" s="414">
        <v>1</v>
      </c>
      <c r="E2" s="15" t="s">
        <v>178</v>
      </c>
      <c r="F2" s="414">
        <f>D2</f>
        <v>1</v>
      </c>
      <c r="G2" s="408">
        <f t="shared" ref="G2:G65" si="0">COUNTIF($A$2:$A$999,A2)</f>
        <v>1</v>
      </c>
      <c r="H2" s="408" t="s">
        <v>37</v>
      </c>
    </row>
    <row r="3" spans="1:8" ht="46.8">
      <c r="A3" s="13" t="s">
        <v>1186</v>
      </c>
      <c r="B3" s="415" t="s">
        <v>1187</v>
      </c>
      <c r="C3" s="15" t="s">
        <v>11</v>
      </c>
      <c r="D3" s="414">
        <v>1</v>
      </c>
      <c r="E3" s="15" t="s">
        <v>178</v>
      </c>
      <c r="F3" s="414">
        <f>D3</f>
        <v>1</v>
      </c>
      <c r="G3" s="408">
        <f t="shared" si="0"/>
        <v>1</v>
      </c>
      <c r="H3" s="408" t="s">
        <v>37</v>
      </c>
    </row>
    <row r="4" spans="1:8">
      <c r="A4" s="13" t="s">
        <v>766</v>
      </c>
      <c r="B4" s="415" t="s">
        <v>767</v>
      </c>
      <c r="C4" s="15" t="s">
        <v>11</v>
      </c>
      <c r="D4" s="414">
        <v>8</v>
      </c>
      <c r="E4" s="414" t="s">
        <v>178</v>
      </c>
      <c r="F4" s="414">
        <v>8</v>
      </c>
      <c r="G4" s="408">
        <f t="shared" si="0"/>
        <v>1</v>
      </c>
      <c r="H4" s="408" t="s">
        <v>37</v>
      </c>
    </row>
    <row r="5" spans="1:8" ht="62.4">
      <c r="A5" s="13" t="s">
        <v>1309</v>
      </c>
      <c r="B5" s="415" t="s">
        <v>1181</v>
      </c>
      <c r="C5" s="15" t="s">
        <v>11</v>
      </c>
      <c r="D5" s="414">
        <v>1</v>
      </c>
      <c r="E5" s="15" t="s">
        <v>178</v>
      </c>
      <c r="F5" s="414">
        <f>D5</f>
        <v>1</v>
      </c>
      <c r="G5" s="408">
        <f t="shared" si="0"/>
        <v>1</v>
      </c>
      <c r="H5" s="408" t="s">
        <v>37</v>
      </c>
    </row>
    <row r="6" spans="1:8">
      <c r="A6" s="13" t="s">
        <v>1188</v>
      </c>
      <c r="B6" s="415" t="s">
        <v>1189</v>
      </c>
      <c r="C6" s="15" t="s">
        <v>11</v>
      </c>
      <c r="D6" s="414">
        <v>1</v>
      </c>
      <c r="E6" s="15" t="s">
        <v>178</v>
      </c>
      <c r="F6" s="414">
        <f>D6</f>
        <v>1</v>
      </c>
      <c r="G6" s="408">
        <f t="shared" si="0"/>
        <v>1</v>
      </c>
      <c r="H6" s="408" t="s">
        <v>37</v>
      </c>
    </row>
    <row r="7" spans="1:8">
      <c r="A7" s="13" t="s">
        <v>613</v>
      </c>
      <c r="B7" s="441" t="s">
        <v>819</v>
      </c>
      <c r="C7" s="15" t="s">
        <v>11</v>
      </c>
      <c r="D7" s="414">
        <v>6</v>
      </c>
      <c r="E7" s="414" t="s">
        <v>6</v>
      </c>
      <c r="F7" s="414">
        <v>6</v>
      </c>
      <c r="G7" s="408">
        <f t="shared" si="0"/>
        <v>1</v>
      </c>
      <c r="H7" s="408" t="s">
        <v>37</v>
      </c>
    </row>
    <row r="8" spans="1:8" ht="31.2">
      <c r="A8" s="13" t="s">
        <v>236</v>
      </c>
      <c r="B8" s="441" t="s">
        <v>237</v>
      </c>
      <c r="C8" s="15" t="s">
        <v>11</v>
      </c>
      <c r="D8" s="15">
        <v>6</v>
      </c>
      <c r="E8" s="15" t="s">
        <v>6</v>
      </c>
      <c r="F8" s="414">
        <v>6</v>
      </c>
      <c r="G8" s="408">
        <f t="shared" si="0"/>
        <v>1</v>
      </c>
      <c r="H8" s="408" t="s">
        <v>37</v>
      </c>
    </row>
    <row r="9" spans="1:8" ht="31.2">
      <c r="A9" s="13" t="s">
        <v>1303</v>
      </c>
      <c r="B9" s="415" t="s">
        <v>899</v>
      </c>
      <c r="C9" s="15" t="s">
        <v>11</v>
      </c>
      <c r="D9" s="414">
        <v>2</v>
      </c>
      <c r="E9" s="414" t="s">
        <v>6</v>
      </c>
      <c r="F9" s="414">
        <v>2</v>
      </c>
      <c r="G9" s="408">
        <f t="shared" si="0"/>
        <v>1</v>
      </c>
      <c r="H9" s="408" t="s">
        <v>37</v>
      </c>
    </row>
    <row r="10" spans="1:8" ht="31.2">
      <c r="A10" s="13" t="s">
        <v>1292</v>
      </c>
      <c r="B10" s="415" t="s">
        <v>897</v>
      </c>
      <c r="C10" s="15" t="s">
        <v>11</v>
      </c>
      <c r="D10" s="414">
        <v>1</v>
      </c>
      <c r="E10" s="414" t="s">
        <v>6</v>
      </c>
      <c r="F10" s="414">
        <v>1</v>
      </c>
      <c r="G10" s="408">
        <f t="shared" si="0"/>
        <v>1</v>
      </c>
      <c r="H10" s="408" t="s">
        <v>37</v>
      </c>
    </row>
    <row r="11" spans="1:8" ht="31.2">
      <c r="A11" s="13" t="s">
        <v>768</v>
      </c>
      <c r="B11" s="415" t="s">
        <v>769</v>
      </c>
      <c r="C11" s="15" t="s">
        <v>11</v>
      </c>
      <c r="D11" s="414">
        <v>8</v>
      </c>
      <c r="E11" s="414" t="s">
        <v>178</v>
      </c>
      <c r="F11" s="414">
        <v>8</v>
      </c>
      <c r="G11" s="408">
        <f t="shared" si="0"/>
        <v>2</v>
      </c>
      <c r="H11" s="408" t="s">
        <v>37</v>
      </c>
    </row>
    <row r="12" spans="1:8" ht="31.2">
      <c r="A12" s="13" t="s">
        <v>768</v>
      </c>
      <c r="B12" s="415" t="s">
        <v>1183</v>
      </c>
      <c r="C12" s="15" t="s">
        <v>11</v>
      </c>
      <c r="D12" s="414">
        <v>1</v>
      </c>
      <c r="E12" s="15" t="s">
        <v>178</v>
      </c>
      <c r="F12" s="414">
        <f>D12</f>
        <v>1</v>
      </c>
      <c r="G12" s="408">
        <f t="shared" si="0"/>
        <v>2</v>
      </c>
      <c r="H12" s="408" t="s">
        <v>37</v>
      </c>
    </row>
    <row r="13" spans="1:8" ht="31.2">
      <c r="A13" s="13" t="s">
        <v>1190</v>
      </c>
      <c r="B13" s="415" t="s">
        <v>1191</v>
      </c>
      <c r="C13" s="15" t="s">
        <v>11</v>
      </c>
      <c r="D13" s="414">
        <v>1</v>
      </c>
      <c r="E13" s="15" t="s">
        <v>178</v>
      </c>
      <c r="F13" s="414">
        <f>D13</f>
        <v>1</v>
      </c>
      <c r="G13" s="408">
        <f t="shared" si="0"/>
        <v>1</v>
      </c>
      <c r="H13" s="408" t="s">
        <v>37</v>
      </c>
    </row>
    <row r="14" spans="1:8" ht="31.2" hidden="1">
      <c r="A14" s="13" t="s">
        <v>1300</v>
      </c>
      <c r="B14" s="415" t="s">
        <v>603</v>
      </c>
      <c r="C14" s="15" t="s">
        <v>70</v>
      </c>
      <c r="D14" s="414">
        <v>2</v>
      </c>
      <c r="E14" s="414" t="s">
        <v>6</v>
      </c>
      <c r="F14" s="414">
        <v>2</v>
      </c>
      <c r="G14" s="408">
        <f t="shared" si="0"/>
        <v>1</v>
      </c>
      <c r="H14" s="408" t="s">
        <v>37</v>
      </c>
    </row>
    <row r="15" spans="1:8">
      <c r="A15" s="13" t="s">
        <v>574</v>
      </c>
      <c r="B15" s="415" t="s">
        <v>575</v>
      </c>
      <c r="C15" s="15" t="s">
        <v>11</v>
      </c>
      <c r="D15" s="414">
        <v>1</v>
      </c>
      <c r="E15" s="414" t="s">
        <v>6</v>
      </c>
      <c r="F15" s="414">
        <v>1</v>
      </c>
      <c r="G15" s="408">
        <f t="shared" si="0"/>
        <v>1</v>
      </c>
      <c r="H15" s="408" t="s">
        <v>37</v>
      </c>
    </row>
    <row r="16" spans="1:8">
      <c r="A16" s="13" t="s">
        <v>144</v>
      </c>
      <c r="B16" s="415" t="s">
        <v>145</v>
      </c>
      <c r="C16" s="15" t="s">
        <v>11</v>
      </c>
      <c r="D16" s="414">
        <v>5</v>
      </c>
      <c r="E16" s="414" t="s">
        <v>6</v>
      </c>
      <c r="F16" s="414">
        <v>5</v>
      </c>
      <c r="G16" s="408">
        <f t="shared" si="0"/>
        <v>2</v>
      </c>
      <c r="H16" s="408" t="s">
        <v>37</v>
      </c>
    </row>
    <row r="17" spans="1:8">
      <c r="A17" s="13" t="s">
        <v>144</v>
      </c>
      <c r="B17" s="415" t="s">
        <v>145</v>
      </c>
      <c r="C17" s="15" t="s">
        <v>11</v>
      </c>
      <c r="D17" s="414">
        <v>5</v>
      </c>
      <c r="E17" s="414" t="s">
        <v>6</v>
      </c>
      <c r="F17" s="414">
        <v>5</v>
      </c>
      <c r="G17" s="408">
        <f t="shared" si="0"/>
        <v>2</v>
      </c>
      <c r="H17" s="408" t="s">
        <v>37</v>
      </c>
    </row>
    <row r="18" spans="1:8">
      <c r="A18" s="13" t="s">
        <v>598</v>
      </c>
      <c r="B18" s="449" t="s">
        <v>599</v>
      </c>
      <c r="C18" s="15" t="s">
        <v>11</v>
      </c>
      <c r="D18" s="414">
        <v>2</v>
      </c>
      <c r="E18" s="450" t="s">
        <v>6</v>
      </c>
      <c r="F18" s="414">
        <v>2</v>
      </c>
      <c r="G18" s="408">
        <f t="shared" si="0"/>
        <v>1</v>
      </c>
      <c r="H18" s="408" t="s">
        <v>37</v>
      </c>
    </row>
    <row r="19" spans="1:8">
      <c r="A19" s="13" t="s">
        <v>1296</v>
      </c>
      <c r="B19" s="449" t="s">
        <v>979</v>
      </c>
      <c r="C19" s="15" t="s">
        <v>11</v>
      </c>
      <c r="D19" s="414">
        <v>1</v>
      </c>
      <c r="E19" s="450" t="s">
        <v>6</v>
      </c>
      <c r="F19" s="414">
        <v>1</v>
      </c>
      <c r="G19" s="408">
        <f t="shared" si="0"/>
        <v>1</v>
      </c>
      <c r="H19" s="408" t="s">
        <v>37</v>
      </c>
    </row>
    <row r="20" spans="1:8" ht="31.2">
      <c r="A20" s="13" t="s">
        <v>239</v>
      </c>
      <c r="B20" s="454" t="s">
        <v>240</v>
      </c>
      <c r="C20" s="15" t="s">
        <v>11</v>
      </c>
      <c r="D20" s="15">
        <v>6</v>
      </c>
      <c r="E20" s="23" t="s">
        <v>6</v>
      </c>
      <c r="F20" s="414">
        <v>6</v>
      </c>
      <c r="G20" s="408">
        <f t="shared" si="0"/>
        <v>1</v>
      </c>
      <c r="H20" s="408" t="s">
        <v>37</v>
      </c>
    </row>
    <row r="21" spans="1:8">
      <c r="A21" s="13" t="s">
        <v>408</v>
      </c>
      <c r="B21" s="413" t="s">
        <v>409</v>
      </c>
      <c r="C21" s="15" t="s">
        <v>11</v>
      </c>
      <c r="D21" s="15">
        <v>10</v>
      </c>
      <c r="E21" s="23" t="s">
        <v>178</v>
      </c>
      <c r="F21" s="15">
        <v>10</v>
      </c>
      <c r="G21" s="408">
        <f t="shared" si="0"/>
        <v>1</v>
      </c>
      <c r="H21" s="408" t="s">
        <v>37</v>
      </c>
    </row>
    <row r="22" spans="1:8">
      <c r="A22" s="13" t="s">
        <v>504</v>
      </c>
      <c r="B22" s="415" t="s">
        <v>505</v>
      </c>
      <c r="C22" s="15" t="s">
        <v>11</v>
      </c>
      <c r="D22" s="414">
        <v>2</v>
      </c>
      <c r="E22" s="450" t="s">
        <v>6</v>
      </c>
      <c r="F22" s="414">
        <v>2</v>
      </c>
      <c r="G22" s="408">
        <f t="shared" si="0"/>
        <v>2</v>
      </c>
      <c r="H22" s="408" t="s">
        <v>37</v>
      </c>
    </row>
    <row r="23" spans="1:8">
      <c r="A23" s="13" t="s">
        <v>504</v>
      </c>
      <c r="B23" s="415" t="s">
        <v>770</v>
      </c>
      <c r="C23" s="15" t="s">
        <v>11</v>
      </c>
      <c r="D23" s="414">
        <v>8</v>
      </c>
      <c r="E23" s="450" t="s">
        <v>178</v>
      </c>
      <c r="F23" s="414">
        <v>8</v>
      </c>
      <c r="G23" s="408">
        <f t="shared" si="0"/>
        <v>2</v>
      </c>
      <c r="H23" s="408" t="s">
        <v>37</v>
      </c>
    </row>
    <row r="24" spans="1:8">
      <c r="A24" s="13" t="s">
        <v>1030</v>
      </c>
      <c r="B24" s="415" t="s">
        <v>1031</v>
      </c>
      <c r="C24" s="15" t="s">
        <v>11</v>
      </c>
      <c r="D24" s="414">
        <v>1</v>
      </c>
      <c r="E24" s="450" t="s">
        <v>178</v>
      </c>
      <c r="F24" s="434">
        <v>1</v>
      </c>
      <c r="G24" s="408">
        <f t="shared" si="0"/>
        <v>1</v>
      </c>
      <c r="H24" s="408" t="s">
        <v>37</v>
      </c>
    </row>
    <row r="25" spans="1:8">
      <c r="A25" s="13" t="s">
        <v>241</v>
      </c>
      <c r="B25" s="447" t="s">
        <v>242</v>
      </c>
      <c r="C25" s="15" t="s">
        <v>11</v>
      </c>
      <c r="D25" s="15">
        <v>2</v>
      </c>
      <c r="E25" s="23" t="s">
        <v>6</v>
      </c>
      <c r="F25" s="414">
        <v>2</v>
      </c>
      <c r="G25" s="408">
        <f t="shared" si="0"/>
        <v>1</v>
      </c>
      <c r="H25" s="408" t="s">
        <v>37</v>
      </c>
    </row>
    <row r="26" spans="1:8" hidden="1">
      <c r="A26" s="13" t="s">
        <v>342</v>
      </c>
      <c r="B26" s="449" t="s">
        <v>749</v>
      </c>
      <c r="C26" s="15" t="s">
        <v>7</v>
      </c>
      <c r="D26" s="414">
        <v>1</v>
      </c>
      <c r="E26" s="450" t="s">
        <v>178</v>
      </c>
      <c r="F26" s="414">
        <v>1</v>
      </c>
      <c r="G26" s="408">
        <f t="shared" si="0"/>
        <v>1</v>
      </c>
      <c r="H26" s="408" t="s">
        <v>37</v>
      </c>
    </row>
    <row r="27" spans="1:8" hidden="1">
      <c r="A27" s="13" t="s">
        <v>1285</v>
      </c>
      <c r="B27" s="449" t="s">
        <v>428</v>
      </c>
      <c r="C27" s="15" t="s">
        <v>7</v>
      </c>
      <c r="D27" s="15">
        <v>2</v>
      </c>
      <c r="E27" s="23" t="s">
        <v>178</v>
      </c>
      <c r="F27" s="15">
        <v>2</v>
      </c>
      <c r="G27" s="408">
        <f t="shared" si="0"/>
        <v>1</v>
      </c>
      <c r="H27" s="408" t="s">
        <v>37</v>
      </c>
    </row>
    <row r="28" spans="1:8" ht="31.2">
      <c r="A28" s="13" t="s">
        <v>1327</v>
      </c>
      <c r="B28" s="415" t="s">
        <v>501</v>
      </c>
      <c r="C28" s="15" t="s">
        <v>11</v>
      </c>
      <c r="D28" s="414">
        <v>2</v>
      </c>
      <c r="E28" s="450" t="s">
        <v>6</v>
      </c>
      <c r="F28" s="414">
        <v>2</v>
      </c>
      <c r="G28" s="408">
        <f t="shared" si="0"/>
        <v>3</v>
      </c>
      <c r="H28" s="408" t="s">
        <v>37</v>
      </c>
    </row>
    <row r="29" spans="1:8" ht="31.2">
      <c r="A29" s="13" t="s">
        <v>1327</v>
      </c>
      <c r="B29" s="449" t="s">
        <v>601</v>
      </c>
      <c r="C29" s="15" t="s">
        <v>11</v>
      </c>
      <c r="D29" s="414">
        <v>1</v>
      </c>
      <c r="E29" s="414" t="s">
        <v>6</v>
      </c>
      <c r="F29" s="414">
        <v>1</v>
      </c>
      <c r="G29" s="408">
        <f t="shared" si="0"/>
        <v>3</v>
      </c>
      <c r="H29" s="408" t="s">
        <v>37</v>
      </c>
    </row>
    <row r="30" spans="1:8" ht="31.2">
      <c r="A30" s="13" t="s">
        <v>1327</v>
      </c>
      <c r="B30" s="449" t="s">
        <v>1179</v>
      </c>
      <c r="C30" s="15" t="s">
        <v>11</v>
      </c>
      <c r="D30" s="414">
        <v>1</v>
      </c>
      <c r="E30" s="23" t="s">
        <v>178</v>
      </c>
      <c r="F30" s="414">
        <f>D30</f>
        <v>1</v>
      </c>
      <c r="G30" s="408">
        <f t="shared" si="0"/>
        <v>3</v>
      </c>
      <c r="H30" s="408" t="s">
        <v>37</v>
      </c>
    </row>
    <row r="31" spans="1:8">
      <c r="A31" s="13" t="s">
        <v>140</v>
      </c>
      <c r="B31" s="449" t="s">
        <v>141</v>
      </c>
      <c r="C31" s="15" t="s">
        <v>11</v>
      </c>
      <c r="D31" s="414">
        <v>1</v>
      </c>
      <c r="E31" s="450" t="s">
        <v>6</v>
      </c>
      <c r="F31" s="414">
        <v>1</v>
      </c>
      <c r="G31" s="408">
        <f t="shared" si="0"/>
        <v>2</v>
      </c>
      <c r="H31" s="408" t="s">
        <v>37</v>
      </c>
    </row>
    <row r="32" spans="1:8">
      <c r="A32" s="13" t="s">
        <v>140</v>
      </c>
      <c r="B32" s="449" t="s">
        <v>141</v>
      </c>
      <c r="C32" s="15" t="s">
        <v>11</v>
      </c>
      <c r="D32" s="414">
        <v>1</v>
      </c>
      <c r="E32" s="450" t="s">
        <v>6</v>
      </c>
      <c r="F32" s="414">
        <v>1</v>
      </c>
      <c r="G32" s="408">
        <f t="shared" si="0"/>
        <v>2</v>
      </c>
      <c r="H32" s="408" t="s">
        <v>37</v>
      </c>
    </row>
    <row r="33" spans="1:8">
      <c r="A33" s="13" t="s">
        <v>832</v>
      </c>
      <c r="B33" s="441" t="s">
        <v>833</v>
      </c>
      <c r="C33" s="15" t="s">
        <v>11</v>
      </c>
      <c r="D33" s="414">
        <v>6</v>
      </c>
      <c r="E33" s="414" t="s">
        <v>6</v>
      </c>
      <c r="F33" s="414">
        <v>6</v>
      </c>
      <c r="G33" s="408">
        <f t="shared" si="0"/>
        <v>1</v>
      </c>
      <c r="H33" s="408" t="s">
        <v>37</v>
      </c>
    </row>
    <row r="34" spans="1:8">
      <c r="A34" s="13" t="s">
        <v>1014</v>
      </c>
      <c r="B34" s="449" t="s">
        <v>1015</v>
      </c>
      <c r="C34" s="15" t="s">
        <v>11</v>
      </c>
      <c r="D34" s="414">
        <v>3</v>
      </c>
      <c r="E34" s="450" t="s">
        <v>178</v>
      </c>
      <c r="F34" s="434">
        <v>3</v>
      </c>
      <c r="G34" s="408">
        <f t="shared" si="0"/>
        <v>1</v>
      </c>
      <c r="H34" s="408" t="s">
        <v>37</v>
      </c>
    </row>
    <row r="35" spans="1:8">
      <c r="A35" s="13" t="s">
        <v>775</v>
      </c>
      <c r="B35" s="449" t="s">
        <v>776</v>
      </c>
      <c r="C35" s="15" t="s">
        <v>11</v>
      </c>
      <c r="D35" s="414">
        <v>8</v>
      </c>
      <c r="E35" s="450" t="s">
        <v>178</v>
      </c>
      <c r="F35" s="414">
        <v>8</v>
      </c>
      <c r="G35" s="408">
        <f t="shared" si="0"/>
        <v>1</v>
      </c>
      <c r="H35" s="408" t="s">
        <v>37</v>
      </c>
    </row>
    <row r="36" spans="1:8" ht="31.2">
      <c r="A36" s="13" t="s">
        <v>584</v>
      </c>
      <c r="B36" s="449" t="s">
        <v>585</v>
      </c>
      <c r="C36" s="15" t="s">
        <v>11</v>
      </c>
      <c r="D36" s="414">
        <v>2</v>
      </c>
      <c r="E36" s="450" t="s">
        <v>6</v>
      </c>
      <c r="F36" s="414">
        <v>2</v>
      </c>
      <c r="G36" s="408">
        <f t="shared" si="0"/>
        <v>1</v>
      </c>
      <c r="H36" s="408" t="s">
        <v>37</v>
      </c>
    </row>
    <row r="37" spans="1:8">
      <c r="A37" s="13" t="s">
        <v>334</v>
      </c>
      <c r="B37" s="449" t="s">
        <v>335</v>
      </c>
      <c r="C37" s="15" t="s">
        <v>11</v>
      </c>
      <c r="D37" s="414">
        <v>1</v>
      </c>
      <c r="E37" s="23" t="s">
        <v>6</v>
      </c>
      <c r="F37" s="414">
        <v>1</v>
      </c>
      <c r="G37" s="408">
        <f t="shared" si="0"/>
        <v>1</v>
      </c>
      <c r="H37" s="408" t="s">
        <v>37</v>
      </c>
    </row>
    <row r="38" spans="1:8">
      <c r="A38" s="13" t="s">
        <v>506</v>
      </c>
      <c r="B38" s="449" t="s">
        <v>507</v>
      </c>
      <c r="C38" s="15" t="s">
        <v>11</v>
      </c>
      <c r="D38" s="414">
        <v>4</v>
      </c>
      <c r="E38" s="450" t="s">
        <v>6</v>
      </c>
      <c r="F38" s="414">
        <v>4</v>
      </c>
      <c r="G38" s="408">
        <f t="shared" si="0"/>
        <v>1</v>
      </c>
      <c r="H38" s="408" t="s">
        <v>37</v>
      </c>
    </row>
    <row r="39" spans="1:8">
      <c r="A39" s="13" t="s">
        <v>1293</v>
      </c>
      <c r="B39" s="449" t="s">
        <v>901</v>
      </c>
      <c r="C39" s="15" t="s">
        <v>11</v>
      </c>
      <c r="D39" s="414">
        <v>2</v>
      </c>
      <c r="E39" s="450" t="s">
        <v>6</v>
      </c>
      <c r="F39" s="414">
        <v>2</v>
      </c>
      <c r="G39" s="408">
        <f t="shared" si="0"/>
        <v>1</v>
      </c>
      <c r="H39" s="408" t="s">
        <v>37</v>
      </c>
    </row>
    <row r="40" spans="1:8" ht="31.2" hidden="1">
      <c r="A40" s="13" t="s">
        <v>1046</v>
      </c>
      <c r="B40" s="449" t="s">
        <v>1047</v>
      </c>
      <c r="C40" s="15" t="s">
        <v>7</v>
      </c>
      <c r="D40" s="414">
        <v>1</v>
      </c>
      <c r="E40" s="450" t="s">
        <v>178</v>
      </c>
      <c r="F40" s="434">
        <v>1</v>
      </c>
      <c r="G40" s="408">
        <f t="shared" si="0"/>
        <v>1</v>
      </c>
      <c r="H40" s="408" t="s">
        <v>37</v>
      </c>
    </row>
    <row r="41" spans="1:8" ht="31.2">
      <c r="A41" s="13" t="s">
        <v>244</v>
      </c>
      <c r="B41" s="449" t="s">
        <v>245</v>
      </c>
      <c r="C41" s="15" t="s">
        <v>11</v>
      </c>
      <c r="D41" s="15">
        <v>3</v>
      </c>
      <c r="E41" s="23" t="s">
        <v>6</v>
      </c>
      <c r="F41" s="414">
        <v>3</v>
      </c>
      <c r="G41" s="408">
        <f t="shared" si="0"/>
        <v>1</v>
      </c>
      <c r="H41" s="408" t="s">
        <v>37</v>
      </c>
    </row>
    <row r="42" spans="1:8">
      <c r="A42" s="13" t="s">
        <v>246</v>
      </c>
      <c r="B42" s="449" t="s">
        <v>245</v>
      </c>
      <c r="C42" s="15" t="s">
        <v>11</v>
      </c>
      <c r="D42" s="15">
        <v>3</v>
      </c>
      <c r="E42" s="23" t="s">
        <v>6</v>
      </c>
      <c r="F42" s="414">
        <v>3</v>
      </c>
      <c r="G42" s="408">
        <f t="shared" si="0"/>
        <v>1</v>
      </c>
      <c r="H42" s="408" t="s">
        <v>37</v>
      </c>
    </row>
    <row r="43" spans="1:8" ht="31.2" hidden="1">
      <c r="A43" s="13" t="s">
        <v>1301</v>
      </c>
      <c r="B43" s="415" t="s">
        <v>659</v>
      </c>
      <c r="C43" s="15" t="s">
        <v>5</v>
      </c>
      <c r="D43" s="414">
        <v>1</v>
      </c>
      <c r="E43" s="450" t="s">
        <v>178</v>
      </c>
      <c r="F43" s="414">
        <v>1</v>
      </c>
      <c r="G43" s="408">
        <f t="shared" si="0"/>
        <v>1</v>
      </c>
      <c r="H43" s="408" t="s">
        <v>37</v>
      </c>
    </row>
    <row r="44" spans="1:8" hidden="1">
      <c r="A44" s="13" t="s">
        <v>31</v>
      </c>
      <c r="B44" s="447" t="s">
        <v>842</v>
      </c>
      <c r="C44" s="15" t="s">
        <v>7</v>
      </c>
      <c r="D44" s="15">
        <v>1</v>
      </c>
      <c r="E44" s="450" t="s">
        <v>6</v>
      </c>
      <c r="F44" s="15">
        <v>1</v>
      </c>
      <c r="G44" s="408">
        <f t="shared" si="0"/>
        <v>1</v>
      </c>
      <c r="H44" s="408" t="s">
        <v>37</v>
      </c>
    </row>
    <row r="45" spans="1:8">
      <c r="A45" s="13" t="s">
        <v>1173</v>
      </c>
      <c r="B45" s="449" t="s">
        <v>1174</v>
      </c>
      <c r="C45" s="15" t="s">
        <v>11</v>
      </c>
      <c r="D45" s="414">
        <v>1</v>
      </c>
      <c r="E45" s="23" t="s">
        <v>178</v>
      </c>
      <c r="F45" s="414">
        <v>1</v>
      </c>
      <c r="G45" s="408">
        <f t="shared" si="0"/>
        <v>1</v>
      </c>
      <c r="H45" s="408" t="s">
        <v>37</v>
      </c>
    </row>
    <row r="46" spans="1:8">
      <c r="A46" s="13" t="s">
        <v>247</v>
      </c>
      <c r="B46" s="449" t="s">
        <v>248</v>
      </c>
      <c r="C46" s="15" t="s">
        <v>11</v>
      </c>
      <c r="D46" s="15">
        <v>10</v>
      </c>
      <c r="E46" s="23" t="s">
        <v>6</v>
      </c>
      <c r="F46" s="414">
        <v>10</v>
      </c>
      <c r="G46" s="408">
        <f t="shared" si="0"/>
        <v>1</v>
      </c>
      <c r="H46" s="408" t="s">
        <v>37</v>
      </c>
    </row>
    <row r="47" spans="1:8">
      <c r="A47" s="13" t="s">
        <v>1038</v>
      </c>
      <c r="B47" s="449" t="s">
        <v>1039</v>
      </c>
      <c r="C47" s="15" t="s">
        <v>11</v>
      </c>
      <c r="D47" s="414">
        <v>2</v>
      </c>
      <c r="E47" s="450" t="s">
        <v>178</v>
      </c>
      <c r="F47" s="434">
        <v>2</v>
      </c>
      <c r="G47" s="408">
        <f t="shared" si="0"/>
        <v>1</v>
      </c>
      <c r="H47" s="408" t="s">
        <v>37</v>
      </c>
    </row>
    <row r="48" spans="1:8" hidden="1">
      <c r="A48" s="13" t="s">
        <v>249</v>
      </c>
      <c r="B48" s="449" t="s">
        <v>250</v>
      </c>
      <c r="C48" s="15" t="s">
        <v>7</v>
      </c>
      <c r="D48" s="15">
        <v>3</v>
      </c>
      <c r="E48" s="23" t="s">
        <v>6</v>
      </c>
      <c r="F48" s="414">
        <v>3</v>
      </c>
      <c r="G48" s="408">
        <f t="shared" si="0"/>
        <v>1</v>
      </c>
      <c r="H48" s="408" t="s">
        <v>37</v>
      </c>
    </row>
    <row r="49" spans="1:8" hidden="1">
      <c r="A49" s="13" t="s">
        <v>1055</v>
      </c>
      <c r="B49" s="449" t="s">
        <v>1056</v>
      </c>
      <c r="C49" s="15" t="s">
        <v>7</v>
      </c>
      <c r="D49" s="414">
        <v>2</v>
      </c>
      <c r="E49" s="450" t="s">
        <v>178</v>
      </c>
      <c r="F49" s="434">
        <v>2</v>
      </c>
      <c r="G49" s="408">
        <f t="shared" si="0"/>
        <v>1</v>
      </c>
      <c r="H49" s="408" t="s">
        <v>37</v>
      </c>
    </row>
    <row r="50" spans="1:8" ht="31.2" hidden="1">
      <c r="A50" s="13" t="s">
        <v>660</v>
      </c>
      <c r="B50" s="449" t="s">
        <v>661</v>
      </c>
      <c r="C50" s="15" t="s">
        <v>7</v>
      </c>
      <c r="D50" s="414">
        <v>1</v>
      </c>
      <c r="E50" s="450" t="s">
        <v>178</v>
      </c>
      <c r="F50" s="414">
        <v>1</v>
      </c>
      <c r="G50" s="408">
        <f t="shared" si="0"/>
        <v>1</v>
      </c>
      <c r="H50" s="408" t="s">
        <v>37</v>
      </c>
    </row>
    <row r="51" spans="1:8">
      <c r="A51" s="13" t="s">
        <v>1329</v>
      </c>
      <c r="B51" s="449" t="s">
        <v>587</v>
      </c>
      <c r="C51" s="15" t="s">
        <v>11</v>
      </c>
      <c r="D51" s="414">
        <v>6</v>
      </c>
      <c r="E51" s="450" t="s">
        <v>6</v>
      </c>
      <c r="F51" s="414">
        <v>6</v>
      </c>
      <c r="G51" s="408">
        <f t="shared" si="0"/>
        <v>1</v>
      </c>
      <c r="H51" s="408" t="s">
        <v>37</v>
      </c>
    </row>
    <row r="52" spans="1:8">
      <c r="A52" s="13" t="s">
        <v>1297</v>
      </c>
      <c r="B52" s="415" t="s">
        <v>665</v>
      </c>
      <c r="C52" s="15" t="s">
        <v>11</v>
      </c>
      <c r="D52" s="414">
        <v>1</v>
      </c>
      <c r="E52" s="450" t="s">
        <v>178</v>
      </c>
      <c r="F52" s="414">
        <v>1</v>
      </c>
      <c r="G52" s="408">
        <f t="shared" si="0"/>
        <v>1</v>
      </c>
      <c r="H52" s="408" t="s">
        <v>37</v>
      </c>
    </row>
    <row r="53" spans="1:8">
      <c r="A53" s="13" t="s">
        <v>251</v>
      </c>
      <c r="B53" s="454" t="s">
        <v>252</v>
      </c>
      <c r="C53" s="15" t="s">
        <v>11</v>
      </c>
      <c r="D53" s="15">
        <v>12</v>
      </c>
      <c r="E53" s="23" t="s">
        <v>6</v>
      </c>
      <c r="F53" s="414">
        <v>12</v>
      </c>
      <c r="G53" s="408">
        <f t="shared" si="0"/>
        <v>1</v>
      </c>
      <c r="H53" s="408" t="s">
        <v>37</v>
      </c>
    </row>
    <row r="54" spans="1:8" ht="31.2">
      <c r="A54" s="13" t="s">
        <v>253</v>
      </c>
      <c r="B54" s="454" t="s">
        <v>254</v>
      </c>
      <c r="C54" s="15" t="s">
        <v>11</v>
      </c>
      <c r="D54" s="15">
        <v>2</v>
      </c>
      <c r="E54" s="23" t="s">
        <v>6</v>
      </c>
      <c r="F54" s="414">
        <v>2</v>
      </c>
      <c r="G54" s="408">
        <f t="shared" si="0"/>
        <v>1</v>
      </c>
      <c r="H54" s="408" t="s">
        <v>37</v>
      </c>
    </row>
    <row r="55" spans="1:8" hidden="1">
      <c r="A55" s="13" t="s">
        <v>1330</v>
      </c>
      <c r="B55" s="449" t="s">
        <v>503</v>
      </c>
      <c r="C55" s="15" t="s">
        <v>5</v>
      </c>
      <c r="D55" s="414">
        <v>2</v>
      </c>
      <c r="E55" s="450" t="s">
        <v>6</v>
      </c>
      <c r="F55" s="414">
        <v>2</v>
      </c>
      <c r="G55" s="408">
        <f t="shared" si="0"/>
        <v>1</v>
      </c>
      <c r="H55" s="408" t="s">
        <v>37</v>
      </c>
    </row>
    <row r="56" spans="1:8">
      <c r="A56" s="13" t="s">
        <v>255</v>
      </c>
      <c r="B56" s="449" t="s">
        <v>138</v>
      </c>
      <c r="C56" s="15" t="s">
        <v>11</v>
      </c>
      <c r="D56" s="414">
        <v>1</v>
      </c>
      <c r="E56" s="450" t="s">
        <v>6</v>
      </c>
      <c r="F56" s="414">
        <v>1</v>
      </c>
      <c r="G56" s="408">
        <f t="shared" si="0"/>
        <v>4</v>
      </c>
      <c r="H56" s="408" t="s">
        <v>37</v>
      </c>
    </row>
    <row r="57" spans="1:8">
      <c r="A57" s="13" t="s">
        <v>255</v>
      </c>
      <c r="B57" s="449" t="s">
        <v>209</v>
      </c>
      <c r="C57" s="15" t="s">
        <v>11</v>
      </c>
      <c r="D57" s="414">
        <v>1</v>
      </c>
      <c r="E57" s="450" t="s">
        <v>6</v>
      </c>
      <c r="F57" s="414">
        <v>1</v>
      </c>
      <c r="G57" s="408">
        <f t="shared" si="0"/>
        <v>4</v>
      </c>
      <c r="H57" s="408" t="s">
        <v>37</v>
      </c>
    </row>
    <row r="58" spans="1:8">
      <c r="A58" s="13" t="s">
        <v>255</v>
      </c>
      <c r="B58" s="447" t="s">
        <v>256</v>
      </c>
      <c r="C58" s="15" t="s">
        <v>11</v>
      </c>
      <c r="D58" s="15">
        <v>2</v>
      </c>
      <c r="E58" s="23" t="s">
        <v>6</v>
      </c>
      <c r="F58" s="414">
        <v>2</v>
      </c>
      <c r="G58" s="408">
        <f t="shared" si="0"/>
        <v>4</v>
      </c>
      <c r="H58" s="408" t="s">
        <v>37</v>
      </c>
    </row>
    <row r="59" spans="1:8">
      <c r="A59" s="13" t="s">
        <v>255</v>
      </c>
      <c r="B59" s="449" t="s">
        <v>509</v>
      </c>
      <c r="C59" s="15" t="s">
        <v>11</v>
      </c>
      <c r="D59" s="414">
        <v>2</v>
      </c>
      <c r="E59" s="450" t="s">
        <v>6</v>
      </c>
      <c r="F59" s="414">
        <v>2</v>
      </c>
      <c r="G59" s="408">
        <f t="shared" si="0"/>
        <v>4</v>
      </c>
      <c r="H59" s="408" t="s">
        <v>37</v>
      </c>
    </row>
    <row r="60" spans="1:8">
      <c r="A60" s="13" t="s">
        <v>1304</v>
      </c>
      <c r="B60" s="449" t="s">
        <v>1182</v>
      </c>
      <c r="C60" s="15" t="s">
        <v>11</v>
      </c>
      <c r="D60" s="414">
        <v>1</v>
      </c>
      <c r="E60" s="23" t="s">
        <v>178</v>
      </c>
      <c r="F60" s="414">
        <f>D60</f>
        <v>1</v>
      </c>
      <c r="G60" s="408">
        <f t="shared" si="0"/>
        <v>1</v>
      </c>
      <c r="H60" s="408" t="s">
        <v>37</v>
      </c>
    </row>
    <row r="61" spans="1:8">
      <c r="A61" s="13" t="s">
        <v>592</v>
      </c>
      <c r="B61" s="449" t="s">
        <v>593</v>
      </c>
      <c r="C61" s="15" t="s">
        <v>11</v>
      </c>
      <c r="D61" s="414">
        <v>7</v>
      </c>
      <c r="E61" s="450" t="s">
        <v>178</v>
      </c>
      <c r="F61" s="414">
        <v>7</v>
      </c>
      <c r="G61" s="408">
        <f t="shared" si="0"/>
        <v>2</v>
      </c>
      <c r="H61" s="408" t="s">
        <v>37</v>
      </c>
    </row>
    <row r="62" spans="1:8">
      <c r="A62" s="13" t="s">
        <v>592</v>
      </c>
      <c r="B62" s="449" t="s">
        <v>258</v>
      </c>
      <c r="C62" s="15" t="s">
        <v>11</v>
      </c>
      <c r="D62" s="15">
        <v>3</v>
      </c>
      <c r="E62" s="23" t="s">
        <v>6</v>
      </c>
      <c r="F62" s="414">
        <v>3</v>
      </c>
      <c r="G62" s="408">
        <f t="shared" si="0"/>
        <v>2</v>
      </c>
      <c r="H62" s="408" t="s">
        <v>37</v>
      </c>
    </row>
    <row r="63" spans="1:8" hidden="1">
      <c r="A63" s="13" t="s">
        <v>670</v>
      </c>
      <c r="B63" s="449" t="s">
        <v>671</v>
      </c>
      <c r="C63" s="15" t="s">
        <v>7</v>
      </c>
      <c r="D63" s="414">
        <v>1</v>
      </c>
      <c r="E63" s="450" t="s">
        <v>178</v>
      </c>
      <c r="F63" s="414">
        <v>1</v>
      </c>
      <c r="G63" s="408">
        <f t="shared" si="0"/>
        <v>1</v>
      </c>
      <c r="H63" s="408" t="s">
        <v>37</v>
      </c>
    </row>
    <row r="64" spans="1:8">
      <c r="A64" s="13" t="s">
        <v>67</v>
      </c>
      <c r="B64" s="449" t="s">
        <v>908</v>
      </c>
      <c r="C64" s="15" t="s">
        <v>11</v>
      </c>
      <c r="D64" s="414">
        <v>1</v>
      </c>
      <c r="E64" s="450" t="s">
        <v>6</v>
      </c>
      <c r="F64" s="414">
        <v>1</v>
      </c>
      <c r="G64" s="408">
        <f t="shared" si="0"/>
        <v>2</v>
      </c>
      <c r="H64" s="408" t="s">
        <v>37</v>
      </c>
    </row>
    <row r="65" spans="1:8">
      <c r="A65" s="13" t="s">
        <v>67</v>
      </c>
      <c r="B65" s="449" t="s">
        <v>908</v>
      </c>
      <c r="C65" s="15" t="s">
        <v>11</v>
      </c>
      <c r="D65" s="414">
        <v>1</v>
      </c>
      <c r="E65" s="450" t="s">
        <v>6</v>
      </c>
      <c r="F65" s="414">
        <v>1</v>
      </c>
      <c r="G65" s="408">
        <f t="shared" si="0"/>
        <v>2</v>
      </c>
      <c r="H65" s="408" t="s">
        <v>37</v>
      </c>
    </row>
    <row r="66" spans="1:8">
      <c r="A66" s="13" t="s">
        <v>259</v>
      </c>
      <c r="B66" s="447" t="s">
        <v>260</v>
      </c>
      <c r="C66" s="15" t="s">
        <v>11</v>
      </c>
      <c r="D66" s="15">
        <v>3</v>
      </c>
      <c r="E66" s="23" t="s">
        <v>6</v>
      </c>
      <c r="F66" s="15">
        <v>3</v>
      </c>
      <c r="G66" s="408">
        <f t="shared" ref="G66:G129" si="1">COUNTIF($A$2:$A$999,A66)</f>
        <v>1</v>
      </c>
      <c r="H66" s="408" t="s">
        <v>37</v>
      </c>
    </row>
    <row r="67" spans="1:8" hidden="1">
      <c r="A67" s="13" t="s">
        <v>1053</v>
      </c>
      <c r="B67" s="449" t="s">
        <v>1054</v>
      </c>
      <c r="C67" s="15" t="s">
        <v>7</v>
      </c>
      <c r="D67" s="414">
        <v>16</v>
      </c>
      <c r="E67" s="450" t="s">
        <v>178</v>
      </c>
      <c r="F67" s="434">
        <v>16</v>
      </c>
      <c r="G67" s="408">
        <f t="shared" si="1"/>
        <v>1</v>
      </c>
      <c r="H67" s="408" t="s">
        <v>37</v>
      </c>
    </row>
    <row r="68" spans="1:8" hidden="1">
      <c r="A68" s="13" t="s">
        <v>514</v>
      </c>
      <c r="B68" s="449" t="s">
        <v>515</v>
      </c>
      <c r="C68" s="15" t="s">
        <v>7</v>
      </c>
      <c r="D68" s="414">
        <v>1</v>
      </c>
      <c r="E68" s="450" t="s">
        <v>6</v>
      </c>
      <c r="F68" s="414">
        <v>1</v>
      </c>
      <c r="G68" s="408">
        <f t="shared" si="1"/>
        <v>1</v>
      </c>
      <c r="H68" s="408" t="s">
        <v>37</v>
      </c>
    </row>
    <row r="69" spans="1:8" ht="31.2" hidden="1">
      <c r="A69" s="411" t="s">
        <v>261</v>
      </c>
      <c r="B69" s="456" t="s">
        <v>262</v>
      </c>
      <c r="C69" s="15" t="s">
        <v>7</v>
      </c>
      <c r="D69" s="446">
        <v>12</v>
      </c>
      <c r="E69" s="446" t="s">
        <v>6</v>
      </c>
      <c r="F69" s="412">
        <v>12</v>
      </c>
      <c r="G69" s="408">
        <f t="shared" si="1"/>
        <v>1</v>
      </c>
      <c r="H69" s="408" t="s">
        <v>37</v>
      </c>
    </row>
    <row r="70" spans="1:8" hidden="1">
      <c r="A70" s="13" t="s">
        <v>955</v>
      </c>
      <c r="B70" s="415" t="s">
        <v>956</v>
      </c>
      <c r="C70" s="15" t="s">
        <v>7</v>
      </c>
      <c r="D70" s="414">
        <v>25</v>
      </c>
      <c r="E70" s="414" t="s">
        <v>6</v>
      </c>
      <c r="F70" s="414">
        <v>25</v>
      </c>
      <c r="G70" s="408">
        <f t="shared" si="1"/>
        <v>1</v>
      </c>
      <c r="H70" s="408" t="s">
        <v>37</v>
      </c>
    </row>
    <row r="71" spans="1:8" hidden="1">
      <c r="A71" s="13" t="s">
        <v>263</v>
      </c>
      <c r="B71" s="466" t="s">
        <v>264</v>
      </c>
      <c r="C71" s="15" t="s">
        <v>7</v>
      </c>
      <c r="D71" s="15">
        <v>12</v>
      </c>
      <c r="E71" s="15" t="s">
        <v>6</v>
      </c>
      <c r="F71" s="414">
        <v>12</v>
      </c>
      <c r="G71" s="408">
        <f t="shared" si="1"/>
        <v>1</v>
      </c>
      <c r="H71" s="408" t="s">
        <v>37</v>
      </c>
    </row>
    <row r="72" spans="1:8" hidden="1">
      <c r="A72" s="13" t="s">
        <v>580</v>
      </c>
      <c r="B72" s="415" t="s">
        <v>581</v>
      </c>
      <c r="C72" s="15" t="s">
        <v>7</v>
      </c>
      <c r="D72" s="414">
        <v>2</v>
      </c>
      <c r="E72" s="414" t="s">
        <v>6</v>
      </c>
      <c r="F72" s="414">
        <v>2</v>
      </c>
      <c r="G72" s="408">
        <f t="shared" si="1"/>
        <v>1</v>
      </c>
      <c r="H72" s="408" t="s">
        <v>37</v>
      </c>
    </row>
    <row r="73" spans="1:8" ht="46.8" hidden="1">
      <c r="A73" s="13" t="s">
        <v>265</v>
      </c>
      <c r="B73" s="441" t="s">
        <v>266</v>
      </c>
      <c r="C73" s="15" t="s">
        <v>7</v>
      </c>
      <c r="D73" s="15">
        <v>6</v>
      </c>
      <c r="E73" s="15" t="s">
        <v>6</v>
      </c>
      <c r="F73" s="414">
        <v>6</v>
      </c>
      <c r="G73" s="408">
        <f t="shared" si="1"/>
        <v>1</v>
      </c>
      <c r="H73" s="408" t="s">
        <v>37</v>
      </c>
    </row>
    <row r="74" spans="1:8" ht="31.2" hidden="1">
      <c r="A74" s="13" t="s">
        <v>1051</v>
      </c>
      <c r="B74" s="415" t="s">
        <v>1052</v>
      </c>
      <c r="C74" s="15" t="s">
        <v>7</v>
      </c>
      <c r="D74" s="414">
        <v>16</v>
      </c>
      <c r="E74" s="414" t="s">
        <v>178</v>
      </c>
      <c r="F74" s="434">
        <v>16</v>
      </c>
      <c r="G74" s="408">
        <f t="shared" si="1"/>
        <v>1</v>
      </c>
      <c r="H74" s="408" t="s">
        <v>37</v>
      </c>
    </row>
    <row r="75" spans="1:8">
      <c r="A75" s="13" t="s">
        <v>590</v>
      </c>
      <c r="B75" s="415" t="s">
        <v>591</v>
      </c>
      <c r="C75" s="15" t="s">
        <v>11</v>
      </c>
      <c r="D75" s="414">
        <v>2</v>
      </c>
      <c r="E75" s="414" t="s">
        <v>6</v>
      </c>
      <c r="F75" s="414">
        <v>2</v>
      </c>
      <c r="G75" s="408">
        <f t="shared" si="1"/>
        <v>2</v>
      </c>
      <c r="H75" s="408" t="s">
        <v>37</v>
      </c>
    </row>
    <row r="76" spans="1:8">
      <c r="A76" s="13" t="s">
        <v>590</v>
      </c>
      <c r="B76" s="415" t="s">
        <v>653</v>
      </c>
      <c r="C76" s="15" t="s">
        <v>11</v>
      </c>
      <c r="D76" s="414">
        <v>7</v>
      </c>
      <c r="E76" s="414" t="s">
        <v>178</v>
      </c>
      <c r="F76" s="414">
        <v>7</v>
      </c>
      <c r="G76" s="408">
        <f t="shared" si="1"/>
        <v>2</v>
      </c>
      <c r="H76" s="408" t="s">
        <v>37</v>
      </c>
    </row>
    <row r="77" spans="1:8">
      <c r="A77" s="13" t="s">
        <v>267</v>
      </c>
      <c r="B77" s="415" t="s">
        <v>268</v>
      </c>
      <c r="C77" s="15" t="s">
        <v>11</v>
      </c>
      <c r="D77" s="414">
        <v>3</v>
      </c>
      <c r="E77" s="15" t="s">
        <v>6</v>
      </c>
      <c r="F77" s="414">
        <v>3</v>
      </c>
      <c r="G77" s="408">
        <f t="shared" si="1"/>
        <v>1</v>
      </c>
      <c r="H77" s="408" t="s">
        <v>37</v>
      </c>
    </row>
    <row r="78" spans="1:8" hidden="1">
      <c r="A78" s="13" t="s">
        <v>758</v>
      </c>
      <c r="B78" s="441" t="s">
        <v>835</v>
      </c>
      <c r="C78" s="15" t="s">
        <v>7</v>
      </c>
      <c r="D78" s="414">
        <v>2</v>
      </c>
      <c r="E78" s="414" t="s">
        <v>6</v>
      </c>
      <c r="F78" s="414">
        <v>2</v>
      </c>
      <c r="G78" s="408">
        <f t="shared" si="1"/>
        <v>2</v>
      </c>
      <c r="H78" s="408" t="s">
        <v>37</v>
      </c>
    </row>
    <row r="79" spans="1:8" hidden="1">
      <c r="A79" s="13" t="s">
        <v>758</v>
      </c>
      <c r="B79" s="415" t="s">
        <v>759</v>
      </c>
      <c r="C79" s="15" t="s">
        <v>7</v>
      </c>
      <c r="D79" s="414">
        <v>8</v>
      </c>
      <c r="E79" s="414" t="s">
        <v>178</v>
      </c>
      <c r="F79" s="414">
        <v>8</v>
      </c>
      <c r="G79" s="408">
        <f t="shared" si="1"/>
        <v>2</v>
      </c>
      <c r="H79" s="408" t="s">
        <v>37</v>
      </c>
    </row>
    <row r="80" spans="1:8">
      <c r="A80" s="13" t="s">
        <v>1331</v>
      </c>
      <c r="B80" s="415" t="s">
        <v>207</v>
      </c>
      <c r="C80" s="15" t="s">
        <v>11</v>
      </c>
      <c r="D80" s="414">
        <v>1</v>
      </c>
      <c r="E80" s="414" t="s">
        <v>6</v>
      </c>
      <c r="F80" s="414">
        <v>1</v>
      </c>
      <c r="G80" s="408">
        <f t="shared" si="1"/>
        <v>2</v>
      </c>
      <c r="H80" s="408" t="s">
        <v>37</v>
      </c>
    </row>
    <row r="81" spans="1:8">
      <c r="A81" s="13" t="s">
        <v>1331</v>
      </c>
      <c r="B81" s="413" t="s">
        <v>415</v>
      </c>
      <c r="C81" s="15" t="s">
        <v>11</v>
      </c>
      <c r="D81" s="15">
        <v>1</v>
      </c>
      <c r="E81" s="15" t="s">
        <v>178</v>
      </c>
      <c r="F81" s="15">
        <v>1</v>
      </c>
      <c r="G81" s="408">
        <f t="shared" si="1"/>
        <v>2</v>
      </c>
      <c r="H81" s="408" t="s">
        <v>37</v>
      </c>
    </row>
    <row r="82" spans="1:8" hidden="1">
      <c r="A82" s="13" t="s">
        <v>1291</v>
      </c>
      <c r="B82" s="466" t="s">
        <v>841</v>
      </c>
      <c r="C82" s="15" t="s">
        <v>7</v>
      </c>
      <c r="D82" s="414">
        <v>1</v>
      </c>
      <c r="E82" s="414" t="s">
        <v>6</v>
      </c>
      <c r="F82" s="414">
        <v>1</v>
      </c>
      <c r="G82" s="408">
        <f t="shared" si="1"/>
        <v>1</v>
      </c>
      <c r="H82" s="408" t="s">
        <v>37</v>
      </c>
    </row>
    <row r="83" spans="1:8">
      <c r="A83" s="418" t="s">
        <v>1299</v>
      </c>
      <c r="B83" s="419" t="s">
        <v>887</v>
      </c>
      <c r="C83" s="15" t="s">
        <v>11</v>
      </c>
      <c r="D83" s="292">
        <v>1</v>
      </c>
      <c r="E83" s="292" t="s">
        <v>6</v>
      </c>
      <c r="F83" s="292">
        <v>1</v>
      </c>
      <c r="G83" s="408">
        <f t="shared" si="1"/>
        <v>1</v>
      </c>
      <c r="H83" s="408" t="s">
        <v>37</v>
      </c>
    </row>
    <row r="84" spans="1:8" ht="31.2">
      <c r="A84" s="418" t="s">
        <v>1308</v>
      </c>
      <c r="B84" s="419" t="s">
        <v>895</v>
      </c>
      <c r="C84" s="15" t="s">
        <v>11</v>
      </c>
      <c r="D84" s="292">
        <v>1</v>
      </c>
      <c r="E84" s="292" t="s">
        <v>6</v>
      </c>
      <c r="F84" s="292">
        <v>1</v>
      </c>
      <c r="G84" s="408">
        <f t="shared" si="1"/>
        <v>1</v>
      </c>
      <c r="H84" s="408" t="s">
        <v>37</v>
      </c>
    </row>
    <row r="85" spans="1:8">
      <c r="A85" s="418" t="s">
        <v>1306</v>
      </c>
      <c r="B85" s="419" t="s">
        <v>751</v>
      </c>
      <c r="C85" s="15" t="s">
        <v>11</v>
      </c>
      <c r="D85" s="292">
        <v>3</v>
      </c>
      <c r="E85" s="292" t="s">
        <v>178</v>
      </c>
      <c r="F85" s="292">
        <v>3</v>
      </c>
      <c r="G85" s="408">
        <f t="shared" si="1"/>
        <v>1</v>
      </c>
      <c r="H85" s="408" t="s">
        <v>37</v>
      </c>
    </row>
    <row r="86" spans="1:8">
      <c r="A86" s="418" t="s">
        <v>1302</v>
      </c>
      <c r="B86" s="427" t="s">
        <v>831</v>
      </c>
      <c r="C86" s="15" t="s">
        <v>11</v>
      </c>
      <c r="D86" s="292">
        <v>2</v>
      </c>
      <c r="E86" s="292" t="s">
        <v>6</v>
      </c>
      <c r="F86" s="292">
        <v>2</v>
      </c>
      <c r="G86" s="408">
        <f t="shared" si="1"/>
        <v>3</v>
      </c>
      <c r="H86" s="408" t="s">
        <v>37</v>
      </c>
    </row>
    <row r="87" spans="1:8">
      <c r="A87" s="418" t="s">
        <v>1302</v>
      </c>
      <c r="B87" s="432" t="s">
        <v>270</v>
      </c>
      <c r="C87" s="15" t="s">
        <v>11</v>
      </c>
      <c r="D87" s="428">
        <v>6</v>
      </c>
      <c r="E87" s="428" t="s">
        <v>6</v>
      </c>
      <c r="F87" s="292">
        <v>6</v>
      </c>
      <c r="G87" s="408">
        <f t="shared" si="1"/>
        <v>3</v>
      </c>
      <c r="H87" s="408" t="s">
        <v>37</v>
      </c>
    </row>
    <row r="88" spans="1:8">
      <c r="A88" s="418" t="s">
        <v>1294</v>
      </c>
      <c r="B88" s="419" t="s">
        <v>903</v>
      </c>
      <c r="C88" s="15" t="s">
        <v>11</v>
      </c>
      <c r="D88" s="292">
        <v>1</v>
      </c>
      <c r="E88" s="292" t="s">
        <v>6</v>
      </c>
      <c r="F88" s="292">
        <v>1</v>
      </c>
      <c r="G88" s="408">
        <f t="shared" si="1"/>
        <v>3</v>
      </c>
      <c r="H88" s="408" t="s">
        <v>37</v>
      </c>
    </row>
    <row r="89" spans="1:8">
      <c r="A89" s="418" t="s">
        <v>1294</v>
      </c>
      <c r="B89" s="419" t="s">
        <v>903</v>
      </c>
      <c r="C89" s="15" t="s">
        <v>11</v>
      </c>
      <c r="D89" s="292">
        <v>1</v>
      </c>
      <c r="E89" s="292" t="s">
        <v>6</v>
      </c>
      <c r="F89" s="292">
        <v>1</v>
      </c>
      <c r="G89" s="408">
        <f t="shared" si="1"/>
        <v>3</v>
      </c>
      <c r="H89" s="408" t="s">
        <v>37</v>
      </c>
    </row>
    <row r="90" spans="1:8">
      <c r="A90" s="418" t="s">
        <v>1294</v>
      </c>
      <c r="B90" s="419" t="s">
        <v>903</v>
      </c>
      <c r="C90" s="15" t="s">
        <v>11</v>
      </c>
      <c r="D90" s="292">
        <v>1</v>
      </c>
      <c r="E90" s="292" t="s">
        <v>6</v>
      </c>
      <c r="F90" s="292">
        <v>1</v>
      </c>
      <c r="G90" s="408">
        <f t="shared" si="1"/>
        <v>3</v>
      </c>
      <c r="H90" s="408" t="s">
        <v>37</v>
      </c>
    </row>
    <row r="91" spans="1:8">
      <c r="A91" s="418" t="s">
        <v>271</v>
      </c>
      <c r="B91" s="432" t="s">
        <v>272</v>
      </c>
      <c r="C91" s="15" t="s">
        <v>11</v>
      </c>
      <c r="D91" s="428">
        <v>6</v>
      </c>
      <c r="E91" s="428" t="s">
        <v>6</v>
      </c>
      <c r="F91" s="292">
        <v>6</v>
      </c>
      <c r="G91" s="408">
        <f t="shared" si="1"/>
        <v>1</v>
      </c>
      <c r="H91" s="408" t="s">
        <v>37</v>
      </c>
    </row>
    <row r="92" spans="1:8">
      <c r="A92" s="418" t="s">
        <v>1302</v>
      </c>
      <c r="B92" s="419" t="s">
        <v>663</v>
      </c>
      <c r="C92" s="15" t="s">
        <v>11</v>
      </c>
      <c r="D92" s="292">
        <v>1</v>
      </c>
      <c r="E92" s="292" t="s">
        <v>178</v>
      </c>
      <c r="F92" s="292">
        <v>7</v>
      </c>
      <c r="G92" s="408">
        <f t="shared" si="1"/>
        <v>3</v>
      </c>
      <c r="H92" s="408" t="s">
        <v>37</v>
      </c>
    </row>
    <row r="93" spans="1:8">
      <c r="A93" s="418" t="s">
        <v>1281</v>
      </c>
      <c r="B93" s="432" t="s">
        <v>274</v>
      </c>
      <c r="C93" s="15" t="s">
        <v>11</v>
      </c>
      <c r="D93" s="428">
        <v>6</v>
      </c>
      <c r="E93" s="428" t="s">
        <v>6</v>
      </c>
      <c r="F93" s="292">
        <v>6</v>
      </c>
      <c r="G93" s="408">
        <f t="shared" si="1"/>
        <v>1</v>
      </c>
      <c r="H93" s="408" t="s">
        <v>37</v>
      </c>
    </row>
    <row r="94" spans="1:8">
      <c r="A94" s="418" t="s">
        <v>1332</v>
      </c>
      <c r="B94" s="427" t="s">
        <v>821</v>
      </c>
      <c r="C94" s="15" t="s">
        <v>11</v>
      </c>
      <c r="D94" s="292">
        <v>6</v>
      </c>
      <c r="E94" s="292" t="s">
        <v>6</v>
      </c>
      <c r="F94" s="292">
        <v>6</v>
      </c>
      <c r="G94" s="408">
        <f t="shared" si="1"/>
        <v>1</v>
      </c>
      <c r="H94" s="408" t="s">
        <v>37</v>
      </c>
    </row>
    <row r="95" spans="1:8">
      <c r="A95" s="418" t="s">
        <v>275</v>
      </c>
      <c r="B95" s="419" t="s">
        <v>765</v>
      </c>
      <c r="C95" s="15" t="s">
        <v>11</v>
      </c>
      <c r="D95" s="292">
        <v>8</v>
      </c>
      <c r="E95" s="292" t="s">
        <v>178</v>
      </c>
      <c r="F95" s="455">
        <v>8</v>
      </c>
      <c r="G95" s="408">
        <f t="shared" si="1"/>
        <v>3</v>
      </c>
      <c r="H95" s="408" t="s">
        <v>37</v>
      </c>
    </row>
    <row r="96" spans="1:8">
      <c r="A96" s="418" t="s">
        <v>275</v>
      </c>
      <c r="B96" s="432" t="s">
        <v>276</v>
      </c>
      <c r="C96" s="15" t="s">
        <v>11</v>
      </c>
      <c r="D96" s="428">
        <v>6</v>
      </c>
      <c r="E96" s="428" t="s">
        <v>6</v>
      </c>
      <c r="F96" s="292">
        <v>6</v>
      </c>
      <c r="G96" s="408">
        <f t="shared" si="1"/>
        <v>3</v>
      </c>
      <c r="H96" s="408" t="s">
        <v>37</v>
      </c>
    </row>
    <row r="97" spans="1:8">
      <c r="A97" s="418" t="s">
        <v>275</v>
      </c>
      <c r="B97" s="427" t="s">
        <v>823</v>
      </c>
      <c r="C97" s="15" t="s">
        <v>11</v>
      </c>
      <c r="D97" s="292">
        <v>10</v>
      </c>
      <c r="E97" s="292" t="s">
        <v>6</v>
      </c>
      <c r="F97" s="292">
        <v>10</v>
      </c>
      <c r="G97" s="408">
        <f t="shared" si="1"/>
        <v>3</v>
      </c>
      <c r="H97" s="408" t="s">
        <v>37</v>
      </c>
    </row>
    <row r="98" spans="1:8" ht="31.2">
      <c r="A98" s="418" t="s">
        <v>1307</v>
      </c>
      <c r="B98" s="432" t="s">
        <v>278</v>
      </c>
      <c r="C98" s="15" t="s">
        <v>11</v>
      </c>
      <c r="D98" s="428">
        <v>12</v>
      </c>
      <c r="E98" s="428" t="s">
        <v>6</v>
      </c>
      <c r="F98" s="292">
        <v>12</v>
      </c>
      <c r="G98" s="408">
        <f t="shared" si="1"/>
        <v>1</v>
      </c>
      <c r="H98" s="408" t="s">
        <v>37</v>
      </c>
    </row>
    <row r="99" spans="1:8" hidden="1">
      <c r="A99" s="418" t="s">
        <v>604</v>
      </c>
      <c r="B99" s="419" t="s">
        <v>605</v>
      </c>
      <c r="C99" s="15" t="s">
        <v>70</v>
      </c>
      <c r="D99" s="292">
        <v>2</v>
      </c>
      <c r="E99" s="292" t="s">
        <v>6</v>
      </c>
      <c r="F99" s="292">
        <v>2</v>
      </c>
      <c r="G99" s="408">
        <f t="shared" si="1"/>
        <v>1</v>
      </c>
      <c r="H99" s="408" t="s">
        <v>37</v>
      </c>
    </row>
    <row r="100" spans="1:8" ht="46.8">
      <c r="A100" s="418" t="s">
        <v>279</v>
      </c>
      <c r="B100" s="432" t="s">
        <v>280</v>
      </c>
      <c r="C100" s="15" t="s">
        <v>11</v>
      </c>
      <c r="D100" s="428">
        <v>12</v>
      </c>
      <c r="E100" s="428" t="s">
        <v>6</v>
      </c>
      <c r="F100" s="292">
        <v>12</v>
      </c>
      <c r="G100" s="408">
        <f t="shared" si="1"/>
        <v>1</v>
      </c>
      <c r="H100" s="408" t="s">
        <v>37</v>
      </c>
    </row>
    <row r="101" spans="1:8">
      <c r="A101" s="418" t="s">
        <v>1298</v>
      </c>
      <c r="B101" s="419" t="s">
        <v>889</v>
      </c>
      <c r="C101" s="15" t="s">
        <v>11</v>
      </c>
      <c r="D101" s="292">
        <v>2</v>
      </c>
      <c r="E101" s="292" t="s">
        <v>6</v>
      </c>
      <c r="F101" s="292">
        <v>2</v>
      </c>
      <c r="G101" s="408">
        <f t="shared" si="1"/>
        <v>1</v>
      </c>
      <c r="H101" s="408" t="s">
        <v>37</v>
      </c>
    </row>
    <row r="102" spans="1:8">
      <c r="A102" s="418" t="s">
        <v>131</v>
      </c>
      <c r="B102" s="461" t="s">
        <v>132</v>
      </c>
      <c r="C102" s="15" t="s">
        <v>11</v>
      </c>
      <c r="D102" s="292">
        <v>2</v>
      </c>
      <c r="E102" s="292" t="s">
        <v>6</v>
      </c>
      <c r="F102" s="292">
        <v>2</v>
      </c>
      <c r="G102" s="408">
        <f t="shared" si="1"/>
        <v>2</v>
      </c>
      <c r="H102" s="408" t="s">
        <v>37</v>
      </c>
    </row>
    <row r="103" spans="1:8">
      <c r="A103" s="418" t="s">
        <v>131</v>
      </c>
      <c r="B103" s="461" t="s">
        <v>132</v>
      </c>
      <c r="C103" s="15" t="s">
        <v>11</v>
      </c>
      <c r="D103" s="292">
        <v>2</v>
      </c>
      <c r="E103" s="292" t="s">
        <v>6</v>
      </c>
      <c r="F103" s="292">
        <v>2</v>
      </c>
      <c r="G103" s="408">
        <f t="shared" si="1"/>
        <v>2</v>
      </c>
      <c r="H103" s="408" t="s">
        <v>37</v>
      </c>
    </row>
    <row r="104" spans="1:8">
      <c r="A104" s="418" t="s">
        <v>492</v>
      </c>
      <c r="B104" s="419" t="s">
        <v>128</v>
      </c>
      <c r="C104" s="15" t="s">
        <v>11</v>
      </c>
      <c r="D104" s="292">
        <v>4</v>
      </c>
      <c r="E104" s="292" t="s">
        <v>6</v>
      </c>
      <c r="F104" s="292">
        <v>4</v>
      </c>
      <c r="G104" s="408">
        <f t="shared" si="1"/>
        <v>4</v>
      </c>
      <c r="H104" s="408" t="s">
        <v>37</v>
      </c>
    </row>
    <row r="105" spans="1:8">
      <c r="A105" s="418" t="s">
        <v>492</v>
      </c>
      <c r="B105" s="419" t="s">
        <v>128</v>
      </c>
      <c r="C105" s="15" t="s">
        <v>11</v>
      </c>
      <c r="D105" s="292">
        <v>4</v>
      </c>
      <c r="E105" s="292" t="s">
        <v>6</v>
      </c>
      <c r="F105" s="292">
        <v>4</v>
      </c>
      <c r="G105" s="408">
        <f t="shared" si="1"/>
        <v>4</v>
      </c>
      <c r="H105" s="408" t="s">
        <v>37</v>
      </c>
    </row>
    <row r="106" spans="1:8" hidden="1">
      <c r="A106" s="418" t="s">
        <v>492</v>
      </c>
      <c r="B106" s="432" t="s">
        <v>405</v>
      </c>
      <c r="C106" s="15" t="s">
        <v>7</v>
      </c>
      <c r="D106" s="428">
        <v>4</v>
      </c>
      <c r="E106" s="428" t="s">
        <v>178</v>
      </c>
      <c r="F106" s="428">
        <v>4</v>
      </c>
      <c r="G106" s="408">
        <f t="shared" si="1"/>
        <v>4</v>
      </c>
      <c r="H106" s="408" t="s">
        <v>37</v>
      </c>
    </row>
    <row r="107" spans="1:8">
      <c r="A107" s="418" t="s">
        <v>492</v>
      </c>
      <c r="B107" s="419" t="s">
        <v>493</v>
      </c>
      <c r="C107" s="15" t="s">
        <v>11</v>
      </c>
      <c r="D107" s="292">
        <v>4</v>
      </c>
      <c r="E107" s="292" t="s">
        <v>6</v>
      </c>
      <c r="F107" s="292">
        <v>4</v>
      </c>
      <c r="G107" s="408">
        <f t="shared" si="1"/>
        <v>4</v>
      </c>
      <c r="H107" s="408" t="s">
        <v>37</v>
      </c>
    </row>
    <row r="108" spans="1:8">
      <c r="A108" s="418" t="s">
        <v>1324</v>
      </c>
      <c r="B108" s="419" t="s">
        <v>579</v>
      </c>
      <c r="C108" s="15" t="s">
        <v>11</v>
      </c>
      <c r="D108" s="292">
        <v>2</v>
      </c>
      <c r="E108" s="292" t="s">
        <v>6</v>
      </c>
      <c r="F108" s="292">
        <v>1</v>
      </c>
      <c r="G108" s="408">
        <f t="shared" si="1"/>
        <v>1</v>
      </c>
      <c r="H108" s="408" t="s">
        <v>37</v>
      </c>
    </row>
    <row r="109" spans="1:8">
      <c r="A109" s="418" t="s">
        <v>281</v>
      </c>
      <c r="B109" s="432" t="s">
        <v>282</v>
      </c>
      <c r="C109" s="15" t="s">
        <v>11</v>
      </c>
      <c r="D109" s="428">
        <v>12</v>
      </c>
      <c r="E109" s="428" t="s">
        <v>6</v>
      </c>
      <c r="F109" s="292">
        <v>12</v>
      </c>
      <c r="G109" s="408">
        <f t="shared" si="1"/>
        <v>1</v>
      </c>
      <c r="H109" s="408" t="s">
        <v>37</v>
      </c>
    </row>
    <row r="110" spans="1:8">
      <c r="A110" s="418" t="s">
        <v>283</v>
      </c>
      <c r="B110" s="427" t="s">
        <v>284</v>
      </c>
      <c r="C110" s="15" t="s">
        <v>11</v>
      </c>
      <c r="D110" s="428">
        <v>3</v>
      </c>
      <c r="E110" s="428" t="s">
        <v>6</v>
      </c>
      <c r="F110" s="292">
        <v>3</v>
      </c>
      <c r="G110" s="408">
        <f t="shared" si="1"/>
        <v>1</v>
      </c>
      <c r="H110" s="408" t="s">
        <v>37</v>
      </c>
    </row>
    <row r="111" spans="1:8">
      <c r="A111" s="418" t="s">
        <v>1312</v>
      </c>
      <c r="B111" s="432" t="s">
        <v>290</v>
      </c>
      <c r="C111" s="15" t="s">
        <v>11</v>
      </c>
      <c r="D111" s="428">
        <v>12</v>
      </c>
      <c r="E111" s="428" t="s">
        <v>6</v>
      </c>
      <c r="F111" s="292">
        <v>12</v>
      </c>
      <c r="G111" s="408">
        <f t="shared" si="1"/>
        <v>1</v>
      </c>
      <c r="H111" s="408" t="s">
        <v>37</v>
      </c>
    </row>
    <row r="112" spans="1:8">
      <c r="A112" s="418" t="s">
        <v>742</v>
      </c>
      <c r="B112" s="419" t="s">
        <v>743</v>
      </c>
      <c r="C112" s="15" t="s">
        <v>11</v>
      </c>
      <c r="D112" s="292">
        <v>1</v>
      </c>
      <c r="E112" s="292" t="s">
        <v>178</v>
      </c>
      <c r="F112" s="292">
        <v>1</v>
      </c>
      <c r="G112" s="408">
        <f t="shared" si="1"/>
        <v>1</v>
      </c>
      <c r="H112" s="408" t="s">
        <v>37</v>
      </c>
    </row>
    <row r="113" spans="1:8" ht="31.2">
      <c r="A113" s="418" t="s">
        <v>1282</v>
      </c>
      <c r="B113" s="427" t="s">
        <v>286</v>
      </c>
      <c r="C113" s="15" t="s">
        <v>11</v>
      </c>
      <c r="D113" s="428">
        <v>12</v>
      </c>
      <c r="E113" s="428" t="s">
        <v>6</v>
      </c>
      <c r="F113" s="292">
        <v>12</v>
      </c>
      <c r="G113" s="408">
        <f t="shared" si="1"/>
        <v>1</v>
      </c>
      <c r="H113" s="408" t="s">
        <v>37</v>
      </c>
    </row>
    <row r="114" spans="1:8">
      <c r="A114" s="418" t="s">
        <v>1284</v>
      </c>
      <c r="B114" s="419" t="s">
        <v>511</v>
      </c>
      <c r="C114" s="15" t="s">
        <v>11</v>
      </c>
      <c r="D114" s="292">
        <v>2</v>
      </c>
      <c r="E114" s="292" t="s">
        <v>6</v>
      </c>
      <c r="F114" s="292">
        <v>2</v>
      </c>
      <c r="G114" s="408">
        <f t="shared" si="1"/>
        <v>2</v>
      </c>
      <c r="H114" s="408" t="s">
        <v>37</v>
      </c>
    </row>
    <row r="115" spans="1:8">
      <c r="A115" s="418" t="s">
        <v>1284</v>
      </c>
      <c r="B115" s="432" t="s">
        <v>426</v>
      </c>
      <c r="C115" s="15" t="s">
        <v>11</v>
      </c>
      <c r="D115" s="428">
        <v>3</v>
      </c>
      <c r="E115" s="428" t="s">
        <v>178</v>
      </c>
      <c r="F115" s="428">
        <v>3</v>
      </c>
      <c r="G115" s="408">
        <f t="shared" si="1"/>
        <v>2</v>
      </c>
      <c r="H115" s="408" t="s">
        <v>37</v>
      </c>
    </row>
    <row r="116" spans="1:8" ht="31.2" hidden="1">
      <c r="A116" s="418" t="s">
        <v>1154</v>
      </c>
      <c r="B116" s="460" t="s">
        <v>1045</v>
      </c>
      <c r="C116" s="15" t="s">
        <v>5</v>
      </c>
      <c r="D116" s="292">
        <v>1</v>
      </c>
      <c r="E116" s="292" t="s">
        <v>178</v>
      </c>
      <c r="F116" s="429">
        <v>1</v>
      </c>
      <c r="G116" s="408">
        <f t="shared" si="1"/>
        <v>1</v>
      </c>
      <c r="H116" s="408" t="s">
        <v>37</v>
      </c>
    </row>
    <row r="117" spans="1:8">
      <c r="A117" s="418" t="s">
        <v>666</v>
      </c>
      <c r="B117" s="419" t="s">
        <v>667</v>
      </c>
      <c r="C117" s="15" t="s">
        <v>11</v>
      </c>
      <c r="D117" s="292">
        <v>1</v>
      </c>
      <c r="E117" s="292" t="s">
        <v>178</v>
      </c>
      <c r="F117" s="292">
        <v>1</v>
      </c>
      <c r="G117" s="408">
        <f t="shared" si="1"/>
        <v>1</v>
      </c>
      <c r="H117" s="408" t="s">
        <v>37</v>
      </c>
    </row>
    <row r="118" spans="1:8">
      <c r="A118" s="418" t="s">
        <v>1020</v>
      </c>
      <c r="B118" s="419" t="s">
        <v>1021</v>
      </c>
      <c r="C118" s="15" t="s">
        <v>11</v>
      </c>
      <c r="D118" s="292">
        <v>1</v>
      </c>
      <c r="E118" s="292" t="s">
        <v>178</v>
      </c>
      <c r="F118" s="429">
        <v>1</v>
      </c>
      <c r="G118" s="408">
        <f t="shared" si="1"/>
        <v>1</v>
      </c>
      <c r="H118" s="408" t="s">
        <v>37</v>
      </c>
    </row>
    <row r="119" spans="1:8">
      <c r="A119" s="418" t="s">
        <v>287</v>
      </c>
      <c r="B119" s="419" t="s">
        <v>288</v>
      </c>
      <c r="C119" s="15" t="s">
        <v>11</v>
      </c>
      <c r="D119" s="428">
        <v>6</v>
      </c>
      <c r="E119" s="428" t="s">
        <v>6</v>
      </c>
      <c r="F119" s="292">
        <v>6</v>
      </c>
      <c r="G119" s="408">
        <f t="shared" si="1"/>
        <v>1</v>
      </c>
      <c r="H119" s="408" t="s">
        <v>37</v>
      </c>
    </row>
    <row r="120" spans="1:8">
      <c r="A120" s="418" t="s">
        <v>1036</v>
      </c>
      <c r="B120" s="419" t="s">
        <v>1037</v>
      </c>
      <c r="C120" s="15" t="s">
        <v>11</v>
      </c>
      <c r="D120" s="292">
        <v>2</v>
      </c>
      <c r="E120" s="292" t="s">
        <v>178</v>
      </c>
      <c r="F120" s="429">
        <v>2</v>
      </c>
      <c r="G120" s="408">
        <f t="shared" si="1"/>
        <v>1</v>
      </c>
      <c r="H120" s="408" t="s">
        <v>37</v>
      </c>
    </row>
    <row r="121" spans="1:8" hidden="1">
      <c r="A121" s="418" t="s">
        <v>220</v>
      </c>
      <c r="B121" s="427" t="s">
        <v>851</v>
      </c>
      <c r="C121" s="15" t="s">
        <v>5</v>
      </c>
      <c r="D121" s="428">
        <v>1</v>
      </c>
      <c r="E121" s="428" t="s">
        <v>6</v>
      </c>
      <c r="F121" s="428">
        <v>1</v>
      </c>
      <c r="G121" s="408">
        <f t="shared" si="1"/>
        <v>2</v>
      </c>
      <c r="H121" s="408" t="s">
        <v>37</v>
      </c>
    </row>
    <row r="122" spans="1:8" hidden="1">
      <c r="A122" s="418" t="s">
        <v>220</v>
      </c>
      <c r="B122" s="419" t="s">
        <v>1175</v>
      </c>
      <c r="C122" s="15" t="s">
        <v>5</v>
      </c>
      <c r="D122" s="292">
        <v>1</v>
      </c>
      <c r="E122" s="428" t="s">
        <v>178</v>
      </c>
      <c r="F122" s="292">
        <f>D122</f>
        <v>1</v>
      </c>
      <c r="G122" s="408">
        <f t="shared" si="1"/>
        <v>2</v>
      </c>
      <c r="H122" s="408" t="s">
        <v>37</v>
      </c>
    </row>
    <row r="123" spans="1:8">
      <c r="A123" s="418" t="s">
        <v>566</v>
      </c>
      <c r="B123" s="419" t="s">
        <v>567</v>
      </c>
      <c r="C123" s="15" t="s">
        <v>11</v>
      </c>
      <c r="D123" s="292">
        <v>1</v>
      </c>
      <c r="E123" s="292" t="s">
        <v>6</v>
      </c>
      <c r="F123" s="292">
        <v>1</v>
      </c>
      <c r="G123" s="408">
        <f t="shared" si="1"/>
        <v>1</v>
      </c>
      <c r="H123" s="408" t="s">
        <v>37</v>
      </c>
    </row>
    <row r="124" spans="1:8">
      <c r="A124" s="418" t="s">
        <v>291</v>
      </c>
      <c r="B124" s="427" t="s">
        <v>292</v>
      </c>
      <c r="C124" s="15" t="s">
        <v>11</v>
      </c>
      <c r="D124" s="428">
        <v>12</v>
      </c>
      <c r="E124" s="428" t="s">
        <v>6</v>
      </c>
      <c r="F124" s="292">
        <v>12</v>
      </c>
      <c r="G124" s="408">
        <f t="shared" si="1"/>
        <v>1</v>
      </c>
      <c r="H124" s="408" t="s">
        <v>37</v>
      </c>
    </row>
    <row r="125" spans="1:8">
      <c r="A125" s="418" t="s">
        <v>293</v>
      </c>
      <c r="B125" s="432" t="s">
        <v>294</v>
      </c>
      <c r="C125" s="15" t="s">
        <v>11</v>
      </c>
      <c r="D125" s="428">
        <v>6</v>
      </c>
      <c r="E125" s="428" t="s">
        <v>6</v>
      </c>
      <c r="F125" s="292">
        <v>6</v>
      </c>
      <c r="G125" s="408">
        <f t="shared" si="1"/>
        <v>1</v>
      </c>
      <c r="H125" s="408" t="s">
        <v>37</v>
      </c>
    </row>
    <row r="126" spans="1:8">
      <c r="A126" s="418" t="s">
        <v>295</v>
      </c>
      <c r="B126" s="427" t="s">
        <v>294</v>
      </c>
      <c r="C126" s="15" t="s">
        <v>11</v>
      </c>
      <c r="D126" s="428">
        <v>6</v>
      </c>
      <c r="E126" s="428" t="s">
        <v>6</v>
      </c>
      <c r="F126" s="292">
        <v>6</v>
      </c>
      <c r="G126" s="408">
        <f t="shared" si="1"/>
        <v>1</v>
      </c>
      <c r="H126" s="408" t="s">
        <v>37</v>
      </c>
    </row>
    <row r="127" spans="1:8" ht="31.2">
      <c r="A127" s="418" t="s">
        <v>1316</v>
      </c>
      <c r="B127" s="419" t="s">
        <v>891</v>
      </c>
      <c r="C127" s="15" t="s">
        <v>11</v>
      </c>
      <c r="D127" s="292">
        <v>2</v>
      </c>
      <c r="E127" s="292" t="s">
        <v>6</v>
      </c>
      <c r="F127" s="292">
        <v>2</v>
      </c>
      <c r="G127" s="408">
        <f t="shared" si="1"/>
        <v>1</v>
      </c>
      <c r="H127" s="408" t="s">
        <v>37</v>
      </c>
    </row>
    <row r="128" spans="1:8">
      <c r="A128" s="418" t="s">
        <v>588</v>
      </c>
      <c r="B128" s="419" t="s">
        <v>589</v>
      </c>
      <c r="C128" s="15" t="s">
        <v>11</v>
      </c>
      <c r="D128" s="292">
        <v>6</v>
      </c>
      <c r="E128" s="292" t="s">
        <v>6</v>
      </c>
      <c r="F128" s="292">
        <v>6</v>
      </c>
      <c r="G128" s="408">
        <f t="shared" si="1"/>
        <v>1</v>
      </c>
      <c r="H128" s="408" t="s">
        <v>37</v>
      </c>
    </row>
    <row r="129" spans="1:8">
      <c r="A129" s="418" t="s">
        <v>1315</v>
      </c>
      <c r="B129" s="427" t="s">
        <v>297</v>
      </c>
      <c r="C129" s="15" t="s">
        <v>11</v>
      </c>
      <c r="D129" s="428">
        <v>6</v>
      </c>
      <c r="E129" s="428" t="s">
        <v>6</v>
      </c>
      <c r="F129" s="292">
        <v>6</v>
      </c>
      <c r="G129" s="408">
        <f t="shared" si="1"/>
        <v>1</v>
      </c>
      <c r="H129" s="408" t="s">
        <v>37</v>
      </c>
    </row>
    <row r="130" spans="1:8" hidden="1">
      <c r="A130" s="418" t="s">
        <v>552</v>
      </c>
      <c r="B130" s="419" t="s">
        <v>600</v>
      </c>
      <c r="C130" s="15" t="s">
        <v>5</v>
      </c>
      <c r="D130" s="292">
        <v>1</v>
      </c>
      <c r="E130" s="292" t="s">
        <v>6</v>
      </c>
      <c r="F130" s="292">
        <v>1</v>
      </c>
      <c r="G130" s="408">
        <f t="shared" ref="G130:G193" si="2">COUNTIF($A$2:$A$999,A130)</f>
        <v>1</v>
      </c>
      <c r="H130" s="408" t="s">
        <v>37</v>
      </c>
    </row>
    <row r="131" spans="1:8">
      <c r="A131" s="418" t="s">
        <v>1034</v>
      </c>
      <c r="B131" s="419" t="s">
        <v>1035</v>
      </c>
      <c r="C131" s="15" t="s">
        <v>11</v>
      </c>
      <c r="D131" s="292">
        <v>1</v>
      </c>
      <c r="E131" s="292" t="s">
        <v>178</v>
      </c>
      <c r="F131" s="429">
        <v>1</v>
      </c>
      <c r="G131" s="408">
        <f t="shared" si="2"/>
        <v>1</v>
      </c>
      <c r="H131" s="408" t="s">
        <v>37</v>
      </c>
    </row>
    <row r="132" spans="1:8">
      <c r="A132" s="418" t="s">
        <v>298</v>
      </c>
      <c r="B132" s="427" t="s">
        <v>299</v>
      </c>
      <c r="C132" s="15" t="s">
        <v>11</v>
      </c>
      <c r="D132" s="428">
        <v>6</v>
      </c>
      <c r="E132" s="428" t="s">
        <v>6</v>
      </c>
      <c r="F132" s="292">
        <v>6</v>
      </c>
      <c r="G132" s="408">
        <f t="shared" si="2"/>
        <v>1</v>
      </c>
      <c r="H132" s="408" t="s">
        <v>37</v>
      </c>
    </row>
    <row r="133" spans="1:8">
      <c r="A133" s="418" t="s">
        <v>495</v>
      </c>
      <c r="B133" s="419" t="s">
        <v>496</v>
      </c>
      <c r="C133" s="15" t="s">
        <v>11</v>
      </c>
      <c r="D133" s="292">
        <v>2</v>
      </c>
      <c r="E133" s="292" t="s">
        <v>6</v>
      </c>
      <c r="F133" s="292">
        <v>2</v>
      </c>
      <c r="G133" s="408">
        <f t="shared" si="2"/>
        <v>1</v>
      </c>
      <c r="H133" s="408" t="s">
        <v>37</v>
      </c>
    </row>
    <row r="134" spans="1:8" ht="31.2">
      <c r="A134" s="418" t="s">
        <v>596</v>
      </c>
      <c r="B134" s="419" t="s">
        <v>597</v>
      </c>
      <c r="C134" s="15" t="s">
        <v>11</v>
      </c>
      <c r="D134" s="292">
        <v>1</v>
      </c>
      <c r="E134" s="292" t="s">
        <v>6</v>
      </c>
      <c r="F134" s="292">
        <v>1</v>
      </c>
      <c r="G134" s="408">
        <f t="shared" si="2"/>
        <v>1</v>
      </c>
      <c r="H134" s="408" t="s">
        <v>37</v>
      </c>
    </row>
    <row r="135" spans="1:8">
      <c r="A135" s="418" t="s">
        <v>1283</v>
      </c>
      <c r="B135" s="432" t="s">
        <v>301</v>
      </c>
      <c r="C135" s="15" t="s">
        <v>11</v>
      </c>
      <c r="D135" s="428">
        <v>4</v>
      </c>
      <c r="E135" s="428" t="s">
        <v>6</v>
      </c>
      <c r="F135" s="292">
        <v>4</v>
      </c>
      <c r="G135" s="408">
        <f t="shared" si="2"/>
        <v>1</v>
      </c>
      <c r="H135" s="408" t="s">
        <v>37</v>
      </c>
    </row>
    <row r="136" spans="1:8">
      <c r="A136" s="418" t="s">
        <v>1317</v>
      </c>
      <c r="B136" s="432" t="s">
        <v>282</v>
      </c>
      <c r="C136" s="15" t="s">
        <v>11</v>
      </c>
      <c r="D136" s="428">
        <v>12</v>
      </c>
      <c r="E136" s="428" t="s">
        <v>6</v>
      </c>
      <c r="F136" s="292">
        <v>12</v>
      </c>
      <c r="G136" s="408">
        <f t="shared" si="2"/>
        <v>1</v>
      </c>
      <c r="H136" s="408" t="s">
        <v>37</v>
      </c>
    </row>
    <row r="137" spans="1:8">
      <c r="A137" s="418" t="s">
        <v>1040</v>
      </c>
      <c r="B137" s="419" t="s">
        <v>1041</v>
      </c>
      <c r="C137" s="15" t="s">
        <v>11</v>
      </c>
      <c r="D137" s="292">
        <v>2</v>
      </c>
      <c r="E137" s="292" t="s">
        <v>178</v>
      </c>
      <c r="F137" s="429">
        <v>2</v>
      </c>
      <c r="G137" s="408">
        <f t="shared" si="2"/>
        <v>1</v>
      </c>
      <c r="H137" s="408" t="s">
        <v>37</v>
      </c>
    </row>
    <row r="138" spans="1:8">
      <c r="A138" s="418" t="s">
        <v>651</v>
      </c>
      <c r="B138" s="419" t="s">
        <v>652</v>
      </c>
      <c r="C138" s="15" t="s">
        <v>11</v>
      </c>
      <c r="D138" s="292">
        <v>1</v>
      </c>
      <c r="E138" s="292" t="s">
        <v>178</v>
      </c>
      <c r="F138" s="292">
        <v>1</v>
      </c>
      <c r="G138" s="408">
        <f t="shared" si="2"/>
        <v>1</v>
      </c>
      <c r="H138" s="408" t="s">
        <v>37</v>
      </c>
    </row>
    <row r="139" spans="1:8">
      <c r="A139" s="418" t="s">
        <v>1318</v>
      </c>
      <c r="B139" s="419" t="s">
        <v>304</v>
      </c>
      <c r="C139" s="15" t="s">
        <v>11</v>
      </c>
      <c r="D139" s="428">
        <v>6</v>
      </c>
      <c r="E139" s="428" t="s">
        <v>6</v>
      </c>
      <c r="F139" s="292">
        <v>6</v>
      </c>
      <c r="G139" s="408">
        <f t="shared" si="2"/>
        <v>2</v>
      </c>
      <c r="H139" s="408" t="s">
        <v>37</v>
      </c>
    </row>
    <row r="140" spans="1:8">
      <c r="A140" s="418" t="s">
        <v>1318</v>
      </c>
      <c r="B140" s="432" t="s">
        <v>306</v>
      </c>
      <c r="C140" s="15" t="s">
        <v>11</v>
      </c>
      <c r="D140" s="428">
        <v>4</v>
      </c>
      <c r="E140" s="428" t="s">
        <v>6</v>
      </c>
      <c r="F140" s="292">
        <v>4</v>
      </c>
      <c r="G140" s="408">
        <f t="shared" si="2"/>
        <v>2</v>
      </c>
      <c r="H140" s="408" t="s">
        <v>37</v>
      </c>
    </row>
    <row r="141" spans="1:8" hidden="1">
      <c r="A141" s="418" t="s">
        <v>1311</v>
      </c>
      <c r="B141" s="419" t="s">
        <v>953</v>
      </c>
      <c r="C141" s="15" t="s">
        <v>7</v>
      </c>
      <c r="D141" s="292">
        <v>3</v>
      </c>
      <c r="E141" s="292" t="s">
        <v>6</v>
      </c>
      <c r="F141" s="292">
        <v>3</v>
      </c>
      <c r="G141" s="408">
        <f t="shared" si="2"/>
        <v>2</v>
      </c>
      <c r="H141" s="408" t="s">
        <v>37</v>
      </c>
    </row>
    <row r="142" spans="1:8" hidden="1">
      <c r="A142" s="422" t="s">
        <v>1311</v>
      </c>
      <c r="B142" s="426" t="s">
        <v>953</v>
      </c>
      <c r="C142" s="15" t="s">
        <v>7</v>
      </c>
      <c r="D142" s="421">
        <v>2</v>
      </c>
      <c r="E142" s="421" t="s">
        <v>6</v>
      </c>
      <c r="F142" s="421">
        <v>2</v>
      </c>
      <c r="G142" s="408">
        <f t="shared" si="2"/>
        <v>2</v>
      </c>
      <c r="H142" s="408" t="s">
        <v>37</v>
      </c>
    </row>
    <row r="143" spans="1:8">
      <c r="A143" s="418" t="s">
        <v>1022</v>
      </c>
      <c r="B143" s="419" t="s">
        <v>1023</v>
      </c>
      <c r="C143" s="15" t="s">
        <v>11</v>
      </c>
      <c r="D143" s="421">
        <v>1</v>
      </c>
      <c r="E143" s="421" t="s">
        <v>178</v>
      </c>
      <c r="F143" s="465">
        <v>1</v>
      </c>
      <c r="G143" s="408">
        <f t="shared" si="2"/>
        <v>1</v>
      </c>
      <c r="H143" s="408" t="s">
        <v>37</v>
      </c>
    </row>
    <row r="144" spans="1:8">
      <c r="A144" s="418" t="s">
        <v>1026</v>
      </c>
      <c r="B144" s="419" t="s">
        <v>1027</v>
      </c>
      <c r="C144" s="15" t="s">
        <v>11</v>
      </c>
      <c r="D144" s="421">
        <v>1</v>
      </c>
      <c r="E144" s="421" t="s">
        <v>178</v>
      </c>
      <c r="F144" s="465">
        <v>1</v>
      </c>
      <c r="G144" s="408">
        <f t="shared" si="2"/>
        <v>1</v>
      </c>
      <c r="H144" s="408" t="s">
        <v>37</v>
      </c>
    </row>
    <row r="145" spans="1:8">
      <c r="A145" s="418" t="s">
        <v>1018</v>
      </c>
      <c r="B145" s="419" t="s">
        <v>1019</v>
      </c>
      <c r="C145" s="15" t="s">
        <v>11</v>
      </c>
      <c r="D145" s="292">
        <v>2</v>
      </c>
      <c r="E145" s="421" t="s">
        <v>178</v>
      </c>
      <c r="F145" s="429">
        <v>2</v>
      </c>
      <c r="G145" s="408">
        <f t="shared" si="2"/>
        <v>1</v>
      </c>
      <c r="H145" s="408" t="s">
        <v>37</v>
      </c>
    </row>
    <row r="146" spans="1:8">
      <c r="A146" s="418" t="s">
        <v>1320</v>
      </c>
      <c r="B146" s="419" t="s">
        <v>893</v>
      </c>
      <c r="C146" s="15" t="s">
        <v>11</v>
      </c>
      <c r="D146" s="292">
        <v>1</v>
      </c>
      <c r="E146" s="421" t="s">
        <v>6</v>
      </c>
      <c r="F146" s="292">
        <v>1</v>
      </c>
      <c r="G146" s="408">
        <f t="shared" si="2"/>
        <v>1</v>
      </c>
      <c r="H146" s="408" t="s">
        <v>37</v>
      </c>
    </row>
    <row r="147" spans="1:8" hidden="1">
      <c r="A147" s="418" t="s">
        <v>38</v>
      </c>
      <c r="B147" s="419" t="s">
        <v>498</v>
      </c>
      <c r="C147" s="15" t="s">
        <v>7</v>
      </c>
      <c r="D147" s="292">
        <v>2</v>
      </c>
      <c r="E147" s="421" t="s">
        <v>6</v>
      </c>
      <c r="F147" s="421">
        <v>2</v>
      </c>
      <c r="G147" s="408">
        <f t="shared" si="2"/>
        <v>8</v>
      </c>
      <c r="H147" s="408" t="s">
        <v>37</v>
      </c>
    </row>
    <row r="148" spans="1:8" hidden="1">
      <c r="A148" s="418" t="s">
        <v>38</v>
      </c>
      <c r="B148" s="432" t="s">
        <v>418</v>
      </c>
      <c r="C148" s="15" t="s">
        <v>7</v>
      </c>
      <c r="D148" s="428">
        <v>10</v>
      </c>
      <c r="E148" s="463" t="s">
        <v>178</v>
      </c>
      <c r="F148" s="428">
        <v>10</v>
      </c>
      <c r="G148" s="408">
        <f t="shared" si="2"/>
        <v>8</v>
      </c>
      <c r="H148" s="408" t="s">
        <v>37</v>
      </c>
    </row>
    <row r="149" spans="1:8" hidden="1">
      <c r="A149" s="418" t="s">
        <v>38</v>
      </c>
      <c r="B149" s="419" t="s">
        <v>674</v>
      </c>
      <c r="C149" s="15" t="s">
        <v>7</v>
      </c>
      <c r="D149" s="292">
        <v>2</v>
      </c>
      <c r="E149" s="421" t="s">
        <v>178</v>
      </c>
      <c r="F149" s="292">
        <v>2</v>
      </c>
      <c r="G149" s="408">
        <f t="shared" si="2"/>
        <v>8</v>
      </c>
      <c r="H149" s="408" t="s">
        <v>37</v>
      </c>
    </row>
    <row r="150" spans="1:8" hidden="1">
      <c r="A150" s="418" t="s">
        <v>38</v>
      </c>
      <c r="B150" s="419" t="s">
        <v>753</v>
      </c>
      <c r="C150" s="15" t="s">
        <v>7</v>
      </c>
      <c r="D150" s="292">
        <v>3</v>
      </c>
      <c r="E150" s="421" t="s">
        <v>178</v>
      </c>
      <c r="F150" s="292">
        <v>3</v>
      </c>
      <c r="G150" s="408">
        <f t="shared" si="2"/>
        <v>8</v>
      </c>
      <c r="H150" s="408" t="s">
        <v>37</v>
      </c>
    </row>
    <row r="151" spans="1:8" hidden="1">
      <c r="A151" s="418" t="s">
        <v>38</v>
      </c>
      <c r="B151" s="427" t="s">
        <v>847</v>
      </c>
      <c r="C151" s="15" t="s">
        <v>7</v>
      </c>
      <c r="D151" s="292">
        <v>1</v>
      </c>
      <c r="E151" s="421" t="s">
        <v>6</v>
      </c>
      <c r="F151" s="292">
        <v>1</v>
      </c>
      <c r="G151" s="408">
        <f t="shared" si="2"/>
        <v>8</v>
      </c>
      <c r="H151" s="408" t="s">
        <v>37</v>
      </c>
    </row>
    <row r="152" spans="1:8" hidden="1">
      <c r="A152" s="418" t="s">
        <v>38</v>
      </c>
      <c r="B152" s="415" t="s">
        <v>880</v>
      </c>
      <c r="C152" s="15" t="s">
        <v>7</v>
      </c>
      <c r="D152" s="414">
        <v>1</v>
      </c>
      <c r="E152" s="417" t="s">
        <v>6</v>
      </c>
      <c r="F152" s="414">
        <v>1</v>
      </c>
      <c r="G152" s="408">
        <f t="shared" si="2"/>
        <v>8</v>
      </c>
      <c r="H152" s="408" t="s">
        <v>37</v>
      </c>
    </row>
    <row r="153" spans="1:8" hidden="1">
      <c r="A153" s="418" t="s">
        <v>38</v>
      </c>
      <c r="B153" s="415" t="s">
        <v>951</v>
      </c>
      <c r="C153" s="15" t="s">
        <v>7</v>
      </c>
      <c r="D153" s="414">
        <v>2</v>
      </c>
      <c r="E153" s="417" t="s">
        <v>6</v>
      </c>
      <c r="F153" s="414">
        <v>2</v>
      </c>
      <c r="G153" s="408">
        <f t="shared" si="2"/>
        <v>8</v>
      </c>
      <c r="H153" s="408" t="s">
        <v>37</v>
      </c>
    </row>
    <row r="154" spans="1:8" hidden="1">
      <c r="A154" s="418" t="s">
        <v>38</v>
      </c>
      <c r="B154" s="415" t="s">
        <v>977</v>
      </c>
      <c r="C154" s="15" t="s">
        <v>7</v>
      </c>
      <c r="D154" s="414">
        <v>1</v>
      </c>
      <c r="E154" s="417" t="s">
        <v>6</v>
      </c>
      <c r="F154" s="414">
        <v>1</v>
      </c>
      <c r="G154" s="408">
        <f t="shared" si="2"/>
        <v>8</v>
      </c>
      <c r="H154" s="408" t="s">
        <v>37</v>
      </c>
    </row>
    <row r="155" spans="1:8" hidden="1">
      <c r="A155" s="418" t="s">
        <v>649</v>
      </c>
      <c r="B155" s="413" t="s">
        <v>411</v>
      </c>
      <c r="C155" s="15" t="s">
        <v>11</v>
      </c>
      <c r="D155" s="15">
        <v>10</v>
      </c>
      <c r="E155" s="433" t="s">
        <v>178</v>
      </c>
      <c r="F155" s="15">
        <v>10</v>
      </c>
      <c r="G155" s="408">
        <f t="shared" si="2"/>
        <v>11</v>
      </c>
      <c r="H155" s="408" t="s">
        <v>37</v>
      </c>
    </row>
    <row r="156" spans="1:8" hidden="1">
      <c r="A156" s="13" t="s">
        <v>649</v>
      </c>
      <c r="B156" s="413" t="s">
        <v>422</v>
      </c>
      <c r="C156" s="15" t="s">
        <v>11</v>
      </c>
      <c r="D156" s="15">
        <v>10</v>
      </c>
      <c r="E156" s="433" t="s">
        <v>178</v>
      </c>
      <c r="F156" s="15">
        <v>10</v>
      </c>
      <c r="G156" s="408">
        <f t="shared" si="2"/>
        <v>11</v>
      </c>
      <c r="H156" s="408" t="s">
        <v>37</v>
      </c>
    </row>
    <row r="157" spans="1:8" hidden="1">
      <c r="A157" s="13" t="s">
        <v>649</v>
      </c>
      <c r="B157" s="415" t="s">
        <v>741</v>
      </c>
      <c r="C157" s="15" t="s">
        <v>11</v>
      </c>
      <c r="D157" s="414">
        <v>3</v>
      </c>
      <c r="E157" s="417" t="s">
        <v>178</v>
      </c>
      <c r="F157" s="414">
        <v>3</v>
      </c>
      <c r="G157" s="408">
        <f t="shared" si="2"/>
        <v>11</v>
      </c>
      <c r="H157" s="408" t="s">
        <v>37</v>
      </c>
    </row>
    <row r="158" spans="1:8" hidden="1">
      <c r="A158" s="13" t="s">
        <v>649</v>
      </c>
      <c r="B158" s="415" t="s">
        <v>650</v>
      </c>
      <c r="C158" s="15" t="s">
        <v>11</v>
      </c>
      <c r="D158" s="414">
        <v>2</v>
      </c>
      <c r="E158" s="417" t="s">
        <v>178</v>
      </c>
      <c r="F158" s="414">
        <v>2</v>
      </c>
      <c r="G158" s="408">
        <f t="shared" si="2"/>
        <v>11</v>
      </c>
      <c r="H158" s="408" t="s">
        <v>37</v>
      </c>
    </row>
    <row r="159" spans="1:8" hidden="1">
      <c r="A159" s="13" t="s">
        <v>649</v>
      </c>
      <c r="B159" s="415" t="s">
        <v>980</v>
      </c>
      <c r="C159" s="15" t="s">
        <v>11</v>
      </c>
      <c r="D159" s="414">
        <v>1</v>
      </c>
      <c r="E159" s="417" t="s">
        <v>6</v>
      </c>
      <c r="F159" s="414">
        <v>1</v>
      </c>
      <c r="G159" s="408">
        <f t="shared" si="2"/>
        <v>11</v>
      </c>
      <c r="H159" s="408" t="s">
        <v>37</v>
      </c>
    </row>
    <row r="160" spans="1:8" hidden="1">
      <c r="A160" s="13" t="s">
        <v>649</v>
      </c>
      <c r="B160" s="415" t="s">
        <v>577</v>
      </c>
      <c r="C160" s="15" t="s">
        <v>11</v>
      </c>
      <c r="D160" s="414">
        <v>1</v>
      </c>
      <c r="E160" s="417" t="s">
        <v>6</v>
      </c>
      <c r="F160" s="414">
        <v>1</v>
      </c>
      <c r="G160" s="408">
        <f t="shared" si="2"/>
        <v>11</v>
      </c>
      <c r="H160" s="408" t="s">
        <v>37</v>
      </c>
    </row>
    <row r="161" spans="1:8" hidden="1">
      <c r="A161" s="13" t="s">
        <v>649</v>
      </c>
      <c r="B161" s="413" t="s">
        <v>308</v>
      </c>
      <c r="C161" s="15" t="s">
        <v>11</v>
      </c>
      <c r="D161" s="15">
        <v>3</v>
      </c>
      <c r="E161" s="433" t="s">
        <v>6</v>
      </c>
      <c r="F161" s="414">
        <v>3</v>
      </c>
      <c r="G161" s="408">
        <f t="shared" si="2"/>
        <v>11</v>
      </c>
      <c r="H161" s="408" t="s">
        <v>37</v>
      </c>
    </row>
    <row r="162" spans="1:8" hidden="1">
      <c r="A162" s="13" t="s">
        <v>649</v>
      </c>
      <c r="B162" s="415" t="s">
        <v>571</v>
      </c>
      <c r="C162" s="15" t="s">
        <v>11</v>
      </c>
      <c r="D162" s="414">
        <v>1</v>
      </c>
      <c r="E162" s="417" t="s">
        <v>6</v>
      </c>
      <c r="F162" s="414">
        <v>1</v>
      </c>
      <c r="G162" s="408">
        <f t="shared" si="2"/>
        <v>11</v>
      </c>
      <c r="H162" s="408" t="s">
        <v>37</v>
      </c>
    </row>
    <row r="163" spans="1:8" hidden="1">
      <c r="A163" s="13" t="s">
        <v>649</v>
      </c>
      <c r="B163" s="415" t="s">
        <v>958</v>
      </c>
      <c r="C163" s="15" t="s">
        <v>11</v>
      </c>
      <c r="D163" s="414">
        <v>2</v>
      </c>
      <c r="E163" s="417" t="s">
        <v>6</v>
      </c>
      <c r="F163" s="414">
        <v>2</v>
      </c>
      <c r="G163" s="408">
        <f t="shared" si="2"/>
        <v>11</v>
      </c>
      <c r="H163" s="408" t="s">
        <v>37</v>
      </c>
    </row>
    <row r="164" spans="1:8" hidden="1">
      <c r="A164" s="13" t="s">
        <v>649</v>
      </c>
      <c r="B164" s="415" t="s">
        <v>958</v>
      </c>
      <c r="C164" s="15" t="s">
        <v>11</v>
      </c>
      <c r="D164" s="414">
        <v>2</v>
      </c>
      <c r="E164" s="417" t="s">
        <v>6</v>
      </c>
      <c r="F164" s="414">
        <v>2</v>
      </c>
      <c r="G164" s="408">
        <f t="shared" si="2"/>
        <v>11</v>
      </c>
      <c r="H164" s="408" t="s">
        <v>37</v>
      </c>
    </row>
    <row r="165" spans="1:8" hidden="1">
      <c r="A165" s="13" t="s">
        <v>649</v>
      </c>
      <c r="B165" s="441" t="s">
        <v>825</v>
      </c>
      <c r="C165" s="15" t="s">
        <v>11</v>
      </c>
      <c r="D165" s="414">
        <v>6</v>
      </c>
      <c r="E165" s="417" t="s">
        <v>6</v>
      </c>
      <c r="F165" s="414">
        <v>6</v>
      </c>
      <c r="G165" s="408">
        <f t="shared" si="2"/>
        <v>11</v>
      </c>
      <c r="H165" s="408" t="s">
        <v>37</v>
      </c>
    </row>
    <row r="166" spans="1:8" ht="31.2" hidden="1">
      <c r="A166" s="13" t="s">
        <v>826</v>
      </c>
      <c r="B166" s="441" t="s">
        <v>827</v>
      </c>
      <c r="C166" s="15" t="s">
        <v>11</v>
      </c>
      <c r="D166" s="414">
        <v>10</v>
      </c>
      <c r="E166" s="417" t="s">
        <v>6</v>
      </c>
      <c r="F166" s="414">
        <v>10</v>
      </c>
      <c r="G166" s="408">
        <f t="shared" si="2"/>
        <v>9</v>
      </c>
      <c r="H166" s="408" t="s">
        <v>37</v>
      </c>
    </row>
    <row r="167" spans="1:8" ht="31.2" hidden="1">
      <c r="A167" s="13" t="s">
        <v>826</v>
      </c>
      <c r="B167" s="415" t="s">
        <v>905</v>
      </c>
      <c r="C167" s="15" t="s">
        <v>11</v>
      </c>
      <c r="D167" s="414">
        <v>1</v>
      </c>
      <c r="E167" s="417" t="s">
        <v>6</v>
      </c>
      <c r="F167" s="414">
        <v>1</v>
      </c>
      <c r="G167" s="408">
        <f t="shared" si="2"/>
        <v>9</v>
      </c>
      <c r="H167" s="408" t="s">
        <v>37</v>
      </c>
    </row>
    <row r="168" spans="1:8" ht="31.2" hidden="1">
      <c r="A168" s="13" t="s">
        <v>826</v>
      </c>
      <c r="B168" s="415" t="s">
        <v>959</v>
      </c>
      <c r="C168" s="15" t="s">
        <v>11</v>
      </c>
      <c r="D168" s="414">
        <v>1</v>
      </c>
      <c r="E168" s="414" t="s">
        <v>6</v>
      </c>
      <c r="F168" s="414">
        <v>1</v>
      </c>
      <c r="G168" s="408">
        <f t="shared" si="2"/>
        <v>9</v>
      </c>
      <c r="H168" s="408" t="s">
        <v>37</v>
      </c>
    </row>
    <row r="169" spans="1:8" ht="31.2" hidden="1">
      <c r="A169" s="13" t="s">
        <v>826</v>
      </c>
      <c r="B169" s="415" t="s">
        <v>905</v>
      </c>
      <c r="C169" s="15" t="s">
        <v>11</v>
      </c>
      <c r="D169" s="414">
        <v>1</v>
      </c>
      <c r="E169" s="414" t="s">
        <v>6</v>
      </c>
      <c r="F169" s="414">
        <v>1</v>
      </c>
      <c r="G169" s="408">
        <f t="shared" si="2"/>
        <v>9</v>
      </c>
      <c r="H169" s="408" t="s">
        <v>37</v>
      </c>
    </row>
    <row r="170" spans="1:8" ht="31.2" hidden="1">
      <c r="A170" s="13" t="s">
        <v>826</v>
      </c>
      <c r="B170" s="437" t="s">
        <v>513</v>
      </c>
      <c r="C170" s="15" t="s">
        <v>11</v>
      </c>
      <c r="D170" s="414">
        <v>4</v>
      </c>
      <c r="E170" s="414" t="s">
        <v>6</v>
      </c>
      <c r="F170" s="414">
        <v>4</v>
      </c>
      <c r="G170" s="408">
        <f t="shared" si="2"/>
        <v>9</v>
      </c>
      <c r="H170" s="408" t="s">
        <v>37</v>
      </c>
    </row>
    <row r="171" spans="1:8" ht="31.2" hidden="1">
      <c r="A171" s="13" t="s">
        <v>826</v>
      </c>
      <c r="B171" s="415" t="s">
        <v>907</v>
      </c>
      <c r="C171" s="15" t="s">
        <v>11</v>
      </c>
      <c r="D171" s="414">
        <v>1</v>
      </c>
      <c r="E171" s="414" t="s">
        <v>6</v>
      </c>
      <c r="F171" s="414">
        <v>1</v>
      </c>
      <c r="G171" s="408">
        <f t="shared" si="2"/>
        <v>9</v>
      </c>
      <c r="H171" s="408" t="s">
        <v>37</v>
      </c>
    </row>
    <row r="172" spans="1:8" ht="31.2" hidden="1">
      <c r="A172" s="13" t="s">
        <v>826</v>
      </c>
      <c r="B172" s="415" t="s">
        <v>907</v>
      </c>
      <c r="C172" s="15" t="s">
        <v>11</v>
      </c>
      <c r="D172" s="414">
        <v>1</v>
      </c>
      <c r="E172" s="414" t="s">
        <v>6</v>
      </c>
      <c r="F172" s="414">
        <v>1</v>
      </c>
      <c r="G172" s="408">
        <f t="shared" si="2"/>
        <v>9</v>
      </c>
      <c r="H172" s="408" t="s">
        <v>37</v>
      </c>
    </row>
    <row r="173" spans="1:8" ht="31.2" hidden="1">
      <c r="A173" s="13" t="s">
        <v>826</v>
      </c>
      <c r="B173" s="415" t="s">
        <v>907</v>
      </c>
      <c r="C173" s="15" t="s">
        <v>11</v>
      </c>
      <c r="D173" s="414">
        <v>1</v>
      </c>
      <c r="E173" s="414" t="s">
        <v>6</v>
      </c>
      <c r="F173" s="414">
        <v>1</v>
      </c>
      <c r="G173" s="408">
        <f t="shared" si="2"/>
        <v>9</v>
      </c>
      <c r="H173" s="408" t="s">
        <v>37</v>
      </c>
    </row>
    <row r="174" spans="1:8" ht="31.2" hidden="1">
      <c r="A174" s="13" t="s">
        <v>826</v>
      </c>
      <c r="B174" s="413" t="s">
        <v>424</v>
      </c>
      <c r="C174" s="15" t="s">
        <v>11</v>
      </c>
      <c r="D174" s="433">
        <v>5</v>
      </c>
      <c r="E174" s="433" t="s">
        <v>178</v>
      </c>
      <c r="F174" s="433">
        <v>5</v>
      </c>
      <c r="G174" s="408">
        <f t="shared" si="2"/>
        <v>9</v>
      </c>
      <c r="H174" s="408" t="s">
        <v>37</v>
      </c>
    </row>
    <row r="175" spans="1:8">
      <c r="A175" s="424" t="s">
        <v>1321</v>
      </c>
      <c r="B175" s="415" t="s">
        <v>134</v>
      </c>
      <c r="C175" s="15" t="s">
        <v>11</v>
      </c>
      <c r="D175" s="417">
        <v>4</v>
      </c>
      <c r="E175" s="417" t="s">
        <v>6</v>
      </c>
      <c r="F175" s="417">
        <v>4</v>
      </c>
      <c r="G175" s="408">
        <f t="shared" si="2"/>
        <v>2</v>
      </c>
      <c r="H175" s="408" t="s">
        <v>37</v>
      </c>
    </row>
    <row r="176" spans="1:8">
      <c r="A176" s="13" t="s">
        <v>1321</v>
      </c>
      <c r="B176" s="415" t="s">
        <v>494</v>
      </c>
      <c r="C176" s="15" t="s">
        <v>11</v>
      </c>
      <c r="D176" s="417">
        <v>2</v>
      </c>
      <c r="E176" s="417" t="s">
        <v>6</v>
      </c>
      <c r="F176" s="417">
        <v>2</v>
      </c>
      <c r="G176" s="408">
        <f t="shared" si="2"/>
        <v>2</v>
      </c>
      <c r="H176" s="408" t="s">
        <v>37</v>
      </c>
    </row>
    <row r="177" spans="1:8" ht="31.2">
      <c r="A177" s="13" t="s">
        <v>852</v>
      </c>
      <c r="B177" s="441" t="s">
        <v>853</v>
      </c>
      <c r="C177" s="15" t="s">
        <v>11</v>
      </c>
      <c r="D177" s="433">
        <v>1</v>
      </c>
      <c r="E177" s="433" t="s">
        <v>6</v>
      </c>
      <c r="F177" s="433">
        <v>1</v>
      </c>
      <c r="G177" s="408">
        <f t="shared" si="2"/>
        <v>1</v>
      </c>
      <c r="H177" s="408" t="s">
        <v>37</v>
      </c>
    </row>
    <row r="178" spans="1:8">
      <c r="A178" s="436" t="s">
        <v>1032</v>
      </c>
      <c r="B178" s="415" t="s">
        <v>1033</v>
      </c>
      <c r="C178" s="15" t="s">
        <v>11</v>
      </c>
      <c r="D178" s="417">
        <v>1</v>
      </c>
      <c r="E178" s="417" t="s">
        <v>178</v>
      </c>
      <c r="F178" s="464">
        <v>1</v>
      </c>
      <c r="G178" s="408">
        <f t="shared" si="2"/>
        <v>1</v>
      </c>
      <c r="H178" s="408" t="s">
        <v>37</v>
      </c>
    </row>
    <row r="179" spans="1:8">
      <c r="A179" s="436" t="s">
        <v>877</v>
      </c>
      <c r="B179" s="415" t="s">
        <v>878</v>
      </c>
      <c r="C179" s="15" t="s">
        <v>11</v>
      </c>
      <c r="D179" s="414">
        <v>1</v>
      </c>
      <c r="E179" s="417" t="s">
        <v>6</v>
      </c>
      <c r="F179" s="414">
        <v>1</v>
      </c>
      <c r="G179" s="408">
        <f t="shared" si="2"/>
        <v>3</v>
      </c>
      <c r="H179" s="408" t="s">
        <v>37</v>
      </c>
    </row>
    <row r="180" spans="1:8">
      <c r="A180" s="436" t="s">
        <v>877</v>
      </c>
      <c r="B180" s="415" t="s">
        <v>878</v>
      </c>
      <c r="C180" s="15" t="s">
        <v>11</v>
      </c>
      <c r="D180" s="414">
        <v>1</v>
      </c>
      <c r="E180" s="417" t="s">
        <v>6</v>
      </c>
      <c r="F180" s="414">
        <v>1</v>
      </c>
      <c r="G180" s="408">
        <f t="shared" si="2"/>
        <v>3</v>
      </c>
      <c r="H180" s="408" t="s">
        <v>37</v>
      </c>
    </row>
    <row r="181" spans="1:8">
      <c r="A181" s="457" t="s">
        <v>877</v>
      </c>
      <c r="B181" s="415" t="s">
        <v>878</v>
      </c>
      <c r="C181" s="15" t="s">
        <v>11</v>
      </c>
      <c r="D181" s="414">
        <v>1</v>
      </c>
      <c r="E181" s="417" t="s">
        <v>6</v>
      </c>
      <c r="F181" s="414">
        <v>1</v>
      </c>
      <c r="G181" s="408">
        <f t="shared" si="2"/>
        <v>3</v>
      </c>
      <c r="H181" s="408" t="s">
        <v>37</v>
      </c>
    </row>
    <row r="182" spans="1:8" ht="31.2">
      <c r="A182" s="458" t="s">
        <v>1322</v>
      </c>
      <c r="B182" s="415" t="s">
        <v>1017</v>
      </c>
      <c r="C182" s="15" t="s">
        <v>11</v>
      </c>
      <c r="D182" s="414">
        <v>5</v>
      </c>
      <c r="E182" s="417" t="s">
        <v>178</v>
      </c>
      <c r="F182" s="434">
        <v>5</v>
      </c>
      <c r="G182" s="408">
        <f t="shared" si="2"/>
        <v>1</v>
      </c>
      <c r="H182" s="408" t="s">
        <v>37</v>
      </c>
    </row>
    <row r="183" spans="1:8" hidden="1">
      <c r="A183" s="458" t="s">
        <v>1049</v>
      </c>
      <c r="B183" s="415" t="s">
        <v>1050</v>
      </c>
      <c r="C183" s="15" t="s">
        <v>7</v>
      </c>
      <c r="D183" s="414">
        <v>1</v>
      </c>
      <c r="E183" s="417" t="s">
        <v>178</v>
      </c>
      <c r="F183" s="434">
        <v>1</v>
      </c>
      <c r="G183" s="408">
        <f t="shared" si="2"/>
        <v>1</v>
      </c>
      <c r="H183" s="408" t="s">
        <v>37</v>
      </c>
    </row>
    <row r="184" spans="1:8">
      <c r="A184" s="458" t="s">
        <v>309</v>
      </c>
      <c r="B184" s="413" t="s">
        <v>310</v>
      </c>
      <c r="C184" s="15" t="s">
        <v>11</v>
      </c>
      <c r="D184" s="15">
        <v>6</v>
      </c>
      <c r="E184" s="433" t="s">
        <v>6</v>
      </c>
      <c r="F184" s="414">
        <v>6</v>
      </c>
      <c r="G184" s="408">
        <f t="shared" si="2"/>
        <v>2</v>
      </c>
      <c r="H184" s="408" t="s">
        <v>37</v>
      </c>
    </row>
    <row r="185" spans="1:8">
      <c r="A185" s="458" t="s">
        <v>309</v>
      </c>
      <c r="B185" s="413" t="s">
        <v>816</v>
      </c>
      <c r="C185" s="15" t="s">
        <v>11</v>
      </c>
      <c r="D185" s="414">
        <v>6</v>
      </c>
      <c r="E185" s="417" t="s">
        <v>6</v>
      </c>
      <c r="F185" s="414">
        <v>6</v>
      </c>
      <c r="G185" s="408">
        <f t="shared" si="2"/>
        <v>2</v>
      </c>
      <c r="H185" s="408" t="s">
        <v>37</v>
      </c>
    </row>
    <row r="186" spans="1:8" hidden="1">
      <c r="A186" s="459" t="s">
        <v>882</v>
      </c>
      <c r="B186" s="437" t="s">
        <v>883</v>
      </c>
      <c r="C186" s="15" t="s">
        <v>7</v>
      </c>
      <c r="D186" s="412">
        <v>15</v>
      </c>
      <c r="E186" s="417" t="s">
        <v>6</v>
      </c>
      <c r="F186" s="412">
        <v>15</v>
      </c>
      <c r="G186" s="408">
        <f t="shared" si="2"/>
        <v>2</v>
      </c>
      <c r="H186" s="408" t="s">
        <v>37</v>
      </c>
    </row>
    <row r="187" spans="1:8" hidden="1">
      <c r="A187" s="13" t="s">
        <v>882</v>
      </c>
      <c r="B187" s="415" t="s">
        <v>883</v>
      </c>
      <c r="C187" s="15" t="s">
        <v>7</v>
      </c>
      <c r="D187" s="414">
        <v>25</v>
      </c>
      <c r="E187" s="417" t="s">
        <v>6</v>
      </c>
      <c r="F187" s="414">
        <v>25</v>
      </c>
      <c r="G187" s="408">
        <f t="shared" si="2"/>
        <v>2</v>
      </c>
      <c r="H187" s="408" t="s">
        <v>37</v>
      </c>
    </row>
    <row r="188" spans="1:8">
      <c r="A188" s="13" t="s">
        <v>654</v>
      </c>
      <c r="B188" s="415" t="s">
        <v>655</v>
      </c>
      <c r="C188" s="15" t="s">
        <v>11</v>
      </c>
      <c r="D188" s="414">
        <v>1</v>
      </c>
      <c r="E188" s="417" t="s">
        <v>178</v>
      </c>
      <c r="F188" s="414">
        <v>1</v>
      </c>
      <c r="G188" s="408">
        <f t="shared" si="2"/>
        <v>1</v>
      </c>
      <c r="H188" s="408" t="s">
        <v>37</v>
      </c>
    </row>
    <row r="189" spans="1:8">
      <c r="A189" s="13" t="s">
        <v>656</v>
      </c>
      <c r="B189" s="415" t="s">
        <v>657</v>
      </c>
      <c r="C189" s="15" t="s">
        <v>11</v>
      </c>
      <c r="D189" s="414">
        <v>1</v>
      </c>
      <c r="E189" s="417" t="s">
        <v>178</v>
      </c>
      <c r="F189" s="414">
        <v>1</v>
      </c>
      <c r="G189" s="408">
        <f t="shared" si="2"/>
        <v>1</v>
      </c>
      <c r="H189" s="408" t="s">
        <v>37</v>
      </c>
    </row>
    <row r="190" spans="1:8" hidden="1">
      <c r="A190" s="13" t="s">
        <v>838</v>
      </c>
      <c r="B190" s="415" t="s">
        <v>761</v>
      </c>
      <c r="C190" s="15" t="s">
        <v>7</v>
      </c>
      <c r="D190" s="414">
        <v>8</v>
      </c>
      <c r="E190" s="417" t="s">
        <v>178</v>
      </c>
      <c r="F190" s="414">
        <v>8</v>
      </c>
      <c r="G190" s="408">
        <f t="shared" si="2"/>
        <v>3</v>
      </c>
      <c r="H190" s="408" t="s">
        <v>37</v>
      </c>
    </row>
    <row r="191" spans="1:8" hidden="1">
      <c r="A191" s="13" t="s">
        <v>838</v>
      </c>
      <c r="B191" s="441" t="s">
        <v>839</v>
      </c>
      <c r="C191" s="15" t="s">
        <v>7</v>
      </c>
      <c r="D191" s="417">
        <v>2</v>
      </c>
      <c r="E191" s="417" t="s">
        <v>6</v>
      </c>
      <c r="F191" s="417">
        <v>2</v>
      </c>
      <c r="G191" s="408">
        <f t="shared" si="2"/>
        <v>3</v>
      </c>
      <c r="H191" s="408" t="s">
        <v>37</v>
      </c>
    </row>
    <row r="192" spans="1:8" hidden="1">
      <c r="A192" s="424" t="s">
        <v>838</v>
      </c>
      <c r="B192" s="415" t="s">
        <v>595</v>
      </c>
      <c r="C192" s="15" t="s">
        <v>7</v>
      </c>
      <c r="D192" s="417">
        <v>4</v>
      </c>
      <c r="E192" s="417" t="s">
        <v>178</v>
      </c>
      <c r="F192" s="417">
        <v>4</v>
      </c>
      <c r="G192" s="408">
        <f t="shared" si="2"/>
        <v>3</v>
      </c>
      <c r="H192" s="408" t="s">
        <v>37</v>
      </c>
    </row>
    <row r="193" spans="1:8" ht="31.2" hidden="1">
      <c r="A193" s="13" t="s">
        <v>1323</v>
      </c>
      <c r="B193" s="441" t="s">
        <v>829</v>
      </c>
      <c r="C193" s="15" t="s">
        <v>7</v>
      </c>
      <c r="D193" s="417">
        <v>2</v>
      </c>
      <c r="E193" s="417" t="s">
        <v>6</v>
      </c>
      <c r="F193" s="417">
        <v>2</v>
      </c>
      <c r="G193" s="408">
        <f t="shared" si="2"/>
        <v>1</v>
      </c>
      <c r="H193" s="408" t="s">
        <v>37</v>
      </c>
    </row>
    <row r="194" spans="1:8" hidden="1">
      <c r="A194" s="13" t="s">
        <v>754</v>
      </c>
      <c r="B194" s="415" t="s">
        <v>755</v>
      </c>
      <c r="C194" s="15" t="s">
        <v>7</v>
      </c>
      <c r="D194" s="417">
        <v>2</v>
      </c>
      <c r="E194" s="417" t="s">
        <v>178</v>
      </c>
      <c r="F194" s="417">
        <v>2</v>
      </c>
      <c r="G194" s="408">
        <f t="shared" ref="G194:G246" si="3">COUNTIF($A$2:$A$999,A194)</f>
        <v>1</v>
      </c>
      <c r="H194" s="408" t="s">
        <v>37</v>
      </c>
    </row>
    <row r="195" spans="1:8">
      <c r="A195" s="13" t="s">
        <v>1310</v>
      </c>
      <c r="B195" s="415" t="s">
        <v>774</v>
      </c>
      <c r="C195" s="15" t="s">
        <v>11</v>
      </c>
      <c r="D195" s="417">
        <v>8</v>
      </c>
      <c r="E195" s="417" t="s">
        <v>178</v>
      </c>
      <c r="F195" s="417">
        <v>8</v>
      </c>
      <c r="G195" s="408">
        <f t="shared" si="3"/>
        <v>1</v>
      </c>
      <c r="H195" s="408" t="s">
        <v>37</v>
      </c>
    </row>
    <row r="196" spans="1:8" hidden="1">
      <c r="A196" s="13" t="s">
        <v>24</v>
      </c>
      <c r="B196" s="413" t="s">
        <v>818</v>
      </c>
      <c r="C196" s="15" t="s">
        <v>7</v>
      </c>
      <c r="D196" s="417">
        <v>12</v>
      </c>
      <c r="E196" s="417" t="s">
        <v>6</v>
      </c>
      <c r="F196" s="417">
        <v>12</v>
      </c>
      <c r="G196" s="408">
        <f t="shared" si="3"/>
        <v>2</v>
      </c>
      <c r="H196" s="408" t="s">
        <v>37</v>
      </c>
    </row>
    <row r="197" spans="1:8" hidden="1">
      <c r="A197" s="459" t="s">
        <v>24</v>
      </c>
      <c r="B197" s="437" t="s">
        <v>1048</v>
      </c>
      <c r="C197" s="15" t="s">
        <v>7</v>
      </c>
      <c r="D197" s="412">
        <v>2</v>
      </c>
      <c r="E197" s="417" t="s">
        <v>178</v>
      </c>
      <c r="F197" s="451">
        <v>2</v>
      </c>
      <c r="G197" s="408">
        <f t="shared" si="3"/>
        <v>2</v>
      </c>
      <c r="H197" s="408" t="s">
        <v>37</v>
      </c>
    </row>
    <row r="198" spans="1:8">
      <c r="A198" s="13" t="s">
        <v>311</v>
      </c>
      <c r="B198" s="413" t="s">
        <v>312</v>
      </c>
      <c r="C198" s="15" t="s">
        <v>11</v>
      </c>
      <c r="D198" s="15">
        <v>6</v>
      </c>
      <c r="E198" s="433" t="s">
        <v>6</v>
      </c>
      <c r="F198" s="414">
        <v>6</v>
      </c>
      <c r="G198" s="408">
        <f t="shared" si="3"/>
        <v>4</v>
      </c>
      <c r="H198" s="408" t="s">
        <v>37</v>
      </c>
    </row>
    <row r="199" spans="1:8" hidden="1">
      <c r="A199" s="13" t="s">
        <v>311</v>
      </c>
      <c r="B199" s="413" t="s">
        <v>818</v>
      </c>
      <c r="C199" s="15" t="s">
        <v>7</v>
      </c>
      <c r="D199" s="414">
        <v>2</v>
      </c>
      <c r="E199" s="417" t="s">
        <v>6</v>
      </c>
      <c r="F199" s="414">
        <v>2</v>
      </c>
      <c r="G199" s="408">
        <f t="shared" si="3"/>
        <v>4</v>
      </c>
      <c r="H199" s="408" t="s">
        <v>37</v>
      </c>
    </row>
    <row r="200" spans="1:8" hidden="1">
      <c r="A200" s="13" t="s">
        <v>311</v>
      </c>
      <c r="B200" s="415" t="s">
        <v>772</v>
      </c>
      <c r="C200" s="15" t="s">
        <v>7</v>
      </c>
      <c r="D200" s="414">
        <v>8</v>
      </c>
      <c r="E200" s="417" t="s">
        <v>178</v>
      </c>
      <c r="F200" s="414">
        <v>8</v>
      </c>
      <c r="G200" s="408">
        <f t="shared" si="3"/>
        <v>4</v>
      </c>
      <c r="H200" s="408" t="s">
        <v>37</v>
      </c>
    </row>
    <row r="201" spans="1:8">
      <c r="A201" s="424" t="s">
        <v>311</v>
      </c>
      <c r="B201" s="413" t="s">
        <v>314</v>
      </c>
      <c r="C201" s="15" t="s">
        <v>11</v>
      </c>
      <c r="D201" s="15">
        <v>6</v>
      </c>
      <c r="E201" s="433" t="s">
        <v>6</v>
      </c>
      <c r="F201" s="414">
        <v>6</v>
      </c>
      <c r="G201" s="408">
        <f t="shared" si="3"/>
        <v>4</v>
      </c>
      <c r="H201" s="408" t="s">
        <v>37</v>
      </c>
    </row>
    <row r="202" spans="1:8" hidden="1">
      <c r="A202" s="13" t="s">
        <v>1289</v>
      </c>
      <c r="B202" s="415" t="s">
        <v>763</v>
      </c>
      <c r="C202" s="15" t="s">
        <v>7</v>
      </c>
      <c r="D202" s="414">
        <v>8</v>
      </c>
      <c r="E202" s="417" t="s">
        <v>178</v>
      </c>
      <c r="F202" s="414">
        <v>8</v>
      </c>
      <c r="G202" s="408">
        <f t="shared" si="3"/>
        <v>1</v>
      </c>
      <c r="H202" s="408" t="s">
        <v>37</v>
      </c>
    </row>
    <row r="203" spans="1:8">
      <c r="A203" s="13" t="s">
        <v>315</v>
      </c>
      <c r="B203" s="413" t="s">
        <v>316</v>
      </c>
      <c r="C203" s="15" t="s">
        <v>11</v>
      </c>
      <c r="D203" s="433">
        <v>6</v>
      </c>
      <c r="E203" s="433" t="s">
        <v>6</v>
      </c>
      <c r="F203" s="417">
        <v>6</v>
      </c>
      <c r="G203" s="408">
        <f t="shared" si="3"/>
        <v>1</v>
      </c>
      <c r="H203" s="408" t="s">
        <v>37</v>
      </c>
    </row>
    <row r="204" spans="1:8" hidden="1">
      <c r="A204" s="424" t="s">
        <v>884</v>
      </c>
      <c r="B204" s="415" t="s">
        <v>885</v>
      </c>
      <c r="C204" s="15" t="s">
        <v>7</v>
      </c>
      <c r="D204" s="417">
        <v>15</v>
      </c>
      <c r="E204" s="417" t="s">
        <v>6</v>
      </c>
      <c r="F204" s="417">
        <v>15</v>
      </c>
      <c r="G204" s="408">
        <f t="shared" si="3"/>
        <v>1</v>
      </c>
      <c r="H204" s="408" t="s">
        <v>37</v>
      </c>
    </row>
    <row r="205" spans="1:8">
      <c r="A205" s="424" t="s">
        <v>572</v>
      </c>
      <c r="B205" s="415" t="s">
        <v>573</v>
      </c>
      <c r="C205" s="15" t="s">
        <v>11</v>
      </c>
      <c r="D205" s="417">
        <v>1</v>
      </c>
      <c r="E205" s="417" t="s">
        <v>6</v>
      </c>
      <c r="F205" s="417">
        <v>1</v>
      </c>
      <c r="G205" s="408">
        <f t="shared" si="3"/>
        <v>2</v>
      </c>
      <c r="H205" s="408" t="s">
        <v>37</v>
      </c>
    </row>
    <row r="206" spans="1:8">
      <c r="A206" s="13" t="s">
        <v>572</v>
      </c>
      <c r="B206" s="415" t="s">
        <v>739</v>
      </c>
      <c r="C206" s="15" t="s">
        <v>11</v>
      </c>
      <c r="D206" s="417">
        <v>1</v>
      </c>
      <c r="E206" s="417" t="s">
        <v>178</v>
      </c>
      <c r="F206" s="417">
        <v>1</v>
      </c>
      <c r="G206" s="408">
        <f t="shared" si="3"/>
        <v>2</v>
      </c>
      <c r="H206" s="408" t="s">
        <v>37</v>
      </c>
    </row>
    <row r="207" spans="1:8">
      <c r="A207" s="13" t="s">
        <v>135</v>
      </c>
      <c r="B207" s="415" t="s">
        <v>136</v>
      </c>
      <c r="C207" s="15" t="s">
        <v>11</v>
      </c>
      <c r="D207" s="417">
        <v>1</v>
      </c>
      <c r="E207" s="417" t="s">
        <v>6</v>
      </c>
      <c r="F207" s="417">
        <v>1</v>
      </c>
      <c r="G207" s="408">
        <f t="shared" si="3"/>
        <v>5</v>
      </c>
      <c r="H207" s="408" t="s">
        <v>37</v>
      </c>
    </row>
    <row r="208" spans="1:8">
      <c r="A208" s="436" t="s">
        <v>135</v>
      </c>
      <c r="B208" s="415" t="s">
        <v>208</v>
      </c>
      <c r="C208" s="15" t="s">
        <v>11</v>
      </c>
      <c r="D208" s="414">
        <v>1</v>
      </c>
      <c r="E208" s="417" t="s">
        <v>6</v>
      </c>
      <c r="F208" s="414">
        <v>1</v>
      </c>
      <c r="G208" s="408">
        <f t="shared" si="3"/>
        <v>5</v>
      </c>
      <c r="H208" s="408" t="s">
        <v>37</v>
      </c>
    </row>
    <row r="209" spans="1:8">
      <c r="A209" s="13" t="s">
        <v>135</v>
      </c>
      <c r="B209" s="413" t="s">
        <v>317</v>
      </c>
      <c r="C209" s="15" t="s">
        <v>11</v>
      </c>
      <c r="D209" s="15">
        <v>2</v>
      </c>
      <c r="E209" s="433" t="s">
        <v>6</v>
      </c>
      <c r="F209" s="414">
        <v>2</v>
      </c>
      <c r="G209" s="408">
        <f t="shared" si="3"/>
        <v>5</v>
      </c>
      <c r="H209" s="408" t="s">
        <v>37</v>
      </c>
    </row>
    <row r="210" spans="1:8">
      <c r="A210" s="13" t="s">
        <v>135</v>
      </c>
      <c r="B210" s="462" t="s">
        <v>508</v>
      </c>
      <c r="C210" s="15" t="s">
        <v>11</v>
      </c>
      <c r="D210" s="414">
        <v>2</v>
      </c>
      <c r="E210" s="417" t="s">
        <v>6</v>
      </c>
      <c r="F210" s="414">
        <v>2</v>
      </c>
      <c r="G210" s="408">
        <f t="shared" si="3"/>
        <v>5</v>
      </c>
      <c r="H210" s="408" t="s">
        <v>37</v>
      </c>
    </row>
    <row r="211" spans="1:8">
      <c r="A211" s="459" t="s">
        <v>135</v>
      </c>
      <c r="B211" s="437" t="s">
        <v>407</v>
      </c>
      <c r="C211" s="15" t="s">
        <v>11</v>
      </c>
      <c r="D211" s="15">
        <v>10</v>
      </c>
      <c r="E211" s="433" t="s">
        <v>178</v>
      </c>
      <c r="F211" s="15">
        <v>10</v>
      </c>
      <c r="G211" s="408">
        <f t="shared" si="3"/>
        <v>5</v>
      </c>
      <c r="H211" s="408" t="s">
        <v>37</v>
      </c>
    </row>
    <row r="212" spans="1:8" hidden="1">
      <c r="A212" s="418" t="s">
        <v>848</v>
      </c>
      <c r="B212" s="413" t="s">
        <v>849</v>
      </c>
      <c r="C212" s="15" t="s">
        <v>7</v>
      </c>
      <c r="D212" s="414">
        <v>2</v>
      </c>
      <c r="E212" s="417" t="s">
        <v>6</v>
      </c>
      <c r="F212" s="414">
        <v>2</v>
      </c>
      <c r="G212" s="408">
        <f t="shared" si="3"/>
        <v>1</v>
      </c>
      <c r="H212" s="408" t="s">
        <v>37</v>
      </c>
    </row>
    <row r="213" spans="1:8" hidden="1">
      <c r="A213" s="418" t="s">
        <v>318</v>
      </c>
      <c r="B213" s="432" t="s">
        <v>319</v>
      </c>
      <c r="C213" s="15" t="s">
        <v>5</v>
      </c>
      <c r="D213" s="428">
        <v>3</v>
      </c>
      <c r="E213" s="428" t="s">
        <v>6</v>
      </c>
      <c r="F213" s="292">
        <v>3</v>
      </c>
      <c r="G213" s="408">
        <f t="shared" si="3"/>
        <v>5</v>
      </c>
      <c r="H213" s="408" t="s">
        <v>37</v>
      </c>
    </row>
    <row r="214" spans="1:8" hidden="1">
      <c r="A214" s="418" t="s">
        <v>318</v>
      </c>
      <c r="B214" s="427" t="s">
        <v>843</v>
      </c>
      <c r="C214" s="15" t="s">
        <v>5</v>
      </c>
      <c r="D214" s="428">
        <v>1</v>
      </c>
      <c r="E214" s="292" t="s">
        <v>6</v>
      </c>
      <c r="F214" s="428">
        <v>1</v>
      </c>
      <c r="G214" s="408">
        <f t="shared" si="3"/>
        <v>5</v>
      </c>
      <c r="H214" s="408" t="s">
        <v>37</v>
      </c>
    </row>
    <row r="215" spans="1:8" hidden="1">
      <c r="A215" s="418" t="s">
        <v>318</v>
      </c>
      <c r="B215" s="419" t="s">
        <v>875</v>
      </c>
      <c r="C215" s="15" t="s">
        <v>5</v>
      </c>
      <c r="D215" s="292">
        <v>1</v>
      </c>
      <c r="E215" s="292" t="s">
        <v>6</v>
      </c>
      <c r="F215" s="292">
        <v>1</v>
      </c>
      <c r="G215" s="408">
        <f t="shared" si="3"/>
        <v>5</v>
      </c>
      <c r="H215" s="408" t="s">
        <v>37</v>
      </c>
    </row>
    <row r="216" spans="1:8" hidden="1">
      <c r="A216" s="418" t="s">
        <v>318</v>
      </c>
      <c r="B216" s="419" t="s">
        <v>875</v>
      </c>
      <c r="C216" s="15" t="s">
        <v>5</v>
      </c>
      <c r="D216" s="292">
        <v>1</v>
      </c>
      <c r="E216" s="292" t="s">
        <v>6</v>
      </c>
      <c r="F216" s="292">
        <v>1</v>
      </c>
      <c r="G216" s="408">
        <f t="shared" si="3"/>
        <v>5</v>
      </c>
      <c r="H216" s="408" t="s">
        <v>37</v>
      </c>
    </row>
    <row r="217" spans="1:8" hidden="1">
      <c r="A217" s="418" t="s">
        <v>318</v>
      </c>
      <c r="B217" s="419" t="s">
        <v>875</v>
      </c>
      <c r="C217" s="15" t="s">
        <v>5</v>
      </c>
      <c r="D217" s="292">
        <v>1</v>
      </c>
      <c r="E217" s="292" t="s">
        <v>6</v>
      </c>
      <c r="F217" s="292">
        <v>1</v>
      </c>
      <c r="G217" s="408">
        <f t="shared" si="3"/>
        <v>5</v>
      </c>
      <c r="H217" s="408" t="s">
        <v>37</v>
      </c>
    </row>
    <row r="218" spans="1:8">
      <c r="A218" s="418" t="s">
        <v>440</v>
      </c>
      <c r="B218" s="427" t="s">
        <v>321</v>
      </c>
      <c r="C218" s="15" t="s">
        <v>11</v>
      </c>
      <c r="D218" s="428">
        <v>12</v>
      </c>
      <c r="E218" s="428" t="s">
        <v>6</v>
      </c>
      <c r="F218" s="292">
        <v>12</v>
      </c>
      <c r="G218" s="408">
        <f t="shared" si="3"/>
        <v>2</v>
      </c>
      <c r="H218" s="408" t="s">
        <v>37</v>
      </c>
    </row>
    <row r="219" spans="1:8" hidden="1">
      <c r="A219" s="13" t="s">
        <v>440</v>
      </c>
      <c r="B219" s="432" t="s">
        <v>413</v>
      </c>
      <c r="C219" s="15" t="s">
        <v>7</v>
      </c>
      <c r="D219" s="428">
        <v>10</v>
      </c>
      <c r="E219" s="428" t="s">
        <v>178</v>
      </c>
      <c r="F219" s="428">
        <v>10</v>
      </c>
      <c r="G219" s="408">
        <f t="shared" si="3"/>
        <v>2</v>
      </c>
      <c r="H219" s="408" t="s">
        <v>37</v>
      </c>
    </row>
    <row r="220" spans="1:8">
      <c r="A220" s="418" t="s">
        <v>1313</v>
      </c>
      <c r="B220" s="419" t="s">
        <v>583</v>
      </c>
      <c r="C220" s="15" t="s">
        <v>11</v>
      </c>
      <c r="D220" s="292">
        <v>2</v>
      </c>
      <c r="E220" s="292" t="s">
        <v>6</v>
      </c>
      <c r="F220" s="292">
        <v>2</v>
      </c>
      <c r="G220" s="408">
        <f t="shared" si="3"/>
        <v>1</v>
      </c>
      <c r="H220" s="408" t="s">
        <v>37</v>
      </c>
    </row>
    <row r="221" spans="1:8">
      <c r="A221" s="13" t="s">
        <v>322</v>
      </c>
      <c r="B221" s="427" t="s">
        <v>323</v>
      </c>
      <c r="C221" s="15" t="s">
        <v>11</v>
      </c>
      <c r="D221" s="428">
        <v>6</v>
      </c>
      <c r="E221" s="428" t="s">
        <v>6</v>
      </c>
      <c r="F221" s="292">
        <v>6</v>
      </c>
      <c r="G221" s="408">
        <f t="shared" si="3"/>
        <v>1</v>
      </c>
      <c r="H221" s="408" t="s">
        <v>37</v>
      </c>
    </row>
    <row r="222" spans="1:8">
      <c r="A222" s="13" t="s">
        <v>35</v>
      </c>
      <c r="B222" s="427" t="s">
        <v>324</v>
      </c>
      <c r="C222" s="15" t="s">
        <v>11</v>
      </c>
      <c r="D222" s="428">
        <v>6</v>
      </c>
      <c r="E222" s="428" t="s">
        <v>6</v>
      </c>
      <c r="F222" s="292">
        <v>6</v>
      </c>
      <c r="G222" s="408">
        <f t="shared" si="3"/>
        <v>1</v>
      </c>
      <c r="H222" s="408" t="s">
        <v>37</v>
      </c>
    </row>
    <row r="223" spans="1:8" hidden="1">
      <c r="A223" s="13" t="s">
        <v>419</v>
      </c>
      <c r="B223" s="432" t="s">
        <v>420</v>
      </c>
      <c r="C223" s="15" t="s">
        <v>7</v>
      </c>
      <c r="D223" s="428">
        <v>10</v>
      </c>
      <c r="E223" s="428" t="s">
        <v>178</v>
      </c>
      <c r="F223" s="428">
        <v>10</v>
      </c>
      <c r="G223" s="408">
        <f t="shared" si="3"/>
        <v>1</v>
      </c>
      <c r="H223" s="408" t="s">
        <v>37</v>
      </c>
    </row>
    <row r="224" spans="1:8">
      <c r="A224" s="13" t="s">
        <v>325</v>
      </c>
      <c r="B224" s="427" t="s">
        <v>294</v>
      </c>
      <c r="C224" s="15" t="s">
        <v>11</v>
      </c>
      <c r="D224" s="428">
        <v>6</v>
      </c>
      <c r="E224" s="428" t="s">
        <v>6</v>
      </c>
      <c r="F224" s="292">
        <v>6</v>
      </c>
      <c r="G224" s="408">
        <f t="shared" si="3"/>
        <v>1</v>
      </c>
      <c r="H224" s="408" t="s">
        <v>37</v>
      </c>
    </row>
    <row r="225" spans="1:8">
      <c r="A225" s="418" t="s">
        <v>1325</v>
      </c>
      <c r="B225" s="432" t="s">
        <v>327</v>
      </c>
      <c r="C225" s="15" t="s">
        <v>11</v>
      </c>
      <c r="D225" s="428">
        <v>12</v>
      </c>
      <c r="E225" s="428" t="s">
        <v>6</v>
      </c>
      <c r="F225" s="292">
        <v>12</v>
      </c>
      <c r="G225" s="408">
        <f t="shared" si="3"/>
        <v>1</v>
      </c>
      <c r="H225" s="408" t="s">
        <v>37</v>
      </c>
    </row>
    <row r="226" spans="1:8">
      <c r="A226" s="418" t="s">
        <v>1319</v>
      </c>
      <c r="B226" s="419" t="s">
        <v>569</v>
      </c>
      <c r="C226" s="15" t="s">
        <v>11</v>
      </c>
      <c r="D226" s="292">
        <v>6</v>
      </c>
      <c r="E226" s="292" t="s">
        <v>6</v>
      </c>
      <c r="F226" s="292">
        <v>6</v>
      </c>
      <c r="G226" s="408">
        <f t="shared" si="3"/>
        <v>1</v>
      </c>
      <c r="H226" s="408" t="s">
        <v>37</v>
      </c>
    </row>
    <row r="227" spans="1:8">
      <c r="A227" s="418" t="s">
        <v>1192</v>
      </c>
      <c r="B227" s="419" t="s">
        <v>1193</v>
      </c>
      <c r="C227" s="15" t="s">
        <v>11</v>
      </c>
      <c r="D227" s="292">
        <v>2</v>
      </c>
      <c r="E227" s="428" t="s">
        <v>178</v>
      </c>
      <c r="F227" s="428">
        <f>D227</f>
        <v>2</v>
      </c>
      <c r="G227" s="408">
        <f t="shared" si="3"/>
        <v>1</v>
      </c>
      <c r="H227" s="408" t="s">
        <v>37</v>
      </c>
    </row>
    <row r="228" spans="1:8">
      <c r="A228" s="418" t="s">
        <v>1024</v>
      </c>
      <c r="B228" s="419" t="s">
        <v>1025</v>
      </c>
      <c r="C228" s="15" t="s">
        <v>11</v>
      </c>
      <c r="D228" s="292">
        <v>3</v>
      </c>
      <c r="E228" s="292" t="s">
        <v>178</v>
      </c>
      <c r="F228" s="429">
        <v>3</v>
      </c>
      <c r="G228" s="408">
        <f t="shared" si="3"/>
        <v>1</v>
      </c>
      <c r="H228" s="408" t="s">
        <v>37</v>
      </c>
    </row>
    <row r="229" spans="1:8">
      <c r="A229" s="418" t="s">
        <v>1326</v>
      </c>
      <c r="B229" s="419" t="s">
        <v>1029</v>
      </c>
      <c r="C229" s="15" t="s">
        <v>11</v>
      </c>
      <c r="D229" s="292">
        <v>2</v>
      </c>
      <c r="E229" s="292" t="s">
        <v>178</v>
      </c>
      <c r="F229" s="429">
        <v>2</v>
      </c>
      <c r="G229" s="408">
        <f t="shared" si="3"/>
        <v>1</v>
      </c>
      <c r="H229" s="408" t="s">
        <v>37</v>
      </c>
    </row>
    <row r="230" spans="1:8">
      <c r="A230" s="418" t="s">
        <v>1042</v>
      </c>
      <c r="B230" s="419" t="s">
        <v>1043</v>
      </c>
      <c r="C230" s="15" t="s">
        <v>11</v>
      </c>
      <c r="D230" s="292">
        <v>2</v>
      </c>
      <c r="E230" s="292" t="s">
        <v>178</v>
      </c>
      <c r="F230" s="429">
        <v>2</v>
      </c>
      <c r="G230" s="408">
        <f t="shared" si="3"/>
        <v>1</v>
      </c>
      <c r="H230" s="408" t="s">
        <v>37</v>
      </c>
    </row>
    <row r="231" spans="1:8" ht="31.2">
      <c r="A231" s="418" t="s">
        <v>1286</v>
      </c>
      <c r="B231" s="419" t="s">
        <v>669</v>
      </c>
      <c r="C231" s="15" t="s">
        <v>11</v>
      </c>
      <c r="D231" s="292">
        <v>1</v>
      </c>
      <c r="E231" s="292" t="s">
        <v>178</v>
      </c>
      <c r="F231" s="292">
        <v>1</v>
      </c>
      <c r="G231" s="408">
        <f t="shared" si="3"/>
        <v>1</v>
      </c>
      <c r="H231" s="408" t="s">
        <v>37</v>
      </c>
    </row>
    <row r="232" spans="1:8">
      <c r="A232" s="418" t="s">
        <v>1287</v>
      </c>
      <c r="B232" s="419" t="s">
        <v>745</v>
      </c>
      <c r="C232" s="15" t="s">
        <v>11</v>
      </c>
      <c r="D232" s="292">
        <v>1</v>
      </c>
      <c r="E232" s="292" t="s">
        <v>178</v>
      </c>
      <c r="F232" s="292">
        <v>1</v>
      </c>
      <c r="G232" s="408">
        <f t="shared" si="3"/>
        <v>1</v>
      </c>
      <c r="H232" s="408" t="s">
        <v>37</v>
      </c>
    </row>
    <row r="233" spans="1:8" hidden="1">
      <c r="A233" s="418" t="s">
        <v>836</v>
      </c>
      <c r="B233" s="432" t="s">
        <v>417</v>
      </c>
      <c r="C233" s="15" t="s">
        <v>7</v>
      </c>
      <c r="D233" s="428">
        <v>10</v>
      </c>
      <c r="E233" s="428" t="s">
        <v>178</v>
      </c>
      <c r="F233" s="428">
        <v>10</v>
      </c>
      <c r="G233" s="408">
        <f t="shared" si="3"/>
        <v>2</v>
      </c>
      <c r="H233" s="408" t="s">
        <v>37</v>
      </c>
    </row>
    <row r="234" spans="1:8" hidden="1">
      <c r="A234" s="418" t="s">
        <v>836</v>
      </c>
      <c r="B234" s="419" t="s">
        <v>837</v>
      </c>
      <c r="C234" s="15" t="s">
        <v>7</v>
      </c>
      <c r="D234" s="292">
        <v>2</v>
      </c>
      <c r="E234" s="292" t="s">
        <v>6</v>
      </c>
      <c r="F234" s="292">
        <v>2</v>
      </c>
      <c r="G234" s="408">
        <f t="shared" si="3"/>
        <v>2</v>
      </c>
      <c r="H234" s="408" t="s">
        <v>37</v>
      </c>
    </row>
    <row r="235" spans="1:8" hidden="1">
      <c r="A235" s="13" t="s">
        <v>756</v>
      </c>
      <c r="B235" s="415" t="s">
        <v>757</v>
      </c>
      <c r="C235" s="15" t="s">
        <v>7</v>
      </c>
      <c r="D235" s="414">
        <v>1</v>
      </c>
      <c r="E235" s="414" t="s">
        <v>178</v>
      </c>
      <c r="F235" s="414">
        <v>1</v>
      </c>
      <c r="G235" s="408">
        <f t="shared" si="3"/>
        <v>1</v>
      </c>
      <c r="H235" s="408" t="s">
        <v>37</v>
      </c>
    </row>
    <row r="236" spans="1:8" ht="31.2" hidden="1">
      <c r="A236" s="13" t="s">
        <v>1295</v>
      </c>
      <c r="B236" s="415" t="s">
        <v>961</v>
      </c>
      <c r="C236" s="15" t="s">
        <v>7</v>
      </c>
      <c r="D236" s="414">
        <v>8</v>
      </c>
      <c r="E236" s="414" t="s">
        <v>6</v>
      </c>
      <c r="F236" s="417">
        <v>8</v>
      </c>
      <c r="G236" s="408">
        <f t="shared" si="3"/>
        <v>1</v>
      </c>
      <c r="H236" s="408" t="s">
        <v>37</v>
      </c>
    </row>
    <row r="237" spans="1:8" hidden="1">
      <c r="A237" s="13" t="s">
        <v>1305</v>
      </c>
      <c r="B237" s="415" t="s">
        <v>648</v>
      </c>
      <c r="C237" s="15" t="s">
        <v>7</v>
      </c>
      <c r="D237" s="414">
        <v>2</v>
      </c>
      <c r="E237" s="414" t="s">
        <v>178</v>
      </c>
      <c r="F237" s="414">
        <v>2</v>
      </c>
      <c r="G237" s="408">
        <f t="shared" si="3"/>
        <v>1</v>
      </c>
      <c r="H237" s="408" t="s">
        <v>37</v>
      </c>
    </row>
    <row r="238" spans="1:8" hidden="1">
      <c r="A238" s="13" t="s">
        <v>1288</v>
      </c>
      <c r="B238" s="415" t="s">
        <v>747</v>
      </c>
      <c r="C238" s="15" t="s">
        <v>7</v>
      </c>
      <c r="D238" s="414">
        <v>4</v>
      </c>
      <c r="E238" s="414" t="s">
        <v>178</v>
      </c>
      <c r="F238" s="417">
        <v>4</v>
      </c>
      <c r="G238" s="408">
        <f t="shared" si="3"/>
        <v>1</v>
      </c>
      <c r="H238" s="408" t="s">
        <v>37</v>
      </c>
    </row>
    <row r="239" spans="1:8" hidden="1">
      <c r="A239" s="13" t="s">
        <v>1314</v>
      </c>
      <c r="B239" s="415" t="s">
        <v>673</v>
      </c>
      <c r="C239" s="15" t="s">
        <v>7</v>
      </c>
      <c r="D239" s="414">
        <v>1</v>
      </c>
      <c r="E239" s="414" t="s">
        <v>178</v>
      </c>
      <c r="F239" s="417">
        <v>1</v>
      </c>
      <c r="G239" s="408">
        <f t="shared" si="3"/>
        <v>1</v>
      </c>
      <c r="H239" s="408" t="s">
        <v>37</v>
      </c>
    </row>
    <row r="240" spans="1:8">
      <c r="A240" s="13" t="s">
        <v>1176</v>
      </c>
      <c r="B240" s="415" t="s">
        <v>143</v>
      </c>
      <c r="C240" s="15" t="s">
        <v>11</v>
      </c>
      <c r="D240" s="414">
        <v>2</v>
      </c>
      <c r="E240" s="414" t="s">
        <v>6</v>
      </c>
      <c r="F240" s="417">
        <v>2</v>
      </c>
      <c r="G240" s="408">
        <f t="shared" si="3"/>
        <v>3</v>
      </c>
      <c r="H240" s="408" t="s">
        <v>37</v>
      </c>
    </row>
    <row r="241" spans="1:8">
      <c r="A241" s="13" t="s">
        <v>1176</v>
      </c>
      <c r="B241" s="415" t="s">
        <v>143</v>
      </c>
      <c r="C241" s="15" t="s">
        <v>11</v>
      </c>
      <c r="D241" s="414">
        <v>2</v>
      </c>
      <c r="E241" s="414" t="s">
        <v>6</v>
      </c>
      <c r="F241" s="417">
        <v>2</v>
      </c>
      <c r="G241" s="408">
        <f t="shared" si="3"/>
        <v>3</v>
      </c>
      <c r="H241" s="408" t="s">
        <v>37</v>
      </c>
    </row>
    <row r="242" spans="1:8" hidden="1">
      <c r="A242" s="13" t="s">
        <v>1176</v>
      </c>
      <c r="B242" s="415" t="s">
        <v>1177</v>
      </c>
      <c r="C242" s="15" t="s">
        <v>7</v>
      </c>
      <c r="D242" s="414">
        <v>3</v>
      </c>
      <c r="E242" s="414" t="s">
        <v>178</v>
      </c>
      <c r="F242" s="417">
        <f>D242</f>
        <v>3</v>
      </c>
      <c r="G242" s="408">
        <f t="shared" si="3"/>
        <v>3</v>
      </c>
      <c r="H242" s="408" t="s">
        <v>37</v>
      </c>
    </row>
    <row r="243" spans="1:8" ht="31.2">
      <c r="A243" s="13" t="s">
        <v>328</v>
      </c>
      <c r="B243" s="413" t="s">
        <v>329</v>
      </c>
      <c r="C243" s="15" t="s">
        <v>11</v>
      </c>
      <c r="D243" s="15">
        <v>1</v>
      </c>
      <c r="E243" s="15" t="s">
        <v>6</v>
      </c>
      <c r="F243" s="417">
        <v>1</v>
      </c>
      <c r="G243" s="408">
        <f t="shared" si="3"/>
        <v>1</v>
      </c>
      <c r="H243" s="408" t="s">
        <v>37</v>
      </c>
    </row>
    <row r="244" spans="1:8">
      <c r="A244" s="13" t="s">
        <v>330</v>
      </c>
      <c r="B244" s="441" t="s">
        <v>331</v>
      </c>
      <c r="C244" s="15" t="s">
        <v>11</v>
      </c>
      <c r="D244" s="15">
        <v>12</v>
      </c>
      <c r="E244" s="15" t="s">
        <v>6</v>
      </c>
      <c r="F244" s="417">
        <v>12</v>
      </c>
      <c r="G244" s="408">
        <f t="shared" si="3"/>
        <v>1</v>
      </c>
      <c r="H244" s="408" t="s">
        <v>37</v>
      </c>
    </row>
    <row r="245" spans="1:8" hidden="1">
      <c r="A245" s="13" t="s">
        <v>844</v>
      </c>
      <c r="B245" s="441" t="s">
        <v>845</v>
      </c>
      <c r="C245" s="15" t="s">
        <v>7</v>
      </c>
      <c r="D245" s="414">
        <v>1</v>
      </c>
      <c r="E245" s="414" t="s">
        <v>6</v>
      </c>
      <c r="F245" s="417">
        <v>1</v>
      </c>
      <c r="G245" s="408">
        <f t="shared" si="3"/>
        <v>1</v>
      </c>
      <c r="H245" s="408" t="s">
        <v>37</v>
      </c>
    </row>
    <row r="246" spans="1:8">
      <c r="A246" s="13" t="s">
        <v>332</v>
      </c>
      <c r="B246" s="413" t="s">
        <v>333</v>
      </c>
      <c r="C246" s="15" t="s">
        <v>11</v>
      </c>
      <c r="D246" s="15">
        <v>6</v>
      </c>
      <c r="E246" s="15" t="s">
        <v>6</v>
      </c>
      <c r="F246" s="414">
        <v>6</v>
      </c>
      <c r="G246" s="408">
        <f t="shared" si="3"/>
        <v>1</v>
      </c>
      <c r="H246" s="408" t="s">
        <v>37</v>
      </c>
    </row>
    <row r="247" spans="1:8">
      <c r="C247" s="425"/>
    </row>
    <row r="248" spans="1:8">
      <c r="C248" s="425"/>
    </row>
    <row r="249" spans="1:8">
      <c r="C249" s="425"/>
    </row>
    <row r="250" spans="1:8">
      <c r="C250" s="425"/>
    </row>
    <row r="251" spans="1:8">
      <c r="C251" s="425"/>
    </row>
    <row r="252" spans="1:8">
      <c r="C252" s="425"/>
    </row>
    <row r="253" spans="1:8">
      <c r="C253" s="425"/>
    </row>
    <row r="254" spans="1:8">
      <c r="C254" s="425"/>
    </row>
    <row r="255" spans="1:8">
      <c r="C255" s="425"/>
    </row>
    <row r="256" spans="1:8">
      <c r="C256" s="425"/>
    </row>
    <row r="257" spans="3:3">
      <c r="C257" s="425"/>
    </row>
    <row r="258" spans="3:3">
      <c r="C258" s="425"/>
    </row>
    <row r="259" spans="3:3">
      <c r="C259" s="425"/>
    </row>
    <row r="260" spans="3:3">
      <c r="C260" s="425"/>
    </row>
    <row r="261" spans="3:3">
      <c r="C261" s="425"/>
    </row>
    <row r="262" spans="3:3">
      <c r="C262" s="425"/>
    </row>
    <row r="263" spans="3:3">
      <c r="C263" s="425"/>
    </row>
    <row r="264" spans="3:3">
      <c r="C264" s="425"/>
    </row>
    <row r="265" spans="3:3">
      <c r="C265" s="425"/>
    </row>
    <row r="266" spans="3:3">
      <c r="C266" s="425"/>
    </row>
    <row r="267" spans="3:3">
      <c r="C267" s="425"/>
    </row>
    <row r="268" spans="3:3">
      <c r="C268" s="425"/>
    </row>
    <row r="269" spans="3:3">
      <c r="C269" s="425"/>
    </row>
    <row r="270" spans="3:3">
      <c r="C270" s="425"/>
    </row>
    <row r="271" spans="3:3">
      <c r="C271" s="425"/>
    </row>
    <row r="272" spans="3:3">
      <c r="C272" s="425"/>
    </row>
    <row r="273" spans="3:3">
      <c r="C273" s="425"/>
    </row>
    <row r="274" spans="3:3">
      <c r="C274" s="425"/>
    </row>
    <row r="275" spans="3:3">
      <c r="C275" s="425"/>
    </row>
    <row r="276" spans="3:3">
      <c r="C276" s="425"/>
    </row>
    <row r="277" spans="3:3">
      <c r="C277" s="425"/>
    </row>
    <row r="278" spans="3:3">
      <c r="C278" s="425"/>
    </row>
    <row r="279" spans="3:3">
      <c r="C279" s="425"/>
    </row>
    <row r="280" spans="3:3">
      <c r="C280" s="425"/>
    </row>
    <row r="281" spans="3:3">
      <c r="C281" s="425"/>
    </row>
    <row r="282" spans="3:3">
      <c r="C282" s="425"/>
    </row>
    <row r="283" spans="3:3">
      <c r="C283" s="425"/>
    </row>
    <row r="284" spans="3:3">
      <c r="C284" s="425"/>
    </row>
    <row r="285" spans="3:3">
      <c r="C285" s="425"/>
    </row>
    <row r="286" spans="3:3">
      <c r="C286" s="425"/>
    </row>
    <row r="287" spans="3:3">
      <c r="C287" s="425"/>
    </row>
    <row r="288" spans="3:3">
      <c r="C288" s="425"/>
    </row>
    <row r="289" spans="3:3">
      <c r="C289" s="425"/>
    </row>
    <row r="290" spans="3:3">
      <c r="C290" s="425"/>
    </row>
    <row r="291" spans="3:3">
      <c r="C291" s="425"/>
    </row>
    <row r="292" spans="3:3">
      <c r="C292" s="425"/>
    </row>
    <row r="293" spans="3:3">
      <c r="C293" s="425"/>
    </row>
    <row r="294" spans="3:3">
      <c r="C294" s="425"/>
    </row>
    <row r="295" spans="3:3">
      <c r="C295" s="425"/>
    </row>
    <row r="296" spans="3:3">
      <c r="C296" s="425"/>
    </row>
    <row r="297" spans="3:3">
      <c r="C297" s="425"/>
    </row>
    <row r="298" spans="3:3">
      <c r="C298" s="425"/>
    </row>
    <row r="299" spans="3:3">
      <c r="C299" s="425"/>
    </row>
    <row r="300" spans="3:3">
      <c r="C300" s="425"/>
    </row>
    <row r="301" spans="3:3">
      <c r="C301" s="425"/>
    </row>
    <row r="302" spans="3:3">
      <c r="C302" s="425"/>
    </row>
    <row r="303" spans="3:3">
      <c r="C303" s="425"/>
    </row>
    <row r="304" spans="3:3">
      <c r="C304" s="425"/>
    </row>
    <row r="305" spans="3:3">
      <c r="C305" s="425"/>
    </row>
    <row r="306" spans="3:3">
      <c r="C306" s="425"/>
    </row>
    <row r="307" spans="3:3">
      <c r="C307" s="425"/>
    </row>
    <row r="308" spans="3:3">
      <c r="C308" s="425"/>
    </row>
    <row r="309" spans="3:3">
      <c r="C309" s="425"/>
    </row>
    <row r="310" spans="3:3">
      <c r="C310" s="425"/>
    </row>
    <row r="311" spans="3:3">
      <c r="C311" s="425"/>
    </row>
    <row r="312" spans="3:3">
      <c r="C312" s="425"/>
    </row>
    <row r="313" spans="3:3">
      <c r="C313" s="425"/>
    </row>
    <row r="314" spans="3:3">
      <c r="C314" s="425"/>
    </row>
    <row r="315" spans="3:3">
      <c r="C315" s="425"/>
    </row>
    <row r="316" spans="3:3">
      <c r="C316" s="425"/>
    </row>
    <row r="317" spans="3:3">
      <c r="C317" s="425"/>
    </row>
    <row r="318" spans="3:3">
      <c r="C318" s="425"/>
    </row>
    <row r="319" spans="3:3">
      <c r="C319" s="425"/>
    </row>
    <row r="320" spans="3:3">
      <c r="C320" s="425"/>
    </row>
    <row r="321" spans="3:3">
      <c r="C321" s="425"/>
    </row>
    <row r="322" spans="3:3">
      <c r="C322" s="425"/>
    </row>
    <row r="323" spans="3:3">
      <c r="C323" s="425"/>
    </row>
    <row r="324" spans="3:3">
      <c r="C324" s="425"/>
    </row>
    <row r="325" spans="3:3">
      <c r="C325" s="425"/>
    </row>
    <row r="326" spans="3:3">
      <c r="C326" s="425"/>
    </row>
    <row r="327" spans="3:3">
      <c r="C327" s="425"/>
    </row>
    <row r="328" spans="3:3">
      <c r="C328" s="425"/>
    </row>
    <row r="329" spans="3:3">
      <c r="C329" s="425"/>
    </row>
    <row r="330" spans="3:3">
      <c r="C330" s="425"/>
    </row>
    <row r="331" spans="3:3">
      <c r="C331" s="425"/>
    </row>
    <row r="332" spans="3:3">
      <c r="C332" s="425"/>
    </row>
    <row r="333" spans="3:3">
      <c r="C333" s="425"/>
    </row>
    <row r="334" spans="3:3">
      <c r="C334" s="425"/>
    </row>
    <row r="335" spans="3:3">
      <c r="C335" s="425"/>
    </row>
    <row r="336" spans="3:3">
      <c r="C336" s="425"/>
    </row>
    <row r="337" spans="3:3">
      <c r="C337" s="425"/>
    </row>
    <row r="338" spans="3:3">
      <c r="C338" s="425"/>
    </row>
    <row r="339" spans="3:3">
      <c r="C339" s="425"/>
    </row>
    <row r="340" spans="3:3">
      <c r="C340" s="425"/>
    </row>
    <row r="341" spans="3:3">
      <c r="C341" s="425"/>
    </row>
    <row r="342" spans="3:3">
      <c r="C342" s="425"/>
    </row>
    <row r="343" spans="3:3">
      <c r="C343" s="425"/>
    </row>
    <row r="344" spans="3:3">
      <c r="C344" s="425"/>
    </row>
    <row r="345" spans="3:3">
      <c r="C345" s="425"/>
    </row>
    <row r="346" spans="3:3">
      <c r="C346" s="425"/>
    </row>
    <row r="347" spans="3:3">
      <c r="C347" s="425"/>
    </row>
    <row r="348" spans="3:3">
      <c r="C348" s="425"/>
    </row>
    <row r="349" spans="3:3">
      <c r="C349" s="425"/>
    </row>
    <row r="350" spans="3:3">
      <c r="C350" s="425"/>
    </row>
    <row r="351" spans="3:3">
      <c r="C351" s="425"/>
    </row>
    <row r="352" spans="3:3">
      <c r="C352" s="425"/>
    </row>
    <row r="353" spans="3:3">
      <c r="C353" s="425"/>
    </row>
    <row r="354" spans="3:3">
      <c r="C354" s="425"/>
    </row>
    <row r="355" spans="3:3">
      <c r="C355" s="425"/>
    </row>
    <row r="356" spans="3:3">
      <c r="C356" s="425"/>
    </row>
    <row r="357" spans="3:3">
      <c r="C357" s="425"/>
    </row>
    <row r="358" spans="3:3">
      <c r="C358" s="425"/>
    </row>
    <row r="359" spans="3:3">
      <c r="C359" s="425"/>
    </row>
    <row r="360" spans="3:3">
      <c r="C360" s="425"/>
    </row>
    <row r="361" spans="3:3">
      <c r="C361" s="425"/>
    </row>
    <row r="362" spans="3:3">
      <c r="C362" s="425"/>
    </row>
    <row r="363" spans="3:3">
      <c r="C363" s="425"/>
    </row>
    <row r="364" spans="3:3">
      <c r="C364" s="425"/>
    </row>
    <row r="365" spans="3:3">
      <c r="C365" s="425"/>
    </row>
    <row r="366" spans="3:3">
      <c r="C366" s="425"/>
    </row>
    <row r="367" spans="3:3">
      <c r="C367" s="425"/>
    </row>
    <row r="368" spans="3:3">
      <c r="C368" s="425"/>
    </row>
    <row r="369" spans="3:3">
      <c r="C369" s="425"/>
    </row>
    <row r="370" spans="3:3">
      <c r="C370" s="425"/>
    </row>
    <row r="371" spans="3:3">
      <c r="C371" s="425"/>
    </row>
    <row r="372" spans="3:3">
      <c r="C372" s="425"/>
    </row>
    <row r="373" spans="3:3">
      <c r="C373" s="425"/>
    </row>
    <row r="374" spans="3:3">
      <c r="C374" s="425"/>
    </row>
    <row r="375" spans="3:3">
      <c r="C375" s="425"/>
    </row>
    <row r="376" spans="3:3">
      <c r="C376" s="425"/>
    </row>
    <row r="377" spans="3:3">
      <c r="C377" s="425"/>
    </row>
    <row r="378" spans="3:3">
      <c r="C378" s="425"/>
    </row>
    <row r="379" spans="3:3">
      <c r="C379" s="425"/>
    </row>
    <row r="380" spans="3:3">
      <c r="C380" s="425"/>
    </row>
    <row r="381" spans="3:3">
      <c r="C381" s="425"/>
    </row>
    <row r="382" spans="3:3">
      <c r="C382" s="425"/>
    </row>
    <row r="383" spans="3:3">
      <c r="C383" s="425"/>
    </row>
    <row r="384" spans="3:3">
      <c r="C384" s="425"/>
    </row>
    <row r="385" spans="3:3">
      <c r="C385" s="425"/>
    </row>
    <row r="386" spans="3:3">
      <c r="C386" s="425"/>
    </row>
    <row r="387" spans="3:3">
      <c r="C387" s="425"/>
    </row>
    <row r="388" spans="3:3">
      <c r="C388" s="425"/>
    </row>
    <row r="389" spans="3:3">
      <c r="C389" s="425"/>
    </row>
    <row r="390" spans="3:3">
      <c r="C390" s="425"/>
    </row>
    <row r="391" spans="3:3">
      <c r="C391" s="425"/>
    </row>
    <row r="392" spans="3:3">
      <c r="C392" s="425"/>
    </row>
    <row r="393" spans="3:3">
      <c r="C393" s="425"/>
    </row>
    <row r="394" spans="3:3">
      <c r="C394" s="425"/>
    </row>
    <row r="395" spans="3:3">
      <c r="C395" s="425"/>
    </row>
    <row r="396" spans="3:3">
      <c r="C396" s="425"/>
    </row>
    <row r="397" spans="3:3">
      <c r="C397" s="425"/>
    </row>
    <row r="398" spans="3:3">
      <c r="C398" s="425"/>
    </row>
    <row r="399" spans="3:3">
      <c r="C399" s="425"/>
    </row>
    <row r="400" spans="3:3">
      <c r="C400" s="425"/>
    </row>
    <row r="401" spans="3:3">
      <c r="C401" s="425"/>
    </row>
    <row r="402" spans="3:3">
      <c r="C402" s="425"/>
    </row>
    <row r="403" spans="3:3">
      <c r="C403" s="425"/>
    </row>
    <row r="404" spans="3:3">
      <c r="C404" s="425"/>
    </row>
    <row r="405" spans="3:3">
      <c r="C405" s="425"/>
    </row>
    <row r="406" spans="3:3">
      <c r="C406" s="425"/>
    </row>
    <row r="407" spans="3:3">
      <c r="C407" s="425"/>
    </row>
    <row r="408" spans="3:3">
      <c r="C408" s="425"/>
    </row>
    <row r="409" spans="3:3">
      <c r="C409" s="425"/>
    </row>
    <row r="410" spans="3:3">
      <c r="C410" s="425"/>
    </row>
    <row r="411" spans="3:3">
      <c r="C411" s="425"/>
    </row>
    <row r="412" spans="3:3">
      <c r="C412" s="425"/>
    </row>
    <row r="413" spans="3:3">
      <c r="C413" s="425"/>
    </row>
    <row r="414" spans="3:3">
      <c r="C414" s="425"/>
    </row>
    <row r="415" spans="3:3">
      <c r="C415" s="425"/>
    </row>
    <row r="416" spans="3:3">
      <c r="C416" s="425"/>
    </row>
    <row r="417" spans="3:3">
      <c r="C417" s="425"/>
    </row>
    <row r="418" spans="3:3">
      <c r="C418" s="425"/>
    </row>
    <row r="419" spans="3:3">
      <c r="C419" s="425"/>
    </row>
    <row r="420" spans="3:3">
      <c r="C420" s="425"/>
    </row>
    <row r="421" spans="3:3">
      <c r="C421" s="425"/>
    </row>
    <row r="422" spans="3:3">
      <c r="C422" s="425"/>
    </row>
    <row r="423" spans="3:3">
      <c r="C423" s="425"/>
    </row>
    <row r="424" spans="3:3">
      <c r="C424" s="425"/>
    </row>
    <row r="425" spans="3:3">
      <c r="C425" s="425"/>
    </row>
    <row r="426" spans="3:3">
      <c r="C426" s="425"/>
    </row>
    <row r="427" spans="3:3">
      <c r="C427" s="425"/>
    </row>
    <row r="428" spans="3:3">
      <c r="C428" s="425"/>
    </row>
    <row r="429" spans="3:3">
      <c r="C429" s="425"/>
    </row>
    <row r="430" spans="3:3">
      <c r="C430" s="425"/>
    </row>
    <row r="431" spans="3:3">
      <c r="C431" s="425"/>
    </row>
    <row r="432" spans="3:3">
      <c r="C432" s="425"/>
    </row>
    <row r="433" spans="3:3">
      <c r="C433" s="425"/>
    </row>
    <row r="434" spans="3:3">
      <c r="C434" s="425"/>
    </row>
    <row r="435" spans="3:3">
      <c r="C435" s="425"/>
    </row>
    <row r="436" spans="3:3">
      <c r="C436" s="425"/>
    </row>
    <row r="437" spans="3:3">
      <c r="C437" s="425"/>
    </row>
    <row r="438" spans="3:3">
      <c r="C438" s="425"/>
    </row>
    <row r="439" spans="3:3">
      <c r="C439" s="425"/>
    </row>
    <row r="440" spans="3:3">
      <c r="C440" s="425"/>
    </row>
    <row r="441" spans="3:3">
      <c r="C441" s="425"/>
    </row>
    <row r="442" spans="3:3">
      <c r="C442" s="425"/>
    </row>
    <row r="443" spans="3:3">
      <c r="C443" s="425"/>
    </row>
    <row r="444" spans="3:3">
      <c r="C444" s="425"/>
    </row>
    <row r="445" spans="3:3">
      <c r="C445" s="425"/>
    </row>
    <row r="446" spans="3:3">
      <c r="C446" s="425"/>
    </row>
    <row r="447" spans="3:3">
      <c r="C447" s="425"/>
    </row>
    <row r="448" spans="3:3">
      <c r="C448" s="425"/>
    </row>
    <row r="449" spans="3:3">
      <c r="C449" s="425"/>
    </row>
    <row r="450" spans="3:3">
      <c r="C450" s="425"/>
    </row>
    <row r="451" spans="3:3">
      <c r="C451" s="425"/>
    </row>
    <row r="452" spans="3:3">
      <c r="C452" s="425"/>
    </row>
    <row r="453" spans="3:3">
      <c r="C453" s="425"/>
    </row>
    <row r="454" spans="3:3">
      <c r="C454" s="425"/>
    </row>
    <row r="455" spans="3:3">
      <c r="C455" s="425"/>
    </row>
    <row r="456" spans="3:3">
      <c r="C456" s="425"/>
    </row>
    <row r="457" spans="3:3">
      <c r="C457" s="425"/>
    </row>
    <row r="458" spans="3:3">
      <c r="C458" s="425"/>
    </row>
    <row r="459" spans="3:3">
      <c r="C459" s="425"/>
    </row>
    <row r="460" spans="3:3">
      <c r="C460" s="425"/>
    </row>
    <row r="461" spans="3:3">
      <c r="C461" s="425"/>
    </row>
    <row r="462" spans="3:3">
      <c r="C462" s="425"/>
    </row>
    <row r="463" spans="3:3">
      <c r="C463" s="425"/>
    </row>
    <row r="464" spans="3:3">
      <c r="C464" s="425"/>
    </row>
    <row r="465" spans="3:3">
      <c r="C465" s="425"/>
    </row>
    <row r="466" spans="3:3">
      <c r="C466" s="425"/>
    </row>
    <row r="467" spans="3:3">
      <c r="C467" s="425"/>
    </row>
    <row r="468" spans="3:3">
      <c r="C468" s="425"/>
    </row>
    <row r="469" spans="3:3">
      <c r="C469" s="425"/>
    </row>
    <row r="470" spans="3:3">
      <c r="C470" s="425"/>
    </row>
    <row r="471" spans="3:3">
      <c r="C471" s="425"/>
    </row>
    <row r="472" spans="3:3">
      <c r="C472" s="425"/>
    </row>
    <row r="473" spans="3:3">
      <c r="C473" s="425"/>
    </row>
    <row r="474" spans="3:3">
      <c r="C474" s="425"/>
    </row>
    <row r="475" spans="3:3">
      <c r="C475" s="425"/>
    </row>
    <row r="476" spans="3:3">
      <c r="C476" s="425"/>
    </row>
    <row r="477" spans="3:3">
      <c r="C477" s="425"/>
    </row>
    <row r="478" spans="3:3">
      <c r="C478" s="425"/>
    </row>
    <row r="479" spans="3:3">
      <c r="C479" s="425"/>
    </row>
    <row r="480" spans="3:3">
      <c r="C480" s="425"/>
    </row>
    <row r="481" spans="3:3">
      <c r="C481" s="425"/>
    </row>
    <row r="482" spans="3:3">
      <c r="C482" s="425"/>
    </row>
    <row r="483" spans="3:3">
      <c r="C483" s="425"/>
    </row>
    <row r="484" spans="3:3">
      <c r="C484" s="425"/>
    </row>
    <row r="485" spans="3:3">
      <c r="C485" s="425"/>
    </row>
    <row r="486" spans="3:3">
      <c r="C486" s="425"/>
    </row>
    <row r="487" spans="3:3">
      <c r="C487" s="425"/>
    </row>
    <row r="488" spans="3:3">
      <c r="C488" s="425"/>
    </row>
    <row r="489" spans="3:3">
      <c r="C489" s="425"/>
    </row>
    <row r="490" spans="3:3">
      <c r="C490" s="425"/>
    </row>
    <row r="491" spans="3:3">
      <c r="C491" s="425"/>
    </row>
    <row r="492" spans="3:3">
      <c r="C492" s="425"/>
    </row>
    <row r="493" spans="3:3">
      <c r="C493" s="425"/>
    </row>
    <row r="494" spans="3:3">
      <c r="C494" s="425"/>
    </row>
    <row r="495" spans="3:3">
      <c r="C495" s="425"/>
    </row>
    <row r="496" spans="3:3">
      <c r="C496" s="425"/>
    </row>
    <row r="497" spans="3:3">
      <c r="C497" s="425"/>
    </row>
    <row r="498" spans="3:3">
      <c r="C498" s="425"/>
    </row>
    <row r="499" spans="3:3">
      <c r="C499" s="425"/>
    </row>
    <row r="500" spans="3:3">
      <c r="C500" s="425"/>
    </row>
    <row r="501" spans="3:3">
      <c r="C501" s="425"/>
    </row>
    <row r="502" spans="3:3">
      <c r="C502" s="425"/>
    </row>
    <row r="503" spans="3:3">
      <c r="C503" s="425"/>
    </row>
    <row r="504" spans="3:3">
      <c r="C504" s="425"/>
    </row>
    <row r="505" spans="3:3">
      <c r="C505" s="425"/>
    </row>
    <row r="506" spans="3:3">
      <c r="C506" s="425"/>
    </row>
    <row r="507" spans="3:3">
      <c r="C507" s="425"/>
    </row>
    <row r="508" spans="3:3">
      <c r="C508" s="425"/>
    </row>
    <row r="509" spans="3:3">
      <c r="C509" s="425"/>
    </row>
    <row r="510" spans="3:3">
      <c r="C510" s="425"/>
    </row>
    <row r="511" spans="3:3">
      <c r="C511" s="425"/>
    </row>
    <row r="512" spans="3:3">
      <c r="C512" s="425"/>
    </row>
    <row r="513" spans="3:3">
      <c r="C513" s="425"/>
    </row>
    <row r="514" spans="3:3">
      <c r="C514" s="425"/>
    </row>
    <row r="515" spans="3:3">
      <c r="C515" s="425"/>
    </row>
    <row r="516" spans="3:3">
      <c r="C516" s="425"/>
    </row>
    <row r="517" spans="3:3">
      <c r="C517" s="425"/>
    </row>
    <row r="518" spans="3:3">
      <c r="C518" s="425"/>
    </row>
    <row r="519" spans="3:3">
      <c r="C519" s="425"/>
    </row>
    <row r="520" spans="3:3">
      <c r="C520" s="425"/>
    </row>
    <row r="521" spans="3:3">
      <c r="C521" s="425"/>
    </row>
    <row r="522" spans="3:3">
      <c r="C522" s="425"/>
    </row>
    <row r="523" spans="3:3">
      <c r="C523" s="425"/>
    </row>
    <row r="524" spans="3:3">
      <c r="C524" s="425"/>
    </row>
    <row r="525" spans="3:3">
      <c r="C525" s="425"/>
    </row>
    <row r="526" spans="3:3">
      <c r="C526" s="425"/>
    </row>
    <row r="527" spans="3:3">
      <c r="C527" s="425"/>
    </row>
    <row r="528" spans="3:3">
      <c r="C528" s="425"/>
    </row>
    <row r="529" spans="3:3">
      <c r="C529" s="425"/>
    </row>
    <row r="530" spans="3:3">
      <c r="C530" s="425"/>
    </row>
    <row r="531" spans="3:3">
      <c r="C531" s="425"/>
    </row>
    <row r="532" spans="3:3">
      <c r="C532" s="425"/>
    </row>
    <row r="533" spans="3:3">
      <c r="C533" s="425"/>
    </row>
    <row r="534" spans="3:3">
      <c r="C534" s="425"/>
    </row>
    <row r="535" spans="3:3">
      <c r="C535" s="425"/>
    </row>
    <row r="536" spans="3:3">
      <c r="C536" s="425"/>
    </row>
    <row r="537" spans="3:3">
      <c r="C537" s="425"/>
    </row>
    <row r="538" spans="3:3">
      <c r="C538" s="425"/>
    </row>
    <row r="539" spans="3:3">
      <c r="C539" s="425"/>
    </row>
    <row r="540" spans="3:3">
      <c r="C540" s="425"/>
    </row>
    <row r="541" spans="3:3">
      <c r="C541" s="425"/>
    </row>
    <row r="542" spans="3:3">
      <c r="C542" s="425"/>
    </row>
    <row r="543" spans="3:3">
      <c r="C543" s="425"/>
    </row>
    <row r="544" spans="3:3">
      <c r="C544" s="425"/>
    </row>
    <row r="545" spans="3:3">
      <c r="C545" s="425"/>
    </row>
    <row r="546" spans="3:3">
      <c r="C546" s="425"/>
    </row>
    <row r="547" spans="3:3">
      <c r="C547" s="425"/>
    </row>
    <row r="548" spans="3:3">
      <c r="C548" s="425"/>
    </row>
    <row r="549" spans="3:3">
      <c r="C549" s="425"/>
    </row>
    <row r="550" spans="3:3">
      <c r="C550" s="425"/>
    </row>
    <row r="551" spans="3:3">
      <c r="C551" s="425"/>
    </row>
    <row r="552" spans="3:3">
      <c r="C552" s="425"/>
    </row>
    <row r="553" spans="3:3">
      <c r="C553" s="425"/>
    </row>
    <row r="554" spans="3:3">
      <c r="C554" s="425"/>
    </row>
    <row r="555" spans="3:3">
      <c r="C555" s="425"/>
    </row>
    <row r="556" spans="3:3">
      <c r="C556" s="425"/>
    </row>
    <row r="557" spans="3:3">
      <c r="C557" s="425"/>
    </row>
    <row r="558" spans="3:3">
      <c r="C558" s="425"/>
    </row>
    <row r="559" spans="3:3">
      <c r="C559" s="425"/>
    </row>
    <row r="560" spans="3:3">
      <c r="C560" s="425"/>
    </row>
    <row r="561" spans="3:3">
      <c r="C561" s="425"/>
    </row>
    <row r="562" spans="3:3">
      <c r="C562" s="425"/>
    </row>
    <row r="563" spans="3:3">
      <c r="C563" s="425"/>
    </row>
    <row r="564" spans="3:3">
      <c r="C564" s="425"/>
    </row>
    <row r="565" spans="3:3">
      <c r="C565" s="425"/>
    </row>
    <row r="566" spans="3:3">
      <c r="C566" s="425"/>
    </row>
    <row r="567" spans="3:3">
      <c r="C567" s="425"/>
    </row>
    <row r="568" spans="3:3">
      <c r="C568" s="425"/>
    </row>
    <row r="569" spans="3:3">
      <c r="C569" s="425"/>
    </row>
    <row r="570" spans="3:3">
      <c r="C570" s="425"/>
    </row>
    <row r="571" spans="3:3">
      <c r="C571" s="425"/>
    </row>
    <row r="572" spans="3:3">
      <c r="C572" s="425"/>
    </row>
    <row r="573" spans="3:3">
      <c r="C573" s="425"/>
    </row>
    <row r="574" spans="3:3">
      <c r="C574" s="425"/>
    </row>
    <row r="575" spans="3:3">
      <c r="C575" s="425"/>
    </row>
    <row r="576" spans="3:3">
      <c r="C576" s="425"/>
    </row>
    <row r="577" spans="3:3">
      <c r="C577" s="425"/>
    </row>
    <row r="578" spans="3:3">
      <c r="C578" s="425"/>
    </row>
    <row r="579" spans="3:3">
      <c r="C579" s="425"/>
    </row>
    <row r="580" spans="3:3">
      <c r="C580" s="425"/>
    </row>
    <row r="581" spans="3:3">
      <c r="C581" s="425"/>
    </row>
    <row r="582" spans="3:3">
      <c r="C582" s="425"/>
    </row>
    <row r="583" spans="3:3">
      <c r="C583" s="425"/>
    </row>
    <row r="584" spans="3:3">
      <c r="C584" s="425"/>
    </row>
    <row r="585" spans="3:3">
      <c r="C585" s="425"/>
    </row>
    <row r="586" spans="3:3">
      <c r="C586" s="425"/>
    </row>
    <row r="587" spans="3:3">
      <c r="C587" s="425"/>
    </row>
    <row r="588" spans="3:3">
      <c r="C588" s="425"/>
    </row>
    <row r="589" spans="3:3">
      <c r="C589" s="425"/>
    </row>
    <row r="590" spans="3:3">
      <c r="C590" s="425"/>
    </row>
    <row r="591" spans="3:3">
      <c r="C591" s="425"/>
    </row>
    <row r="592" spans="3:3">
      <c r="C592" s="425"/>
    </row>
    <row r="593" spans="3:3">
      <c r="C593" s="425"/>
    </row>
    <row r="594" spans="3:3">
      <c r="C594" s="425"/>
    </row>
    <row r="595" spans="3:3">
      <c r="C595" s="425"/>
    </row>
    <row r="596" spans="3:3">
      <c r="C596" s="425"/>
    </row>
    <row r="597" spans="3:3">
      <c r="C597" s="425"/>
    </row>
    <row r="598" spans="3:3">
      <c r="C598" s="425"/>
    </row>
    <row r="599" spans="3:3">
      <c r="C599" s="425"/>
    </row>
    <row r="600" spans="3:3">
      <c r="C600" s="425"/>
    </row>
    <row r="601" spans="3:3">
      <c r="C601" s="425"/>
    </row>
    <row r="602" spans="3:3">
      <c r="C602" s="425"/>
    </row>
    <row r="603" spans="3:3">
      <c r="C603" s="425"/>
    </row>
    <row r="604" spans="3:3">
      <c r="C604" s="425"/>
    </row>
    <row r="605" spans="3:3">
      <c r="C605" s="425"/>
    </row>
    <row r="606" spans="3:3">
      <c r="C606" s="425"/>
    </row>
    <row r="607" spans="3:3">
      <c r="C607" s="425"/>
    </row>
    <row r="608" spans="3:3">
      <c r="C608" s="425"/>
    </row>
    <row r="609" spans="3:3">
      <c r="C609" s="425"/>
    </row>
    <row r="610" spans="3:3">
      <c r="C610" s="425"/>
    </row>
    <row r="611" spans="3:3">
      <c r="C611" s="425"/>
    </row>
    <row r="612" spans="3:3">
      <c r="C612" s="425"/>
    </row>
    <row r="613" spans="3:3">
      <c r="C613" s="425"/>
    </row>
    <row r="614" spans="3:3">
      <c r="C614" s="425"/>
    </row>
    <row r="615" spans="3:3">
      <c r="C615" s="425"/>
    </row>
    <row r="616" spans="3:3">
      <c r="C616" s="425"/>
    </row>
    <row r="617" spans="3:3">
      <c r="C617" s="425"/>
    </row>
    <row r="618" spans="3:3">
      <c r="C618" s="425"/>
    </row>
    <row r="619" spans="3:3">
      <c r="C619" s="425"/>
    </row>
    <row r="620" spans="3:3">
      <c r="C620" s="425"/>
    </row>
    <row r="621" spans="3:3">
      <c r="C621" s="425"/>
    </row>
    <row r="622" spans="3:3">
      <c r="C622" s="425"/>
    </row>
    <row r="623" spans="3:3">
      <c r="C623" s="425"/>
    </row>
    <row r="624" spans="3:3">
      <c r="C624" s="425"/>
    </row>
    <row r="625" spans="3:3">
      <c r="C625" s="425"/>
    </row>
    <row r="626" spans="3:3">
      <c r="C626" s="425"/>
    </row>
    <row r="627" spans="3:3">
      <c r="C627" s="425"/>
    </row>
    <row r="628" spans="3:3">
      <c r="C628" s="425"/>
    </row>
    <row r="629" spans="3:3">
      <c r="C629" s="425"/>
    </row>
    <row r="630" spans="3:3">
      <c r="C630" s="425"/>
    </row>
    <row r="631" spans="3:3">
      <c r="C631" s="425"/>
    </row>
    <row r="632" spans="3:3">
      <c r="C632" s="425"/>
    </row>
    <row r="633" spans="3:3">
      <c r="C633" s="425"/>
    </row>
    <row r="634" spans="3:3">
      <c r="C634" s="425"/>
    </row>
    <row r="635" spans="3:3">
      <c r="C635" s="425"/>
    </row>
    <row r="636" spans="3:3">
      <c r="C636" s="425"/>
    </row>
    <row r="637" spans="3:3">
      <c r="C637" s="425"/>
    </row>
    <row r="638" spans="3:3">
      <c r="C638" s="425"/>
    </row>
    <row r="639" spans="3:3">
      <c r="C639" s="425"/>
    </row>
    <row r="640" spans="3:3">
      <c r="C640" s="425"/>
    </row>
    <row r="641" spans="3:3">
      <c r="C641" s="425"/>
    </row>
    <row r="642" spans="3:3">
      <c r="C642" s="425"/>
    </row>
    <row r="643" spans="3:3">
      <c r="C643" s="425"/>
    </row>
    <row r="644" spans="3:3">
      <c r="C644" s="425"/>
    </row>
    <row r="645" spans="3:3">
      <c r="C645" s="425"/>
    </row>
    <row r="646" spans="3:3">
      <c r="C646" s="425"/>
    </row>
    <row r="647" spans="3:3">
      <c r="C647" s="425"/>
    </row>
    <row r="648" spans="3:3">
      <c r="C648" s="425"/>
    </row>
    <row r="649" spans="3:3">
      <c r="C649" s="425"/>
    </row>
    <row r="650" spans="3:3">
      <c r="C650" s="425"/>
    </row>
    <row r="651" spans="3:3">
      <c r="C651" s="425"/>
    </row>
    <row r="652" spans="3:3">
      <c r="C652" s="425"/>
    </row>
    <row r="653" spans="3:3">
      <c r="C653" s="425"/>
    </row>
    <row r="654" spans="3:3">
      <c r="C654" s="425"/>
    </row>
    <row r="655" spans="3:3">
      <c r="C655" s="425"/>
    </row>
    <row r="656" spans="3:3">
      <c r="C656" s="425"/>
    </row>
    <row r="657" spans="3:3">
      <c r="C657" s="425"/>
    </row>
    <row r="658" spans="3:3">
      <c r="C658" s="425"/>
    </row>
    <row r="659" spans="3:3">
      <c r="C659" s="425"/>
    </row>
    <row r="660" spans="3:3">
      <c r="C660" s="425"/>
    </row>
    <row r="661" spans="3:3">
      <c r="C661" s="425"/>
    </row>
    <row r="662" spans="3:3">
      <c r="C662" s="425"/>
    </row>
    <row r="663" spans="3:3">
      <c r="C663" s="425"/>
    </row>
    <row r="664" spans="3:3">
      <c r="C664" s="425"/>
    </row>
    <row r="665" spans="3:3">
      <c r="C665" s="425"/>
    </row>
    <row r="666" spans="3:3">
      <c r="C666" s="425"/>
    </row>
    <row r="667" spans="3:3">
      <c r="C667" s="425"/>
    </row>
    <row r="668" spans="3:3">
      <c r="C668" s="425"/>
    </row>
    <row r="669" spans="3:3">
      <c r="C669" s="425"/>
    </row>
    <row r="670" spans="3:3">
      <c r="C670" s="425"/>
    </row>
    <row r="671" spans="3:3">
      <c r="C671" s="425"/>
    </row>
    <row r="672" spans="3:3">
      <c r="C672" s="425"/>
    </row>
    <row r="673" spans="3:3">
      <c r="C673" s="425"/>
    </row>
    <row r="674" spans="3:3">
      <c r="C674" s="425"/>
    </row>
    <row r="675" spans="3:3">
      <c r="C675" s="425"/>
    </row>
    <row r="676" spans="3:3">
      <c r="C676" s="425"/>
    </row>
    <row r="677" spans="3:3">
      <c r="C677" s="425"/>
    </row>
    <row r="678" spans="3:3">
      <c r="C678" s="425"/>
    </row>
    <row r="679" spans="3:3">
      <c r="C679" s="425"/>
    </row>
    <row r="680" spans="3:3">
      <c r="C680" s="425"/>
    </row>
    <row r="681" spans="3:3">
      <c r="C681" s="425"/>
    </row>
    <row r="682" spans="3:3">
      <c r="C682" s="425"/>
    </row>
    <row r="683" spans="3:3">
      <c r="C683" s="425"/>
    </row>
    <row r="684" spans="3:3">
      <c r="C684" s="425"/>
    </row>
    <row r="685" spans="3:3">
      <c r="C685" s="425"/>
    </row>
    <row r="686" spans="3:3">
      <c r="C686" s="425"/>
    </row>
    <row r="687" spans="3:3">
      <c r="C687" s="425"/>
    </row>
    <row r="688" spans="3:3">
      <c r="C688" s="425"/>
    </row>
    <row r="689" spans="3:3">
      <c r="C689" s="425"/>
    </row>
    <row r="690" spans="3:3">
      <c r="C690" s="425"/>
    </row>
    <row r="691" spans="3:3">
      <c r="C691" s="425"/>
    </row>
    <row r="692" spans="3:3">
      <c r="C692" s="425"/>
    </row>
    <row r="693" spans="3:3">
      <c r="C693" s="425"/>
    </row>
    <row r="694" spans="3:3">
      <c r="C694" s="425"/>
    </row>
    <row r="695" spans="3:3">
      <c r="C695" s="425"/>
    </row>
    <row r="696" spans="3:3">
      <c r="C696" s="425"/>
    </row>
    <row r="697" spans="3:3">
      <c r="C697" s="425"/>
    </row>
    <row r="698" spans="3:3">
      <c r="C698" s="425"/>
    </row>
    <row r="699" spans="3:3">
      <c r="C699" s="425"/>
    </row>
    <row r="700" spans="3:3">
      <c r="C700" s="425"/>
    </row>
    <row r="701" spans="3:3">
      <c r="C701" s="425"/>
    </row>
    <row r="702" spans="3:3">
      <c r="C702" s="425"/>
    </row>
    <row r="703" spans="3:3">
      <c r="C703" s="425"/>
    </row>
    <row r="704" spans="3:3">
      <c r="C704" s="425"/>
    </row>
    <row r="705" spans="3:3">
      <c r="C705" s="425"/>
    </row>
    <row r="706" spans="3:3">
      <c r="C706" s="425"/>
    </row>
    <row r="707" spans="3:3">
      <c r="C707" s="425"/>
    </row>
    <row r="708" spans="3:3">
      <c r="C708" s="425"/>
    </row>
    <row r="709" spans="3:3">
      <c r="C709" s="425"/>
    </row>
    <row r="710" spans="3:3">
      <c r="C710" s="425"/>
    </row>
    <row r="711" spans="3:3">
      <c r="C711" s="425"/>
    </row>
    <row r="712" spans="3:3">
      <c r="C712" s="425"/>
    </row>
    <row r="713" spans="3:3">
      <c r="C713" s="425"/>
    </row>
    <row r="714" spans="3:3">
      <c r="C714" s="425"/>
    </row>
    <row r="715" spans="3:3">
      <c r="C715" s="425"/>
    </row>
    <row r="716" spans="3:3">
      <c r="C716" s="425"/>
    </row>
    <row r="717" spans="3:3">
      <c r="C717" s="425"/>
    </row>
    <row r="718" spans="3:3">
      <c r="C718" s="425"/>
    </row>
    <row r="719" spans="3:3">
      <c r="C719" s="425"/>
    </row>
    <row r="720" spans="3:3">
      <c r="C720" s="425"/>
    </row>
    <row r="721" spans="3:3">
      <c r="C721" s="425"/>
    </row>
    <row r="722" spans="3:3">
      <c r="C722" s="425"/>
    </row>
    <row r="723" spans="3:3">
      <c r="C723" s="425"/>
    </row>
    <row r="724" spans="3:3">
      <c r="C724" s="425"/>
    </row>
    <row r="725" spans="3:3">
      <c r="C725" s="425"/>
    </row>
    <row r="726" spans="3:3">
      <c r="C726" s="425"/>
    </row>
    <row r="727" spans="3:3">
      <c r="C727" s="425"/>
    </row>
    <row r="728" spans="3:3">
      <c r="C728" s="425"/>
    </row>
    <row r="729" spans="3:3">
      <c r="C729" s="425"/>
    </row>
    <row r="730" spans="3:3">
      <c r="C730" s="425"/>
    </row>
    <row r="731" spans="3:3">
      <c r="C731" s="425"/>
    </row>
    <row r="732" spans="3:3">
      <c r="C732" s="425"/>
    </row>
    <row r="733" spans="3:3">
      <c r="C733" s="425"/>
    </row>
    <row r="734" spans="3:3">
      <c r="C734" s="425"/>
    </row>
    <row r="735" spans="3:3">
      <c r="C735" s="425"/>
    </row>
    <row r="736" spans="3:3">
      <c r="C736" s="425"/>
    </row>
    <row r="737" spans="3:3">
      <c r="C737" s="425"/>
    </row>
    <row r="738" spans="3:3">
      <c r="C738" s="425"/>
    </row>
    <row r="739" spans="3:3">
      <c r="C739" s="425"/>
    </row>
    <row r="740" spans="3:3">
      <c r="C740" s="425"/>
    </row>
    <row r="741" spans="3:3">
      <c r="C741" s="425"/>
    </row>
    <row r="742" spans="3:3">
      <c r="C742" s="425"/>
    </row>
    <row r="743" spans="3:3">
      <c r="C743" s="425"/>
    </row>
    <row r="744" spans="3:3">
      <c r="C744" s="425"/>
    </row>
    <row r="745" spans="3:3">
      <c r="C745" s="425"/>
    </row>
    <row r="746" spans="3:3">
      <c r="C746" s="425"/>
    </row>
    <row r="747" spans="3:3">
      <c r="C747" s="425"/>
    </row>
    <row r="748" spans="3:3">
      <c r="C748" s="425"/>
    </row>
    <row r="749" spans="3:3">
      <c r="C749" s="425"/>
    </row>
    <row r="750" spans="3:3">
      <c r="C750" s="425"/>
    </row>
    <row r="751" spans="3:3">
      <c r="C751" s="425"/>
    </row>
    <row r="752" spans="3:3">
      <c r="C752" s="425"/>
    </row>
    <row r="753" spans="3:3">
      <c r="C753" s="425"/>
    </row>
    <row r="754" spans="3:3">
      <c r="C754" s="425"/>
    </row>
    <row r="755" spans="3:3">
      <c r="C755" s="425"/>
    </row>
    <row r="756" spans="3:3">
      <c r="C756" s="425"/>
    </row>
    <row r="757" spans="3:3">
      <c r="C757" s="425"/>
    </row>
    <row r="758" spans="3:3">
      <c r="C758" s="425"/>
    </row>
    <row r="759" spans="3:3">
      <c r="C759" s="425"/>
    </row>
    <row r="760" spans="3:3">
      <c r="C760" s="425"/>
    </row>
    <row r="761" spans="3:3">
      <c r="C761" s="425"/>
    </row>
    <row r="762" spans="3:3">
      <c r="C762" s="425"/>
    </row>
    <row r="763" spans="3:3">
      <c r="C763" s="425"/>
    </row>
    <row r="764" spans="3:3">
      <c r="C764" s="425"/>
    </row>
    <row r="765" spans="3:3">
      <c r="C765" s="425"/>
    </row>
    <row r="766" spans="3:3">
      <c r="C766" s="425"/>
    </row>
    <row r="767" spans="3:3">
      <c r="C767" s="425"/>
    </row>
    <row r="768" spans="3:3">
      <c r="C768" s="425"/>
    </row>
    <row r="769" spans="3:3">
      <c r="C769" s="425"/>
    </row>
    <row r="770" spans="3:3">
      <c r="C770" s="425"/>
    </row>
    <row r="771" spans="3:3">
      <c r="C771" s="425"/>
    </row>
    <row r="772" spans="3:3">
      <c r="C772" s="425"/>
    </row>
    <row r="773" spans="3:3">
      <c r="C773" s="425"/>
    </row>
    <row r="774" spans="3:3">
      <c r="C774" s="425"/>
    </row>
    <row r="775" spans="3:3">
      <c r="C775" s="425"/>
    </row>
    <row r="776" spans="3:3">
      <c r="C776" s="425"/>
    </row>
    <row r="777" spans="3:3">
      <c r="C777" s="425"/>
    </row>
    <row r="778" spans="3:3">
      <c r="C778" s="425"/>
    </row>
    <row r="779" spans="3:3">
      <c r="C779" s="425"/>
    </row>
    <row r="780" spans="3:3">
      <c r="C780" s="425"/>
    </row>
    <row r="781" spans="3:3">
      <c r="C781" s="425"/>
    </row>
    <row r="782" spans="3:3">
      <c r="C782" s="425"/>
    </row>
    <row r="783" spans="3:3">
      <c r="C783" s="425"/>
    </row>
    <row r="784" spans="3:3">
      <c r="C784" s="425"/>
    </row>
    <row r="785" spans="3:3">
      <c r="C785" s="425"/>
    </row>
    <row r="786" spans="3:3">
      <c r="C786" s="425"/>
    </row>
    <row r="787" spans="3:3">
      <c r="C787" s="425"/>
    </row>
    <row r="788" spans="3:3">
      <c r="C788" s="425"/>
    </row>
    <row r="789" spans="3:3">
      <c r="C789" s="425"/>
    </row>
    <row r="790" spans="3:3">
      <c r="C790" s="425"/>
    </row>
    <row r="791" spans="3:3">
      <c r="C791" s="425"/>
    </row>
    <row r="792" spans="3:3">
      <c r="C792" s="425"/>
    </row>
    <row r="793" spans="3:3">
      <c r="C793" s="425"/>
    </row>
    <row r="794" spans="3:3">
      <c r="C794" s="425"/>
    </row>
    <row r="795" spans="3:3">
      <c r="C795" s="425"/>
    </row>
    <row r="796" spans="3:3">
      <c r="C796" s="425"/>
    </row>
    <row r="797" spans="3:3">
      <c r="C797" s="425"/>
    </row>
    <row r="798" spans="3:3">
      <c r="C798" s="425"/>
    </row>
    <row r="799" spans="3:3">
      <c r="C799" s="425"/>
    </row>
    <row r="800" spans="3:3">
      <c r="C800" s="425"/>
    </row>
    <row r="801" spans="3:3">
      <c r="C801" s="425"/>
    </row>
    <row r="802" spans="3:3">
      <c r="C802" s="425"/>
    </row>
    <row r="803" spans="3:3">
      <c r="C803" s="425"/>
    </row>
    <row r="804" spans="3:3">
      <c r="C804" s="425"/>
    </row>
    <row r="805" spans="3:3">
      <c r="C805" s="425"/>
    </row>
    <row r="806" spans="3:3">
      <c r="C806" s="425"/>
    </row>
    <row r="807" spans="3:3">
      <c r="C807" s="425"/>
    </row>
    <row r="808" spans="3:3">
      <c r="C808" s="425"/>
    </row>
    <row r="809" spans="3:3">
      <c r="C809" s="425"/>
    </row>
    <row r="810" spans="3:3">
      <c r="C810" s="425"/>
    </row>
    <row r="811" spans="3:3">
      <c r="C811" s="425"/>
    </row>
    <row r="812" spans="3:3">
      <c r="C812" s="425"/>
    </row>
    <row r="813" spans="3:3">
      <c r="C813" s="425"/>
    </row>
    <row r="814" spans="3:3">
      <c r="C814" s="425"/>
    </row>
    <row r="815" spans="3:3">
      <c r="C815" s="425"/>
    </row>
    <row r="816" spans="3:3">
      <c r="C816" s="425"/>
    </row>
    <row r="817" spans="3:3">
      <c r="C817" s="425"/>
    </row>
    <row r="818" spans="3:3">
      <c r="C818" s="425"/>
    </row>
    <row r="819" spans="3:3">
      <c r="C819" s="425"/>
    </row>
    <row r="820" spans="3:3">
      <c r="C820" s="425"/>
    </row>
    <row r="821" spans="3:3">
      <c r="C821" s="425"/>
    </row>
    <row r="822" spans="3:3">
      <c r="C822" s="425"/>
    </row>
    <row r="823" spans="3:3">
      <c r="C823" s="425"/>
    </row>
    <row r="824" spans="3:3">
      <c r="C824" s="425"/>
    </row>
    <row r="825" spans="3:3">
      <c r="C825" s="425"/>
    </row>
    <row r="826" spans="3:3">
      <c r="C826" s="425"/>
    </row>
    <row r="827" spans="3:3">
      <c r="C827" s="425"/>
    </row>
    <row r="828" spans="3:3">
      <c r="C828" s="425"/>
    </row>
    <row r="829" spans="3:3">
      <c r="C829" s="425"/>
    </row>
    <row r="830" spans="3:3">
      <c r="C830" s="425"/>
    </row>
    <row r="831" spans="3:3">
      <c r="C831" s="425"/>
    </row>
    <row r="832" spans="3:3">
      <c r="C832" s="425"/>
    </row>
    <row r="833" spans="3:3">
      <c r="C833" s="425"/>
    </row>
    <row r="834" spans="3:3">
      <c r="C834" s="425"/>
    </row>
    <row r="835" spans="3:3">
      <c r="C835" s="425"/>
    </row>
    <row r="836" spans="3:3">
      <c r="C836" s="425"/>
    </row>
    <row r="837" spans="3:3">
      <c r="C837" s="425"/>
    </row>
    <row r="838" spans="3:3">
      <c r="C838" s="425"/>
    </row>
    <row r="839" spans="3:3">
      <c r="C839" s="425"/>
    </row>
    <row r="840" spans="3:3">
      <c r="C840" s="425"/>
    </row>
    <row r="841" spans="3:3">
      <c r="C841" s="425"/>
    </row>
    <row r="842" spans="3:3">
      <c r="C842" s="425"/>
    </row>
    <row r="843" spans="3:3">
      <c r="C843" s="425"/>
    </row>
    <row r="844" spans="3:3">
      <c r="C844" s="425"/>
    </row>
    <row r="845" spans="3:3">
      <c r="C845" s="425"/>
    </row>
    <row r="846" spans="3:3">
      <c r="C846" s="425"/>
    </row>
    <row r="847" spans="3:3">
      <c r="C847" s="425"/>
    </row>
    <row r="848" spans="3:3">
      <c r="C848" s="425"/>
    </row>
    <row r="849" spans="3:3">
      <c r="C849" s="425"/>
    </row>
    <row r="850" spans="3:3">
      <c r="C850" s="425"/>
    </row>
    <row r="851" spans="3:3">
      <c r="C851" s="425"/>
    </row>
    <row r="852" spans="3:3">
      <c r="C852" s="425"/>
    </row>
    <row r="853" spans="3:3">
      <c r="C853" s="425"/>
    </row>
    <row r="854" spans="3:3">
      <c r="C854" s="425"/>
    </row>
    <row r="855" spans="3:3">
      <c r="C855" s="425"/>
    </row>
    <row r="856" spans="3:3">
      <c r="C856" s="425"/>
    </row>
    <row r="857" spans="3:3">
      <c r="C857" s="425"/>
    </row>
    <row r="858" spans="3:3">
      <c r="C858" s="425"/>
    </row>
    <row r="859" spans="3:3">
      <c r="C859" s="425"/>
    </row>
    <row r="860" spans="3:3">
      <c r="C860" s="425"/>
    </row>
    <row r="861" spans="3:3">
      <c r="C861" s="425"/>
    </row>
    <row r="862" spans="3:3">
      <c r="C862" s="425"/>
    </row>
    <row r="863" spans="3:3">
      <c r="C863" s="425"/>
    </row>
    <row r="864" spans="3:3">
      <c r="C864" s="425"/>
    </row>
    <row r="865" spans="3:3">
      <c r="C865" s="425"/>
    </row>
    <row r="866" spans="3:3">
      <c r="C866" s="425"/>
    </row>
    <row r="867" spans="3:3">
      <c r="C867" s="425"/>
    </row>
    <row r="868" spans="3:3">
      <c r="C868" s="425"/>
    </row>
    <row r="869" spans="3:3">
      <c r="C869" s="425"/>
    </row>
    <row r="870" spans="3:3">
      <c r="C870" s="425"/>
    </row>
    <row r="871" spans="3:3">
      <c r="C871" s="425"/>
    </row>
    <row r="872" spans="3:3">
      <c r="C872" s="425"/>
    </row>
    <row r="873" spans="3:3">
      <c r="C873" s="425"/>
    </row>
    <row r="874" spans="3:3">
      <c r="C874" s="425"/>
    </row>
    <row r="875" spans="3:3">
      <c r="C875" s="425"/>
    </row>
    <row r="876" spans="3:3">
      <c r="C876" s="425"/>
    </row>
    <row r="877" spans="3:3">
      <c r="C877" s="425"/>
    </row>
    <row r="878" spans="3:3">
      <c r="C878" s="425"/>
    </row>
    <row r="879" spans="3:3">
      <c r="C879" s="425"/>
    </row>
    <row r="880" spans="3:3">
      <c r="C880" s="425"/>
    </row>
    <row r="881" spans="3:3">
      <c r="C881" s="425"/>
    </row>
    <row r="882" spans="3:3">
      <c r="C882" s="425"/>
    </row>
    <row r="883" spans="3:3">
      <c r="C883" s="425"/>
    </row>
    <row r="884" spans="3:3">
      <c r="C884" s="425"/>
    </row>
    <row r="885" spans="3:3">
      <c r="C885" s="425"/>
    </row>
    <row r="886" spans="3:3">
      <c r="C886" s="425"/>
    </row>
    <row r="887" spans="3:3">
      <c r="C887" s="425"/>
    </row>
    <row r="888" spans="3:3">
      <c r="C888" s="425"/>
    </row>
    <row r="889" spans="3:3">
      <c r="C889" s="425"/>
    </row>
    <row r="890" spans="3:3">
      <c r="C890" s="425"/>
    </row>
    <row r="891" spans="3:3">
      <c r="C891" s="425"/>
    </row>
    <row r="892" spans="3:3">
      <c r="C892" s="425"/>
    </row>
    <row r="893" spans="3:3">
      <c r="C893" s="425"/>
    </row>
    <row r="894" spans="3:3">
      <c r="C894" s="425"/>
    </row>
    <row r="895" spans="3:3">
      <c r="C895" s="425"/>
    </row>
    <row r="896" spans="3:3">
      <c r="C896" s="425"/>
    </row>
    <row r="897" spans="3:3">
      <c r="C897" s="425"/>
    </row>
    <row r="898" spans="3:3">
      <c r="C898" s="425"/>
    </row>
    <row r="899" spans="3:3">
      <c r="C899" s="425"/>
    </row>
    <row r="900" spans="3:3">
      <c r="C900" s="425"/>
    </row>
    <row r="901" spans="3:3">
      <c r="C901" s="425"/>
    </row>
    <row r="902" spans="3:3">
      <c r="C902" s="425"/>
    </row>
    <row r="903" spans="3:3">
      <c r="C903" s="425"/>
    </row>
    <row r="904" spans="3:3">
      <c r="C904" s="425"/>
    </row>
    <row r="905" spans="3:3">
      <c r="C905" s="425"/>
    </row>
    <row r="906" spans="3:3">
      <c r="C906" s="425"/>
    </row>
    <row r="907" spans="3:3">
      <c r="C907" s="425"/>
    </row>
    <row r="908" spans="3:3">
      <c r="C908" s="425"/>
    </row>
    <row r="909" spans="3:3">
      <c r="C909" s="425"/>
    </row>
    <row r="910" spans="3:3">
      <c r="C910" s="425"/>
    </row>
    <row r="911" spans="3:3">
      <c r="C911" s="425"/>
    </row>
    <row r="912" spans="3:3">
      <c r="C912" s="425"/>
    </row>
    <row r="913" spans="3:3">
      <c r="C913" s="425"/>
    </row>
    <row r="914" spans="3:3">
      <c r="C914" s="425"/>
    </row>
    <row r="915" spans="3:3">
      <c r="C915" s="425"/>
    </row>
    <row r="916" spans="3:3">
      <c r="C916" s="425"/>
    </row>
    <row r="917" spans="3:3">
      <c r="C917" s="425"/>
    </row>
    <row r="918" spans="3:3">
      <c r="C918" s="425"/>
    </row>
    <row r="919" spans="3:3">
      <c r="C919" s="425"/>
    </row>
    <row r="920" spans="3:3">
      <c r="C920" s="425"/>
    </row>
    <row r="921" spans="3:3">
      <c r="C921" s="425"/>
    </row>
    <row r="922" spans="3:3">
      <c r="C922" s="425"/>
    </row>
    <row r="923" spans="3:3">
      <c r="C923" s="425"/>
    </row>
    <row r="924" spans="3:3">
      <c r="C924" s="425"/>
    </row>
    <row r="925" spans="3:3">
      <c r="C925" s="425"/>
    </row>
    <row r="926" spans="3:3">
      <c r="C926" s="425"/>
    </row>
    <row r="927" spans="3:3">
      <c r="C927" s="425"/>
    </row>
    <row r="928" spans="3:3">
      <c r="C928" s="425"/>
    </row>
    <row r="929" spans="3:3">
      <c r="C929" s="425"/>
    </row>
    <row r="930" spans="3:3">
      <c r="C930" s="425"/>
    </row>
    <row r="931" spans="3:3">
      <c r="C931" s="425"/>
    </row>
    <row r="932" spans="3:3">
      <c r="C932" s="425"/>
    </row>
    <row r="933" spans="3:3">
      <c r="C933" s="425"/>
    </row>
    <row r="934" spans="3:3">
      <c r="C934" s="425"/>
    </row>
    <row r="935" spans="3:3">
      <c r="C935" s="425"/>
    </row>
    <row r="936" spans="3:3">
      <c r="C936" s="425"/>
    </row>
    <row r="937" spans="3:3">
      <c r="C937" s="425"/>
    </row>
    <row r="938" spans="3:3">
      <c r="C938" s="425"/>
    </row>
    <row r="939" spans="3:3">
      <c r="C939" s="425"/>
    </row>
    <row r="940" spans="3:3">
      <c r="C940" s="425"/>
    </row>
    <row r="941" spans="3:3">
      <c r="C941" s="425"/>
    </row>
    <row r="942" spans="3:3">
      <c r="C942" s="425"/>
    </row>
    <row r="943" spans="3:3">
      <c r="C943" s="425"/>
    </row>
    <row r="944" spans="3:3">
      <c r="C944" s="425"/>
    </row>
    <row r="945" spans="3:3">
      <c r="C945" s="425"/>
    </row>
    <row r="946" spans="3:3">
      <c r="C946" s="425"/>
    </row>
    <row r="947" spans="3:3">
      <c r="C947" s="425"/>
    </row>
    <row r="948" spans="3:3">
      <c r="C948" s="425"/>
    </row>
    <row r="949" spans="3:3">
      <c r="C949" s="425"/>
    </row>
    <row r="950" spans="3:3">
      <c r="C950" s="425"/>
    </row>
    <row r="951" spans="3:3">
      <c r="C951" s="425"/>
    </row>
    <row r="952" spans="3:3">
      <c r="C952" s="425"/>
    </row>
    <row r="953" spans="3:3">
      <c r="C953" s="425"/>
    </row>
    <row r="954" spans="3:3">
      <c r="C954" s="425"/>
    </row>
    <row r="955" spans="3:3">
      <c r="C955" s="425"/>
    </row>
    <row r="956" spans="3:3">
      <c r="C956" s="425"/>
    </row>
    <row r="957" spans="3:3">
      <c r="C957" s="425"/>
    </row>
    <row r="958" spans="3:3">
      <c r="C958" s="425"/>
    </row>
    <row r="959" spans="3:3">
      <c r="C959" s="425"/>
    </row>
    <row r="960" spans="3:3">
      <c r="C960" s="425"/>
    </row>
    <row r="961" spans="3:3">
      <c r="C961" s="425"/>
    </row>
    <row r="962" spans="3:3">
      <c r="C962" s="425"/>
    </row>
    <row r="963" spans="3:3">
      <c r="C963" s="425"/>
    </row>
    <row r="964" spans="3:3">
      <c r="C964" s="425"/>
    </row>
    <row r="965" spans="3:3">
      <c r="C965" s="425"/>
    </row>
    <row r="966" spans="3:3">
      <c r="C966" s="425"/>
    </row>
    <row r="967" spans="3:3">
      <c r="C967" s="425"/>
    </row>
    <row r="968" spans="3:3">
      <c r="C968" s="425"/>
    </row>
    <row r="969" spans="3:3">
      <c r="C969" s="425"/>
    </row>
    <row r="970" spans="3:3">
      <c r="C970" s="425"/>
    </row>
    <row r="971" spans="3:3">
      <c r="C971" s="425"/>
    </row>
    <row r="972" spans="3:3">
      <c r="C972" s="425"/>
    </row>
    <row r="973" spans="3:3">
      <c r="C973" s="425"/>
    </row>
    <row r="974" spans="3:3">
      <c r="C974" s="425"/>
    </row>
    <row r="975" spans="3:3">
      <c r="C975" s="425"/>
    </row>
    <row r="976" spans="3:3">
      <c r="C976" s="425"/>
    </row>
    <row r="977" spans="3:3">
      <c r="C977" s="425"/>
    </row>
    <row r="978" spans="3:3">
      <c r="C978" s="425"/>
    </row>
    <row r="979" spans="3:3">
      <c r="C979" s="425"/>
    </row>
    <row r="980" spans="3:3">
      <c r="C980" s="425"/>
    </row>
    <row r="981" spans="3:3">
      <c r="C981" s="425"/>
    </row>
    <row r="982" spans="3:3">
      <c r="C982" s="425"/>
    </row>
    <row r="983" spans="3:3">
      <c r="C983" s="425"/>
    </row>
    <row r="984" spans="3:3">
      <c r="C984" s="425"/>
    </row>
    <row r="985" spans="3:3">
      <c r="C985" s="425"/>
    </row>
    <row r="986" spans="3:3">
      <c r="C986" s="425"/>
    </row>
    <row r="987" spans="3:3">
      <c r="C987" s="425"/>
    </row>
    <row r="988" spans="3:3">
      <c r="C988" s="425"/>
    </row>
    <row r="989" spans="3:3">
      <c r="C989" s="425"/>
    </row>
    <row r="990" spans="3:3">
      <c r="C990" s="425"/>
    </row>
    <row r="991" spans="3:3">
      <c r="C991" s="425"/>
    </row>
    <row r="992" spans="3:3">
      <c r="C992" s="425"/>
    </row>
    <row r="993" spans="3:3">
      <c r="C993" s="425"/>
    </row>
    <row r="994" spans="3:3">
      <c r="C994" s="425"/>
    </row>
    <row r="995" spans="3:3">
      <c r="C995" s="425"/>
    </row>
    <row r="996" spans="3:3">
      <c r="C996" s="425"/>
    </row>
    <row r="997" spans="3:3">
      <c r="C997" s="425"/>
    </row>
    <row r="998" spans="3:3">
      <c r="C998" s="425"/>
    </row>
    <row r="999" spans="3:3">
      <c r="C999" s="425"/>
    </row>
  </sheetData>
  <autoFilter ref="A1:H246" xr:uid="{B23CC546-2D1F-4D77-8557-6B74FEFF857B}">
    <filterColumn colId="2">
      <filters>
        <filter val="Оборудование"/>
      </filters>
    </filterColumn>
    <filterColumn colId="6">
      <filters>
        <filter val="1"/>
        <filter val="2"/>
        <filter val="3"/>
        <filter val="4"/>
        <filter val="5"/>
      </filters>
    </filterColumn>
    <sortState xmlns:xlrd2="http://schemas.microsoft.com/office/spreadsheetml/2017/richdata2" ref="A2:H246">
      <sortCondition ref="A1:A246"/>
    </sortState>
  </autoFilter>
  <conditionalFormatting sqref="C2:C999">
    <cfRule type="expression" dxfId="81" priority="1">
      <formula>EXACT("Учебные пособия",C2)</formula>
    </cfRule>
    <cfRule type="expression" dxfId="80" priority="2">
      <formula>EXACT("Техника безопасности",C2)</formula>
    </cfRule>
    <cfRule type="expression" dxfId="79" priority="3">
      <formula>EXACT("Охрана труда",C2)</formula>
    </cfRule>
    <cfRule type="expression" dxfId="78" priority="4">
      <formula>EXACT("Программное обеспечение",C2)</formula>
    </cfRule>
    <cfRule type="expression" dxfId="77" priority="5">
      <formula>EXACT("Оборудование IT",C2)</formula>
    </cfRule>
    <cfRule type="expression" dxfId="76" priority="6">
      <formula>EXACT("Мебель",C2)</formula>
    </cfRule>
    <cfRule type="expression" dxfId="75" priority="7">
      <formula>EXACT("Оборудование",C2)</formula>
    </cfRule>
  </conditionalFormatting>
  <conditionalFormatting sqref="F70:F82">
    <cfRule type="cellIs" dxfId="74" priority="9" operator="notEqual">
      <formula>OFFSET(F70,0,-2)</formula>
    </cfRule>
  </conditionalFormatting>
  <conditionalFormatting sqref="F172:F173">
    <cfRule type="cellIs" dxfId="73" priority="8" operator="notEqual">
      <formula>OFFSET(F172,0,-2)</formula>
    </cfRule>
  </conditionalFormatting>
  <conditionalFormatting sqref="G2:G246">
    <cfRule type="colorScale" priority="337">
      <colorScale>
        <cfvo type="min"/>
        <cfvo type="percentile" val="50"/>
        <cfvo type="max"/>
        <color rgb="FFF8696B"/>
        <color rgb="FFFFEB84"/>
        <color rgb="FF63BE7B"/>
      </colorScale>
    </cfRule>
  </conditionalFormatting>
  <conditionalFormatting sqref="H2:H246">
    <cfRule type="cellIs" dxfId="72" priority="50" operator="equal">
      <formula>"Вариативная часть"</formula>
    </cfRule>
    <cfRule type="cellIs" dxfId="71" priority="51" operator="equal">
      <formula>"Базовая часть"</formula>
    </cfRule>
  </conditionalFormatting>
  <dataValidations count="3">
    <dataValidation type="list" allowBlank="1" showInputMessage="1" showErrorMessage="1" sqref="H2:H246" xr:uid="{D21DAE20-EAB0-4C6B-AEC9-307264B14F56}">
      <formula1>"Базовая часть, Вариативная часть"</formula1>
    </dataValidation>
    <dataValidation allowBlank="1" showErrorMessage="1" sqref="D152:F173 D70:F82 A2:B246" xr:uid="{B8A78D38-E7C6-47F0-A2D1-746D6C3424B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174:F212" xr:uid="{ADD833A8-4243-4814-9AD5-42635374812B}"/>
  </dataValidations>
  <hyperlinks>
    <hyperlink ref="B59" r:id="rId1" xr:uid="{4B76A503-1E05-41B1-B5B4-3611387E8DF4}"/>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pane="bottomLeft" activeCell="B18" sqref="B18"/>
    </sheetView>
  </sheetViews>
  <sheetFormatPr defaultRowHeight="15.6"/>
  <cols>
    <col min="1" max="1" width="32.6640625" style="424" customWidth="1"/>
    <col min="2" max="2" width="100.6640625" style="410" customWidth="1"/>
    <col min="3" max="3" width="25.6640625" style="430" bestFit="1"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ht="31.2">
      <c r="A2" s="13" t="s">
        <v>681</v>
      </c>
      <c r="B2" s="415" t="s">
        <v>682</v>
      </c>
      <c r="C2" s="15" t="s">
        <v>7</v>
      </c>
      <c r="D2" s="414">
        <v>1</v>
      </c>
      <c r="E2" s="417" t="s">
        <v>678</v>
      </c>
      <c r="F2" s="414">
        <v>13</v>
      </c>
      <c r="G2" s="407">
        <f t="shared" ref="G2:G33" si="0">COUNTIF($A$2:$A$998,A2)</f>
        <v>1</v>
      </c>
      <c r="H2" s="407" t="s">
        <v>37</v>
      </c>
    </row>
    <row r="3" spans="1:8">
      <c r="A3" s="13" t="s">
        <v>781</v>
      </c>
      <c r="B3" s="415" t="s">
        <v>782</v>
      </c>
      <c r="C3" s="15" t="s">
        <v>11</v>
      </c>
      <c r="D3" s="414">
        <v>1</v>
      </c>
      <c r="E3" s="417" t="s">
        <v>783</v>
      </c>
      <c r="F3" s="414">
        <v>26</v>
      </c>
      <c r="G3" s="407">
        <f t="shared" si="0"/>
        <v>1</v>
      </c>
      <c r="H3" s="407" t="s">
        <v>37</v>
      </c>
    </row>
    <row r="4" spans="1:8">
      <c r="A4" s="13" t="s">
        <v>613</v>
      </c>
      <c r="B4" s="415" t="s">
        <v>614</v>
      </c>
      <c r="C4" s="15" t="s">
        <v>11</v>
      </c>
      <c r="D4" s="414">
        <v>1</v>
      </c>
      <c r="E4" s="417" t="s">
        <v>610</v>
      </c>
      <c r="F4" s="414">
        <v>13</v>
      </c>
      <c r="G4" s="407">
        <f t="shared" si="0"/>
        <v>1</v>
      </c>
      <c r="H4" s="407" t="s">
        <v>37</v>
      </c>
    </row>
    <row r="5" spans="1:8" ht="31.2">
      <c r="A5" s="13" t="s">
        <v>236</v>
      </c>
      <c r="B5" s="413" t="s">
        <v>471</v>
      </c>
      <c r="C5" s="15" t="s">
        <v>11</v>
      </c>
      <c r="D5" s="414">
        <v>1</v>
      </c>
      <c r="E5" s="417" t="s">
        <v>439</v>
      </c>
      <c r="F5" s="414">
        <v>10</v>
      </c>
      <c r="G5" s="407">
        <f t="shared" si="0"/>
        <v>2</v>
      </c>
      <c r="H5" s="407" t="s">
        <v>37</v>
      </c>
    </row>
    <row r="6" spans="1:8" ht="31.2">
      <c r="A6" s="13" t="s">
        <v>236</v>
      </c>
      <c r="B6" s="413" t="s">
        <v>1231</v>
      </c>
      <c r="C6" s="15" t="s">
        <v>11</v>
      </c>
      <c r="D6" s="414">
        <v>1</v>
      </c>
      <c r="E6" s="433" t="s">
        <v>1198</v>
      </c>
      <c r="F6" s="414">
        <v>12</v>
      </c>
      <c r="G6" s="407">
        <f t="shared" si="0"/>
        <v>2</v>
      </c>
      <c r="H6" s="407" t="s">
        <v>37</v>
      </c>
    </row>
    <row r="7" spans="1:8">
      <c r="A7" s="13" t="s">
        <v>969</v>
      </c>
      <c r="B7" s="415" t="s">
        <v>970</v>
      </c>
      <c r="C7" s="15" t="s">
        <v>11</v>
      </c>
      <c r="D7" s="414">
        <v>2</v>
      </c>
      <c r="E7" s="417" t="s">
        <v>913</v>
      </c>
      <c r="F7" s="414">
        <v>14</v>
      </c>
      <c r="G7" s="407">
        <f t="shared" si="0"/>
        <v>1</v>
      </c>
      <c r="H7" s="407" t="s">
        <v>37</v>
      </c>
    </row>
    <row r="8" spans="1:8">
      <c r="A8" s="13" t="s">
        <v>574</v>
      </c>
      <c r="B8" s="415" t="s">
        <v>1261</v>
      </c>
      <c r="C8" s="15" t="s">
        <v>11</v>
      </c>
      <c r="D8" s="414">
        <v>1</v>
      </c>
      <c r="E8" s="417" t="s">
        <v>678</v>
      </c>
      <c r="F8" s="414">
        <v>13</v>
      </c>
      <c r="G8" s="407">
        <f t="shared" si="0"/>
        <v>1</v>
      </c>
      <c r="H8" s="407" t="s">
        <v>37</v>
      </c>
    </row>
    <row r="9" spans="1:8">
      <c r="A9" s="13" t="s">
        <v>1277</v>
      </c>
      <c r="B9" s="415" t="s">
        <v>1095</v>
      </c>
      <c r="C9" s="15" t="s">
        <v>11</v>
      </c>
      <c r="D9" s="414">
        <v>1</v>
      </c>
      <c r="E9" s="417" t="s">
        <v>1076</v>
      </c>
      <c r="F9" s="434">
        <v>6</v>
      </c>
      <c r="G9" s="407">
        <f t="shared" si="0"/>
        <v>1</v>
      </c>
      <c r="H9" s="407" t="s">
        <v>37</v>
      </c>
    </row>
    <row r="10" spans="1:8">
      <c r="A10" s="13" t="s">
        <v>1112</v>
      </c>
      <c r="B10" s="415" t="s">
        <v>1113</v>
      </c>
      <c r="C10" s="15" t="s">
        <v>11</v>
      </c>
      <c r="D10" s="414">
        <v>1</v>
      </c>
      <c r="E10" s="417" t="s">
        <v>1087</v>
      </c>
      <c r="F10" s="434">
        <v>1</v>
      </c>
      <c r="G10" s="407">
        <f t="shared" si="0"/>
        <v>1</v>
      </c>
      <c r="H10" s="407" t="s">
        <v>37</v>
      </c>
    </row>
    <row r="11" spans="1:8">
      <c r="A11" s="13" t="s">
        <v>626</v>
      </c>
      <c r="B11" s="415" t="s">
        <v>627</v>
      </c>
      <c r="C11" s="15" t="s">
        <v>11</v>
      </c>
      <c r="D11" s="414">
        <v>1</v>
      </c>
      <c r="E11" s="417" t="s">
        <v>610</v>
      </c>
      <c r="F11" s="414">
        <v>13</v>
      </c>
      <c r="G11" s="407">
        <f t="shared" si="0"/>
        <v>1</v>
      </c>
      <c r="H11" s="407" t="s">
        <v>37</v>
      </c>
    </row>
    <row r="12" spans="1:8" ht="31.2">
      <c r="A12" s="13" t="s">
        <v>1234</v>
      </c>
      <c r="B12" s="413" t="s">
        <v>1235</v>
      </c>
      <c r="C12" s="15" t="s">
        <v>11</v>
      </c>
      <c r="D12" s="414">
        <v>1</v>
      </c>
      <c r="E12" s="433" t="s">
        <v>1198</v>
      </c>
      <c r="F12" s="414">
        <v>6</v>
      </c>
      <c r="G12" s="407">
        <f t="shared" si="0"/>
        <v>1</v>
      </c>
      <c r="H12" s="407" t="s">
        <v>37</v>
      </c>
    </row>
    <row r="13" spans="1:8">
      <c r="A13" s="13" t="s">
        <v>457</v>
      </c>
      <c r="B13" s="413" t="s">
        <v>458</v>
      </c>
      <c r="C13" s="15" t="s">
        <v>11</v>
      </c>
      <c r="D13" s="414">
        <v>1</v>
      </c>
      <c r="E13" s="417" t="s">
        <v>459</v>
      </c>
      <c r="F13" s="414">
        <v>2</v>
      </c>
      <c r="G13" s="407">
        <f t="shared" si="0"/>
        <v>1</v>
      </c>
      <c r="H13" s="407" t="s">
        <v>37</v>
      </c>
    </row>
    <row r="14" spans="1:8">
      <c r="A14" s="13" t="s">
        <v>622</v>
      </c>
      <c r="B14" s="415" t="s">
        <v>623</v>
      </c>
      <c r="C14" s="15" t="s">
        <v>11</v>
      </c>
      <c r="D14" s="414">
        <v>1</v>
      </c>
      <c r="E14" s="417" t="s">
        <v>610</v>
      </c>
      <c r="F14" s="414">
        <v>13</v>
      </c>
      <c r="G14" s="407">
        <f t="shared" si="0"/>
        <v>1</v>
      </c>
      <c r="H14" s="407" t="s">
        <v>37</v>
      </c>
    </row>
    <row r="15" spans="1:8" ht="31.2">
      <c r="A15" s="13" t="s">
        <v>1211</v>
      </c>
      <c r="B15" s="413" t="s">
        <v>1212</v>
      </c>
      <c r="C15" s="15" t="s">
        <v>11</v>
      </c>
      <c r="D15" s="414">
        <v>1</v>
      </c>
      <c r="E15" s="433" t="s">
        <v>1198</v>
      </c>
      <c r="F15" s="414">
        <v>6</v>
      </c>
      <c r="G15" s="407">
        <f t="shared" si="0"/>
        <v>2</v>
      </c>
      <c r="H15" s="407" t="s">
        <v>37</v>
      </c>
    </row>
    <row r="16" spans="1:8" ht="31.2">
      <c r="A16" s="13" t="s">
        <v>1211</v>
      </c>
      <c r="B16" s="413" t="s">
        <v>1212</v>
      </c>
      <c r="C16" s="15" t="s">
        <v>11</v>
      </c>
      <c r="D16" s="414">
        <v>1</v>
      </c>
      <c r="E16" s="433" t="s">
        <v>1198</v>
      </c>
      <c r="F16" s="414">
        <v>6</v>
      </c>
      <c r="G16" s="407">
        <f t="shared" si="0"/>
        <v>2</v>
      </c>
      <c r="H16" s="407" t="s">
        <v>37</v>
      </c>
    </row>
    <row r="17" spans="1:8">
      <c r="A17" s="13" t="s">
        <v>1077</v>
      </c>
      <c r="B17" s="415" t="s">
        <v>1078</v>
      </c>
      <c r="C17" s="15" t="s">
        <v>11</v>
      </c>
      <c r="D17" s="414">
        <v>1</v>
      </c>
      <c r="E17" s="417" t="s">
        <v>1069</v>
      </c>
      <c r="F17" s="434">
        <v>12</v>
      </c>
      <c r="G17" s="407">
        <f t="shared" si="0"/>
        <v>1</v>
      </c>
      <c r="H17" s="407" t="s">
        <v>37</v>
      </c>
    </row>
    <row r="18" spans="1:8">
      <c r="A18" s="13" t="s">
        <v>215</v>
      </c>
      <c r="B18" s="415" t="s">
        <v>216</v>
      </c>
      <c r="C18" s="15" t="s">
        <v>11</v>
      </c>
      <c r="D18" s="414">
        <v>1</v>
      </c>
      <c r="E18" s="417" t="s">
        <v>157</v>
      </c>
      <c r="F18" s="414">
        <v>18</v>
      </c>
      <c r="G18" s="407">
        <f t="shared" si="0"/>
        <v>2</v>
      </c>
      <c r="H18" s="407" t="s">
        <v>37</v>
      </c>
    </row>
    <row r="19" spans="1:8">
      <c r="A19" s="13" t="s">
        <v>215</v>
      </c>
      <c r="B19" s="415" t="s">
        <v>527</v>
      </c>
      <c r="C19" s="15" t="s">
        <v>11</v>
      </c>
      <c r="D19" s="414">
        <v>1</v>
      </c>
      <c r="E19" s="417" t="s">
        <v>521</v>
      </c>
      <c r="F19" s="414">
        <v>14</v>
      </c>
      <c r="G19" s="407">
        <f t="shared" si="0"/>
        <v>2</v>
      </c>
      <c r="H19" s="407" t="s">
        <v>37</v>
      </c>
    </row>
    <row r="20" spans="1:8">
      <c r="A20" s="13" t="s">
        <v>342</v>
      </c>
      <c r="B20" s="415" t="s">
        <v>343</v>
      </c>
      <c r="C20" s="15" t="s">
        <v>7</v>
      </c>
      <c r="D20" s="417">
        <v>1</v>
      </c>
      <c r="E20" s="417" t="s">
        <v>344</v>
      </c>
      <c r="F20" s="414">
        <v>4</v>
      </c>
      <c r="G20" s="407">
        <f t="shared" si="0"/>
        <v>1</v>
      </c>
      <c r="H20" s="407" t="s">
        <v>37</v>
      </c>
    </row>
    <row r="21" spans="1:8" ht="31.2">
      <c r="A21" s="13" t="s">
        <v>927</v>
      </c>
      <c r="B21" s="449" t="s">
        <v>928</v>
      </c>
      <c r="C21" s="15" t="s">
        <v>11</v>
      </c>
      <c r="D21" s="417">
        <v>1</v>
      </c>
      <c r="E21" s="450" t="s">
        <v>913</v>
      </c>
      <c r="F21" s="414">
        <v>8</v>
      </c>
      <c r="G21" s="407">
        <f t="shared" si="0"/>
        <v>1</v>
      </c>
      <c r="H21" s="407" t="s">
        <v>37</v>
      </c>
    </row>
    <row r="22" spans="1:8">
      <c r="A22" s="411" t="s">
        <v>1098</v>
      </c>
      <c r="B22" s="437" t="s">
        <v>1099</v>
      </c>
      <c r="C22" s="15" t="s">
        <v>11</v>
      </c>
      <c r="D22" s="417">
        <v>1</v>
      </c>
      <c r="E22" s="414" t="s">
        <v>1076</v>
      </c>
      <c r="F22" s="451">
        <v>6</v>
      </c>
      <c r="G22" s="407">
        <f t="shared" si="0"/>
        <v>1</v>
      </c>
      <c r="H22" s="407" t="s">
        <v>37</v>
      </c>
    </row>
    <row r="23" spans="1:8" ht="31.2">
      <c r="A23" s="13" t="s">
        <v>1202</v>
      </c>
      <c r="B23" s="415" t="s">
        <v>1203</v>
      </c>
      <c r="C23" s="15" t="s">
        <v>11</v>
      </c>
      <c r="D23" s="417">
        <v>1</v>
      </c>
      <c r="E23" s="433" t="s">
        <v>1198</v>
      </c>
      <c r="F23" s="414">
        <v>6</v>
      </c>
      <c r="G23" s="407">
        <f t="shared" si="0"/>
        <v>1</v>
      </c>
      <c r="H23" s="407" t="s">
        <v>37</v>
      </c>
    </row>
    <row r="24" spans="1:8">
      <c r="A24" s="13" t="s">
        <v>608</v>
      </c>
      <c r="B24" s="415" t="s">
        <v>609</v>
      </c>
      <c r="C24" s="15" t="s">
        <v>11</v>
      </c>
      <c r="D24" s="417">
        <v>1</v>
      </c>
      <c r="E24" s="417" t="s">
        <v>610</v>
      </c>
      <c r="F24" s="414">
        <v>13</v>
      </c>
      <c r="G24" s="407">
        <f t="shared" si="0"/>
        <v>1</v>
      </c>
      <c r="H24" s="407" t="s">
        <v>37</v>
      </c>
    </row>
    <row r="25" spans="1:8">
      <c r="A25" s="411" t="s">
        <v>1104</v>
      </c>
      <c r="B25" s="437" t="s">
        <v>1105</v>
      </c>
      <c r="C25" s="15" t="s">
        <v>11</v>
      </c>
      <c r="D25" s="417">
        <v>7</v>
      </c>
      <c r="E25" s="414" t="s">
        <v>1087</v>
      </c>
      <c r="F25" s="451">
        <v>7</v>
      </c>
      <c r="G25" s="407">
        <f t="shared" si="0"/>
        <v>2</v>
      </c>
      <c r="H25" s="407" t="s">
        <v>37</v>
      </c>
    </row>
    <row r="26" spans="1:8">
      <c r="A26" s="13" t="s">
        <v>1104</v>
      </c>
      <c r="B26" s="415" t="s">
        <v>1106</v>
      </c>
      <c r="C26" s="15" t="s">
        <v>11</v>
      </c>
      <c r="D26" s="417">
        <v>8</v>
      </c>
      <c r="E26" s="417" t="s">
        <v>1087</v>
      </c>
      <c r="F26" s="434">
        <v>8</v>
      </c>
      <c r="G26" s="407">
        <f t="shared" si="0"/>
        <v>2</v>
      </c>
      <c r="H26" s="407" t="s">
        <v>37</v>
      </c>
    </row>
    <row r="27" spans="1:8">
      <c r="A27" s="13" t="s">
        <v>543</v>
      </c>
      <c r="B27" s="415" t="s">
        <v>544</v>
      </c>
      <c r="C27" s="15" t="s">
        <v>11</v>
      </c>
      <c r="D27" s="417">
        <v>1</v>
      </c>
      <c r="E27" s="417" t="s">
        <v>538</v>
      </c>
      <c r="F27" s="414">
        <v>7</v>
      </c>
      <c r="G27" s="407">
        <f t="shared" si="0"/>
        <v>1</v>
      </c>
      <c r="H27" s="407" t="s">
        <v>37</v>
      </c>
    </row>
    <row r="28" spans="1:8" ht="46.8">
      <c r="A28" s="13" t="s">
        <v>1116</v>
      </c>
      <c r="B28" s="415" t="s">
        <v>1117</v>
      </c>
      <c r="C28" s="15" t="s">
        <v>7</v>
      </c>
      <c r="D28" s="417">
        <v>1</v>
      </c>
      <c r="E28" s="417" t="s">
        <v>1076</v>
      </c>
      <c r="F28" s="434">
        <v>4</v>
      </c>
      <c r="G28" s="407">
        <f t="shared" si="0"/>
        <v>3</v>
      </c>
      <c r="H28" s="407" t="s">
        <v>37</v>
      </c>
    </row>
    <row r="29" spans="1:8" ht="46.8">
      <c r="A29" s="13" t="s">
        <v>1116</v>
      </c>
      <c r="B29" s="415" t="s">
        <v>1117</v>
      </c>
      <c r="C29" s="15" t="s">
        <v>7</v>
      </c>
      <c r="D29" s="417">
        <v>1</v>
      </c>
      <c r="E29" s="417" t="s">
        <v>1118</v>
      </c>
      <c r="F29" s="434">
        <v>3</v>
      </c>
      <c r="G29" s="407">
        <f t="shared" si="0"/>
        <v>3</v>
      </c>
      <c r="H29" s="407" t="s">
        <v>37</v>
      </c>
    </row>
    <row r="30" spans="1:8" ht="46.8">
      <c r="A30" s="13" t="s">
        <v>1116</v>
      </c>
      <c r="B30" s="415" t="s">
        <v>1119</v>
      </c>
      <c r="C30" s="15" t="s">
        <v>7</v>
      </c>
      <c r="D30" s="417">
        <v>1</v>
      </c>
      <c r="E30" s="417" t="s">
        <v>1069</v>
      </c>
      <c r="F30" s="434">
        <v>1</v>
      </c>
      <c r="G30" s="407">
        <f t="shared" si="0"/>
        <v>3</v>
      </c>
      <c r="H30" s="407" t="s">
        <v>37</v>
      </c>
    </row>
    <row r="31" spans="1:8">
      <c r="A31" s="13" t="s">
        <v>1074</v>
      </c>
      <c r="B31" s="415" t="s">
        <v>1075</v>
      </c>
      <c r="C31" s="15" t="s">
        <v>11</v>
      </c>
      <c r="D31" s="417">
        <v>1</v>
      </c>
      <c r="E31" s="417" t="s">
        <v>1076</v>
      </c>
      <c r="F31" s="434">
        <v>3</v>
      </c>
      <c r="G31" s="407">
        <f t="shared" si="0"/>
        <v>1</v>
      </c>
      <c r="H31" s="407" t="s">
        <v>37</v>
      </c>
    </row>
    <row r="32" spans="1:8">
      <c r="A32" s="13" t="s">
        <v>1079</v>
      </c>
      <c r="B32" s="415" t="s">
        <v>1080</v>
      </c>
      <c r="C32" s="15" t="s">
        <v>11</v>
      </c>
      <c r="D32" s="417">
        <v>1</v>
      </c>
      <c r="E32" s="417" t="s">
        <v>1069</v>
      </c>
      <c r="F32" s="434">
        <v>12</v>
      </c>
      <c r="G32" s="407">
        <f t="shared" si="0"/>
        <v>1</v>
      </c>
      <c r="H32" s="407" t="s">
        <v>37</v>
      </c>
    </row>
    <row r="33" spans="1:8">
      <c r="A33" s="13" t="s">
        <v>1270</v>
      </c>
      <c r="B33" s="410" t="s">
        <v>922</v>
      </c>
      <c r="C33" s="15" t="s">
        <v>11</v>
      </c>
      <c r="D33" s="417">
        <v>1</v>
      </c>
      <c r="E33" s="417" t="s">
        <v>913</v>
      </c>
      <c r="F33" s="414">
        <v>8</v>
      </c>
      <c r="G33" s="407">
        <f t="shared" si="0"/>
        <v>1</v>
      </c>
      <c r="H33" s="407" t="s">
        <v>37</v>
      </c>
    </row>
    <row r="34" spans="1:8">
      <c r="A34" s="13" t="s">
        <v>1100</v>
      </c>
      <c r="B34" s="415" t="s">
        <v>1101</v>
      </c>
      <c r="C34" s="15" t="s">
        <v>11</v>
      </c>
      <c r="D34" s="417">
        <v>1</v>
      </c>
      <c r="E34" s="417" t="s">
        <v>1069</v>
      </c>
      <c r="F34" s="434">
        <v>12</v>
      </c>
      <c r="G34" s="407">
        <f t="shared" ref="G34:G65" si="1">COUNTIF($A$2:$A$998,A34)</f>
        <v>1</v>
      </c>
      <c r="H34" s="407" t="s">
        <v>37</v>
      </c>
    </row>
    <row r="35" spans="1:8" ht="31.2">
      <c r="A35" s="13" t="s">
        <v>1275</v>
      </c>
      <c r="B35" s="415" t="s">
        <v>1083</v>
      </c>
      <c r="C35" s="15" t="s">
        <v>11</v>
      </c>
      <c r="D35" s="417">
        <v>1</v>
      </c>
      <c r="E35" s="417" t="s">
        <v>1067</v>
      </c>
      <c r="F35" s="434">
        <v>2</v>
      </c>
      <c r="G35" s="407">
        <f t="shared" si="1"/>
        <v>1</v>
      </c>
      <c r="H35" s="407" t="s">
        <v>37</v>
      </c>
    </row>
    <row r="36" spans="1:8">
      <c r="A36" s="13" t="s">
        <v>1084</v>
      </c>
      <c r="B36" s="415" t="s">
        <v>1085</v>
      </c>
      <c r="C36" s="15" t="s">
        <v>11</v>
      </c>
      <c r="D36" s="417">
        <v>1</v>
      </c>
      <c r="E36" s="417" t="s">
        <v>1087</v>
      </c>
      <c r="F36" s="434">
        <v>1</v>
      </c>
      <c r="G36" s="407">
        <f t="shared" si="1"/>
        <v>1</v>
      </c>
      <c r="H36" s="407" t="s">
        <v>37</v>
      </c>
    </row>
    <row r="37" spans="1:8">
      <c r="A37" s="13" t="s">
        <v>1125</v>
      </c>
      <c r="B37" s="415" t="s">
        <v>1126</v>
      </c>
      <c r="C37" s="15" t="s">
        <v>11</v>
      </c>
      <c r="D37" s="417">
        <v>1</v>
      </c>
      <c r="E37" s="417" t="s">
        <v>1069</v>
      </c>
      <c r="F37" s="434">
        <v>12</v>
      </c>
      <c r="G37" s="407">
        <f t="shared" si="1"/>
        <v>1</v>
      </c>
      <c r="H37" s="407" t="s">
        <v>37</v>
      </c>
    </row>
    <row r="38" spans="1:8">
      <c r="A38" s="13" t="s">
        <v>1199</v>
      </c>
      <c r="B38" s="415" t="s">
        <v>1200</v>
      </c>
      <c r="C38" s="15" t="s">
        <v>11</v>
      </c>
      <c r="D38" s="417">
        <v>1</v>
      </c>
      <c r="E38" s="433" t="s">
        <v>1198</v>
      </c>
      <c r="F38" s="414">
        <v>6</v>
      </c>
      <c r="G38" s="407">
        <f t="shared" si="1"/>
        <v>1</v>
      </c>
      <c r="H38" s="407" t="s">
        <v>37</v>
      </c>
    </row>
    <row r="39" spans="1:8">
      <c r="A39" s="13" t="s">
        <v>919</v>
      </c>
      <c r="B39" s="415" t="s">
        <v>920</v>
      </c>
      <c r="C39" s="15" t="s">
        <v>11</v>
      </c>
      <c r="D39" s="417">
        <v>1</v>
      </c>
      <c r="E39" s="417" t="s">
        <v>913</v>
      </c>
      <c r="F39" s="414">
        <v>8</v>
      </c>
      <c r="G39" s="407">
        <f t="shared" si="1"/>
        <v>1</v>
      </c>
      <c r="H39" s="407" t="s">
        <v>37</v>
      </c>
    </row>
    <row r="40" spans="1:8">
      <c r="A40" s="13" t="s">
        <v>964</v>
      </c>
      <c r="B40" s="415" t="s">
        <v>965</v>
      </c>
      <c r="C40" s="15" t="s">
        <v>11</v>
      </c>
      <c r="D40" s="417">
        <v>1</v>
      </c>
      <c r="E40" s="417" t="s">
        <v>966</v>
      </c>
      <c r="F40" s="414">
        <v>7</v>
      </c>
      <c r="G40" s="407">
        <f t="shared" si="1"/>
        <v>2</v>
      </c>
      <c r="H40" s="407" t="s">
        <v>37</v>
      </c>
    </row>
    <row r="41" spans="1:8">
      <c r="A41" s="13" t="s">
        <v>964</v>
      </c>
      <c r="B41" s="415" t="s">
        <v>1267</v>
      </c>
      <c r="C41" s="15" t="s">
        <v>11</v>
      </c>
      <c r="D41" s="417">
        <v>1</v>
      </c>
      <c r="E41" s="433" t="s">
        <v>1198</v>
      </c>
      <c r="F41" s="414">
        <v>6</v>
      </c>
      <c r="G41" s="407">
        <f t="shared" si="1"/>
        <v>2</v>
      </c>
      <c r="H41" s="407" t="s">
        <v>37</v>
      </c>
    </row>
    <row r="42" spans="1:8">
      <c r="A42" s="13" t="s">
        <v>679</v>
      </c>
      <c r="B42" s="415" t="s">
        <v>680</v>
      </c>
      <c r="C42" s="15" t="s">
        <v>7</v>
      </c>
      <c r="D42" s="417">
        <v>1</v>
      </c>
      <c r="E42" s="417" t="s">
        <v>678</v>
      </c>
      <c r="F42" s="414">
        <v>13</v>
      </c>
      <c r="G42" s="407">
        <f t="shared" si="1"/>
        <v>1</v>
      </c>
      <c r="H42" s="407" t="s">
        <v>37</v>
      </c>
    </row>
    <row r="43" spans="1:8">
      <c r="A43" s="13" t="s">
        <v>468</v>
      </c>
      <c r="B43" s="413" t="s">
        <v>469</v>
      </c>
      <c r="C43" s="15" t="s">
        <v>7</v>
      </c>
      <c r="D43" s="417">
        <v>1</v>
      </c>
      <c r="E43" s="417" t="s">
        <v>439</v>
      </c>
      <c r="F43" s="414">
        <v>10</v>
      </c>
      <c r="G43" s="407">
        <f t="shared" si="1"/>
        <v>1</v>
      </c>
      <c r="H43" s="407" t="s">
        <v>37</v>
      </c>
    </row>
    <row r="44" spans="1:8">
      <c r="A44" s="418" t="s">
        <v>997</v>
      </c>
      <c r="B44" s="419" t="s">
        <v>998</v>
      </c>
      <c r="C44" s="15" t="s">
        <v>7</v>
      </c>
      <c r="D44" s="292">
        <v>1</v>
      </c>
      <c r="E44" s="292" t="s">
        <v>913</v>
      </c>
      <c r="F44" s="292">
        <v>15</v>
      </c>
      <c r="G44" s="407">
        <f t="shared" si="1"/>
        <v>1</v>
      </c>
      <c r="H44" s="407" t="s">
        <v>37</v>
      </c>
    </row>
    <row r="45" spans="1:8">
      <c r="A45" s="418" t="s">
        <v>263</v>
      </c>
      <c r="B45" s="432" t="s">
        <v>435</v>
      </c>
      <c r="C45" s="15" t="s">
        <v>7</v>
      </c>
      <c r="D45" s="292">
        <v>1</v>
      </c>
      <c r="E45" s="292" t="s">
        <v>436</v>
      </c>
      <c r="F45" s="292">
        <v>20</v>
      </c>
      <c r="G45" s="407">
        <f t="shared" si="1"/>
        <v>2</v>
      </c>
      <c r="H45" s="407" t="s">
        <v>37</v>
      </c>
    </row>
    <row r="46" spans="1:8">
      <c r="A46" s="418" t="s">
        <v>263</v>
      </c>
      <c r="B46" s="419" t="s">
        <v>1068</v>
      </c>
      <c r="C46" s="15" t="s">
        <v>11</v>
      </c>
      <c r="D46" s="292">
        <v>1</v>
      </c>
      <c r="E46" s="292" t="s">
        <v>1069</v>
      </c>
      <c r="F46" s="429">
        <v>12</v>
      </c>
      <c r="G46" s="407">
        <f t="shared" si="1"/>
        <v>2</v>
      </c>
      <c r="H46" s="407" t="s">
        <v>37</v>
      </c>
    </row>
    <row r="47" spans="1:8" ht="31.2">
      <c r="A47" s="418" t="s">
        <v>449</v>
      </c>
      <c r="B47" s="432" t="s">
        <v>450</v>
      </c>
      <c r="C47" s="15" t="s">
        <v>7</v>
      </c>
      <c r="D47" s="292">
        <v>1</v>
      </c>
      <c r="E47" s="292" t="s">
        <v>451</v>
      </c>
      <c r="F47" s="292">
        <v>2</v>
      </c>
      <c r="G47" s="407">
        <f t="shared" si="1"/>
        <v>1</v>
      </c>
      <c r="H47" s="407" t="s">
        <v>37</v>
      </c>
    </row>
    <row r="48" spans="1:8" ht="31.2">
      <c r="A48" s="418" t="s">
        <v>444</v>
      </c>
      <c r="B48" s="432" t="s">
        <v>445</v>
      </c>
      <c r="C48" s="15" t="s">
        <v>7</v>
      </c>
      <c r="D48" s="292">
        <v>1</v>
      </c>
      <c r="E48" s="292" t="s">
        <v>446</v>
      </c>
      <c r="F48" s="292">
        <v>5</v>
      </c>
      <c r="G48" s="407">
        <f t="shared" si="1"/>
        <v>1</v>
      </c>
      <c r="H48" s="407" t="s">
        <v>37</v>
      </c>
    </row>
    <row r="49" spans="1:8">
      <c r="A49" s="418" t="s">
        <v>615</v>
      </c>
      <c r="B49" s="419" t="s">
        <v>616</v>
      </c>
      <c r="C49" s="15" t="s">
        <v>11</v>
      </c>
      <c r="D49" s="292">
        <v>1</v>
      </c>
      <c r="E49" s="292" t="s">
        <v>610</v>
      </c>
      <c r="F49" s="292">
        <v>13</v>
      </c>
      <c r="G49" s="407">
        <f t="shared" si="1"/>
        <v>1</v>
      </c>
      <c r="H49" s="407" t="s">
        <v>37</v>
      </c>
    </row>
    <row r="50" spans="1:8">
      <c r="A50" s="418" t="s">
        <v>1229</v>
      </c>
      <c r="B50" s="432" t="s">
        <v>1230</v>
      </c>
      <c r="C50" s="15" t="s">
        <v>11</v>
      </c>
      <c r="D50" s="292">
        <v>1</v>
      </c>
      <c r="E50" s="428" t="s">
        <v>1198</v>
      </c>
      <c r="F50" s="292">
        <v>6</v>
      </c>
      <c r="G50" s="407">
        <f t="shared" si="1"/>
        <v>1</v>
      </c>
      <c r="H50" s="407" t="s">
        <v>37</v>
      </c>
    </row>
    <row r="51" spans="1:8" ht="31.2">
      <c r="A51" s="418" t="s">
        <v>971</v>
      </c>
      <c r="B51" s="419" t="s">
        <v>972</v>
      </c>
      <c r="C51" s="15" t="s">
        <v>11</v>
      </c>
      <c r="D51" s="292">
        <v>2</v>
      </c>
      <c r="E51" s="292" t="s">
        <v>913</v>
      </c>
      <c r="F51" s="292">
        <v>14</v>
      </c>
      <c r="G51" s="407">
        <f t="shared" si="1"/>
        <v>1</v>
      </c>
      <c r="H51" s="407" t="s">
        <v>37</v>
      </c>
    </row>
    <row r="52" spans="1:8">
      <c r="A52" s="418" t="s">
        <v>472</v>
      </c>
      <c r="B52" s="432" t="s">
        <v>473</v>
      </c>
      <c r="C52" s="15" t="s">
        <v>11</v>
      </c>
      <c r="D52" s="292">
        <v>1</v>
      </c>
      <c r="E52" s="292" t="s">
        <v>439</v>
      </c>
      <c r="F52" s="292">
        <v>10</v>
      </c>
      <c r="G52" s="407">
        <f t="shared" si="1"/>
        <v>1</v>
      </c>
      <c r="H52" s="407" t="s">
        <v>37</v>
      </c>
    </row>
    <row r="53" spans="1:8">
      <c r="A53" s="418" t="s">
        <v>611</v>
      </c>
      <c r="B53" s="419" t="s">
        <v>612</v>
      </c>
      <c r="C53" s="15" t="s">
        <v>11</v>
      </c>
      <c r="D53" s="292">
        <v>1</v>
      </c>
      <c r="E53" s="292" t="s">
        <v>610</v>
      </c>
      <c r="F53" s="292">
        <v>13</v>
      </c>
      <c r="G53" s="407">
        <f t="shared" si="1"/>
        <v>1</v>
      </c>
      <c r="H53" s="407" t="s">
        <v>37</v>
      </c>
    </row>
    <row r="54" spans="1:8">
      <c r="A54" s="418" t="s">
        <v>764</v>
      </c>
      <c r="B54" s="419" t="s">
        <v>917</v>
      </c>
      <c r="C54" s="15" t="s">
        <v>11</v>
      </c>
      <c r="D54" s="292">
        <v>1</v>
      </c>
      <c r="E54" s="292" t="s">
        <v>913</v>
      </c>
      <c r="F54" s="292">
        <v>15</v>
      </c>
      <c r="G54" s="407">
        <f t="shared" si="1"/>
        <v>1</v>
      </c>
      <c r="H54" s="407" t="s">
        <v>37</v>
      </c>
    </row>
    <row r="55" spans="1:8">
      <c r="A55" s="418" t="s">
        <v>968</v>
      </c>
      <c r="B55" s="419" t="s">
        <v>917</v>
      </c>
      <c r="C55" s="15" t="s">
        <v>11</v>
      </c>
      <c r="D55" s="292">
        <v>2</v>
      </c>
      <c r="E55" s="292" t="s">
        <v>913</v>
      </c>
      <c r="F55" s="292">
        <v>14</v>
      </c>
      <c r="G55" s="407">
        <f t="shared" si="1"/>
        <v>1</v>
      </c>
      <c r="H55" s="407" t="s">
        <v>37</v>
      </c>
    </row>
    <row r="56" spans="1:8">
      <c r="A56" s="418" t="s">
        <v>916</v>
      </c>
      <c r="B56" s="419" t="s">
        <v>917</v>
      </c>
      <c r="C56" s="15" t="s">
        <v>11</v>
      </c>
      <c r="D56" s="292">
        <v>1</v>
      </c>
      <c r="E56" s="292" t="s">
        <v>913</v>
      </c>
      <c r="F56" s="292">
        <v>8</v>
      </c>
      <c r="G56" s="407">
        <f t="shared" si="1"/>
        <v>1</v>
      </c>
      <c r="H56" s="407" t="s">
        <v>37</v>
      </c>
    </row>
    <row r="57" spans="1:8" ht="31.2">
      <c r="A57" s="418" t="s">
        <v>345</v>
      </c>
      <c r="B57" s="432" t="s">
        <v>346</v>
      </c>
      <c r="C57" s="15" t="s">
        <v>11</v>
      </c>
      <c r="D57" s="292">
        <v>1</v>
      </c>
      <c r="E57" s="428" t="s">
        <v>6</v>
      </c>
      <c r="F57" s="292">
        <v>12</v>
      </c>
      <c r="G57" s="407">
        <f t="shared" si="1"/>
        <v>1</v>
      </c>
      <c r="H57" s="407" t="s">
        <v>37</v>
      </c>
    </row>
    <row r="58" spans="1:8">
      <c r="A58" s="418" t="s">
        <v>530</v>
      </c>
      <c r="B58" s="419" t="s">
        <v>531</v>
      </c>
      <c r="C58" s="15" t="s">
        <v>11</v>
      </c>
      <c r="D58" s="292">
        <v>1</v>
      </c>
      <c r="E58" s="292" t="s">
        <v>521</v>
      </c>
      <c r="F58" s="292">
        <v>14</v>
      </c>
      <c r="G58" s="407">
        <f t="shared" si="1"/>
        <v>1</v>
      </c>
      <c r="H58" s="407" t="s">
        <v>37</v>
      </c>
    </row>
    <row r="59" spans="1:8">
      <c r="A59" s="418" t="s">
        <v>532</v>
      </c>
      <c r="B59" s="419" t="s">
        <v>533</v>
      </c>
      <c r="C59" s="15" t="s">
        <v>11</v>
      </c>
      <c r="D59" s="292">
        <v>1</v>
      </c>
      <c r="E59" s="292" t="s">
        <v>521</v>
      </c>
      <c r="F59" s="292">
        <v>14</v>
      </c>
      <c r="G59" s="407">
        <f t="shared" si="1"/>
        <v>1</v>
      </c>
      <c r="H59" s="407" t="s">
        <v>37</v>
      </c>
    </row>
    <row r="60" spans="1:8">
      <c r="A60" s="418" t="s">
        <v>689</v>
      </c>
      <c r="B60" s="419" t="s">
        <v>690</v>
      </c>
      <c r="C60" s="15" t="s">
        <v>11</v>
      </c>
      <c r="D60" s="292">
        <v>2</v>
      </c>
      <c r="E60" s="292" t="s">
        <v>678</v>
      </c>
      <c r="F60" s="292">
        <v>26</v>
      </c>
      <c r="G60" s="407">
        <f t="shared" si="1"/>
        <v>1</v>
      </c>
      <c r="H60" s="407" t="s">
        <v>37</v>
      </c>
    </row>
    <row r="61" spans="1:8">
      <c r="A61" s="418" t="s">
        <v>464</v>
      </c>
      <c r="B61" s="432" t="s">
        <v>465</v>
      </c>
      <c r="C61" s="15" t="s">
        <v>11</v>
      </c>
      <c r="D61" s="292">
        <v>1</v>
      </c>
      <c r="E61" s="292" t="s">
        <v>439</v>
      </c>
      <c r="F61" s="292">
        <v>10</v>
      </c>
      <c r="G61" s="407">
        <f t="shared" si="1"/>
        <v>1</v>
      </c>
      <c r="H61" s="407" t="s">
        <v>37</v>
      </c>
    </row>
    <row r="62" spans="1:8">
      <c r="A62" s="418" t="s">
        <v>1272</v>
      </c>
      <c r="B62" s="419" t="s">
        <v>986</v>
      </c>
      <c r="C62" s="15" t="s">
        <v>11</v>
      </c>
      <c r="D62" s="292">
        <v>1</v>
      </c>
      <c r="E62" s="292" t="s">
        <v>913</v>
      </c>
      <c r="F62" s="292">
        <v>15</v>
      </c>
      <c r="G62" s="407">
        <f t="shared" si="1"/>
        <v>1</v>
      </c>
      <c r="H62" s="407" t="s">
        <v>37</v>
      </c>
    </row>
    <row r="63" spans="1:8">
      <c r="A63" s="418" t="s">
        <v>989</v>
      </c>
      <c r="B63" s="419" t="s">
        <v>990</v>
      </c>
      <c r="C63" s="15" t="s">
        <v>11</v>
      </c>
      <c r="D63" s="292">
        <v>1</v>
      </c>
      <c r="E63" s="292" t="s">
        <v>913</v>
      </c>
      <c r="F63" s="292">
        <v>15</v>
      </c>
      <c r="G63" s="407">
        <f t="shared" si="1"/>
        <v>1</v>
      </c>
      <c r="H63" s="407" t="s">
        <v>37</v>
      </c>
    </row>
    <row r="64" spans="1:8">
      <c r="A64" s="418" t="s">
        <v>1223</v>
      </c>
      <c r="B64" s="419" t="s">
        <v>996</v>
      </c>
      <c r="C64" s="15" t="s">
        <v>7</v>
      </c>
      <c r="D64" s="292">
        <v>1</v>
      </c>
      <c r="E64" s="292" t="s">
        <v>913</v>
      </c>
      <c r="F64" s="292">
        <v>15</v>
      </c>
      <c r="G64" s="407">
        <f t="shared" si="1"/>
        <v>2</v>
      </c>
      <c r="H64" s="407" t="s">
        <v>37</v>
      </c>
    </row>
    <row r="65" spans="1:8">
      <c r="A65" s="418" t="s">
        <v>1223</v>
      </c>
      <c r="B65" s="432" t="s">
        <v>1224</v>
      </c>
      <c r="C65" s="15" t="s">
        <v>11</v>
      </c>
      <c r="D65" s="292">
        <v>1</v>
      </c>
      <c r="E65" s="428" t="s">
        <v>1198</v>
      </c>
      <c r="F65" s="292">
        <v>6</v>
      </c>
      <c r="G65" s="407">
        <f t="shared" si="1"/>
        <v>2</v>
      </c>
      <c r="H65" s="407" t="s">
        <v>37</v>
      </c>
    </row>
    <row r="66" spans="1:8">
      <c r="A66" s="418" t="s">
        <v>911</v>
      </c>
      <c r="B66" s="419" t="s">
        <v>912</v>
      </c>
      <c r="C66" s="15" t="s">
        <v>11</v>
      </c>
      <c r="D66" s="292">
        <v>1</v>
      </c>
      <c r="E66" s="292" t="s">
        <v>913</v>
      </c>
      <c r="F66" s="292">
        <v>8</v>
      </c>
      <c r="G66" s="407">
        <f t="shared" ref="G66:G97" si="2">COUNTIF($A$2:$A$998,A66)</f>
        <v>1</v>
      </c>
      <c r="H66" s="407" t="s">
        <v>37</v>
      </c>
    </row>
    <row r="67" spans="1:8">
      <c r="A67" s="418" t="s">
        <v>171</v>
      </c>
      <c r="B67" s="419" t="s">
        <v>172</v>
      </c>
      <c r="C67" s="15" t="s">
        <v>11</v>
      </c>
      <c r="D67" s="292">
        <v>1</v>
      </c>
      <c r="E67" s="292" t="s">
        <v>160</v>
      </c>
      <c r="F67" s="292">
        <v>18</v>
      </c>
      <c r="G67" s="407">
        <f t="shared" si="2"/>
        <v>2</v>
      </c>
      <c r="H67" s="407" t="s">
        <v>37</v>
      </c>
    </row>
    <row r="68" spans="1:8">
      <c r="A68" s="418" t="s">
        <v>171</v>
      </c>
      <c r="B68" s="419" t="s">
        <v>172</v>
      </c>
      <c r="C68" s="15" t="s">
        <v>11</v>
      </c>
      <c r="D68" s="292">
        <v>1</v>
      </c>
      <c r="E68" s="292" t="s">
        <v>157</v>
      </c>
      <c r="F68" s="292">
        <v>18</v>
      </c>
      <c r="G68" s="407">
        <f t="shared" si="2"/>
        <v>2</v>
      </c>
      <c r="H68" s="407" t="s">
        <v>37</v>
      </c>
    </row>
    <row r="69" spans="1:8">
      <c r="A69" s="418" t="s">
        <v>1110</v>
      </c>
      <c r="B69" s="419" t="s">
        <v>1110</v>
      </c>
      <c r="C69" s="15" t="s">
        <v>11</v>
      </c>
      <c r="D69" s="292">
        <v>1</v>
      </c>
      <c r="E69" s="292" t="s">
        <v>1087</v>
      </c>
      <c r="F69" s="429">
        <v>1</v>
      </c>
      <c r="G69" s="407">
        <f t="shared" si="2"/>
        <v>1</v>
      </c>
      <c r="H69" s="407" t="s">
        <v>37</v>
      </c>
    </row>
    <row r="70" spans="1:8">
      <c r="A70" s="418" t="s">
        <v>1219</v>
      </c>
      <c r="B70" s="419" t="s">
        <v>1220</v>
      </c>
      <c r="C70" s="15" t="s">
        <v>11</v>
      </c>
      <c r="D70" s="292">
        <v>1</v>
      </c>
      <c r="E70" s="428" t="s">
        <v>1198</v>
      </c>
      <c r="F70" s="292">
        <v>6</v>
      </c>
      <c r="G70" s="407">
        <f t="shared" si="2"/>
        <v>1</v>
      </c>
      <c r="H70" s="407" t="s">
        <v>37</v>
      </c>
    </row>
    <row r="71" spans="1:8">
      <c r="A71" s="418" t="s">
        <v>1280</v>
      </c>
      <c r="B71" s="432" t="s">
        <v>1239</v>
      </c>
      <c r="C71" s="15" t="s">
        <v>11</v>
      </c>
      <c r="D71" s="292">
        <v>2</v>
      </c>
      <c r="E71" s="428" t="s">
        <v>1198</v>
      </c>
      <c r="F71" s="292">
        <v>12</v>
      </c>
      <c r="G71" s="407">
        <f t="shared" si="2"/>
        <v>1</v>
      </c>
      <c r="H71" s="407" t="s">
        <v>37</v>
      </c>
    </row>
    <row r="72" spans="1:8">
      <c r="A72" s="418" t="s">
        <v>624</v>
      </c>
      <c r="B72" s="419" t="s">
        <v>625</v>
      </c>
      <c r="C72" s="15" t="s">
        <v>11</v>
      </c>
      <c r="D72" s="292">
        <v>1</v>
      </c>
      <c r="E72" s="292" t="s">
        <v>610</v>
      </c>
      <c r="F72" s="292">
        <v>13</v>
      </c>
      <c r="G72" s="407">
        <f t="shared" si="2"/>
        <v>1</v>
      </c>
      <c r="H72" s="407" t="s">
        <v>37</v>
      </c>
    </row>
    <row r="73" spans="1:8">
      <c r="A73" s="418" t="s">
        <v>1263</v>
      </c>
      <c r="B73" s="419" t="s">
        <v>694</v>
      </c>
      <c r="C73" s="15" t="s">
        <v>11</v>
      </c>
      <c r="D73" s="292">
        <v>1</v>
      </c>
      <c r="E73" s="292" t="s">
        <v>678</v>
      </c>
      <c r="F73" s="292">
        <v>13</v>
      </c>
      <c r="G73" s="407">
        <f t="shared" si="2"/>
        <v>1</v>
      </c>
      <c r="H73" s="407" t="s">
        <v>37</v>
      </c>
    </row>
    <row r="74" spans="1:8">
      <c r="A74" s="418" t="s">
        <v>218</v>
      </c>
      <c r="B74" s="419" t="s">
        <v>219</v>
      </c>
      <c r="C74" s="15" t="s">
        <v>11</v>
      </c>
      <c r="D74" s="292">
        <v>1</v>
      </c>
      <c r="E74" s="292" t="s">
        <v>157</v>
      </c>
      <c r="F74" s="292">
        <v>18</v>
      </c>
      <c r="G74" s="407">
        <f t="shared" si="2"/>
        <v>1</v>
      </c>
      <c r="H74" s="407" t="s">
        <v>37</v>
      </c>
    </row>
    <row r="75" spans="1:8">
      <c r="A75" s="418" t="s">
        <v>1227</v>
      </c>
      <c r="B75" s="432" t="s">
        <v>1228</v>
      </c>
      <c r="C75" s="15" t="s">
        <v>11</v>
      </c>
      <c r="D75" s="292">
        <v>1</v>
      </c>
      <c r="E75" s="428" t="s">
        <v>1198</v>
      </c>
      <c r="F75" s="292">
        <v>6</v>
      </c>
      <c r="G75" s="407">
        <f t="shared" si="2"/>
        <v>1</v>
      </c>
      <c r="H75" s="407" t="s">
        <v>37</v>
      </c>
    </row>
    <row r="76" spans="1:8">
      <c r="A76" s="418" t="s">
        <v>541</v>
      </c>
      <c r="B76" s="419" t="s">
        <v>542</v>
      </c>
      <c r="C76" s="15" t="s">
        <v>11</v>
      </c>
      <c r="D76" s="292">
        <v>1</v>
      </c>
      <c r="E76" s="292" t="s">
        <v>521</v>
      </c>
      <c r="F76" s="292">
        <v>14</v>
      </c>
      <c r="G76" s="407">
        <f t="shared" si="2"/>
        <v>1</v>
      </c>
      <c r="H76" s="407" t="s">
        <v>37</v>
      </c>
    </row>
    <row r="77" spans="1:8">
      <c r="A77" s="418" t="s">
        <v>460</v>
      </c>
      <c r="B77" s="432" t="s">
        <v>461</v>
      </c>
      <c r="C77" s="15" t="s">
        <v>11</v>
      </c>
      <c r="D77" s="292">
        <v>1</v>
      </c>
      <c r="E77" s="292" t="s">
        <v>439</v>
      </c>
      <c r="F77" s="292">
        <v>10</v>
      </c>
      <c r="G77" s="407">
        <f t="shared" si="2"/>
        <v>1</v>
      </c>
      <c r="H77" s="407" t="s">
        <v>37</v>
      </c>
    </row>
    <row r="78" spans="1:8" ht="46.8">
      <c r="A78" s="418" t="s">
        <v>1232</v>
      </c>
      <c r="B78" s="419" t="s">
        <v>1233</v>
      </c>
      <c r="C78" s="15" t="s">
        <v>11</v>
      </c>
      <c r="D78" s="292">
        <v>1</v>
      </c>
      <c r="E78" s="428" t="s">
        <v>1198</v>
      </c>
      <c r="F78" s="292">
        <v>6</v>
      </c>
      <c r="G78" s="407">
        <f t="shared" si="2"/>
        <v>1</v>
      </c>
      <c r="H78" s="407" t="s">
        <v>37</v>
      </c>
    </row>
    <row r="79" spans="1:8" ht="46.8">
      <c r="A79" s="418" t="s">
        <v>1274</v>
      </c>
      <c r="B79" s="419" t="s">
        <v>993</v>
      </c>
      <c r="C79" s="15" t="s">
        <v>11</v>
      </c>
      <c r="D79" s="292">
        <v>1</v>
      </c>
      <c r="E79" s="292" t="s">
        <v>994</v>
      </c>
      <c r="F79" s="292">
        <v>8</v>
      </c>
      <c r="G79" s="407">
        <f t="shared" si="2"/>
        <v>1</v>
      </c>
      <c r="H79" s="407" t="s">
        <v>37</v>
      </c>
    </row>
    <row r="80" spans="1:8">
      <c r="A80" s="418" t="s">
        <v>1064</v>
      </c>
      <c r="B80" s="419" t="s">
        <v>1065</v>
      </c>
      <c r="C80" s="15" t="s">
        <v>11</v>
      </c>
      <c r="D80" s="292">
        <v>1</v>
      </c>
      <c r="E80" s="292" t="s">
        <v>1067</v>
      </c>
      <c r="F80" s="429">
        <v>2</v>
      </c>
      <c r="G80" s="407">
        <f t="shared" si="2"/>
        <v>1</v>
      </c>
      <c r="H80" s="407" t="s">
        <v>37</v>
      </c>
    </row>
    <row r="81" spans="1:8">
      <c r="A81" s="418" t="s">
        <v>165</v>
      </c>
      <c r="B81" s="419" t="s">
        <v>166</v>
      </c>
      <c r="C81" s="15" t="s">
        <v>11</v>
      </c>
      <c r="D81" s="292">
        <v>1</v>
      </c>
      <c r="E81" s="292" t="s">
        <v>160</v>
      </c>
      <c r="F81" s="292">
        <v>18</v>
      </c>
      <c r="G81" s="407">
        <f t="shared" si="2"/>
        <v>2</v>
      </c>
      <c r="H81" s="407" t="s">
        <v>37</v>
      </c>
    </row>
    <row r="82" spans="1:8">
      <c r="A82" s="418" t="s">
        <v>165</v>
      </c>
      <c r="B82" s="419" t="s">
        <v>214</v>
      </c>
      <c r="C82" s="15" t="s">
        <v>11</v>
      </c>
      <c r="D82" s="292">
        <v>1</v>
      </c>
      <c r="E82" s="292" t="s">
        <v>157</v>
      </c>
      <c r="F82" s="292">
        <v>18</v>
      </c>
      <c r="G82" s="407">
        <f t="shared" si="2"/>
        <v>2</v>
      </c>
      <c r="H82" s="407" t="s">
        <v>37</v>
      </c>
    </row>
    <row r="83" spans="1:8">
      <c r="A83" s="418" t="s">
        <v>1276</v>
      </c>
      <c r="B83" s="419" t="s">
        <v>1090</v>
      </c>
      <c r="C83" s="15" t="s">
        <v>11</v>
      </c>
      <c r="D83" s="292">
        <v>1</v>
      </c>
      <c r="E83" s="421" t="s">
        <v>1076</v>
      </c>
      <c r="F83" s="429">
        <v>6</v>
      </c>
      <c r="G83" s="407">
        <f t="shared" si="2"/>
        <v>2</v>
      </c>
      <c r="H83" s="407" t="s">
        <v>37</v>
      </c>
    </row>
    <row r="84" spans="1:8">
      <c r="A84" s="418" t="s">
        <v>1276</v>
      </c>
      <c r="B84" s="419" t="s">
        <v>1091</v>
      </c>
      <c r="C84" s="15" t="s">
        <v>11</v>
      </c>
      <c r="D84" s="292">
        <v>1</v>
      </c>
      <c r="E84" s="421" t="s">
        <v>1076</v>
      </c>
      <c r="F84" s="429">
        <v>6</v>
      </c>
      <c r="G84" s="407">
        <f t="shared" si="2"/>
        <v>2</v>
      </c>
      <c r="H84" s="407" t="s">
        <v>37</v>
      </c>
    </row>
    <row r="85" spans="1:8">
      <c r="A85" s="418" t="s">
        <v>1072</v>
      </c>
      <c r="B85" s="432" t="s">
        <v>438</v>
      </c>
      <c r="C85" s="15" t="s">
        <v>7</v>
      </c>
      <c r="D85" s="292">
        <v>1</v>
      </c>
      <c r="E85" s="421" t="s">
        <v>439</v>
      </c>
      <c r="F85" s="292">
        <v>10</v>
      </c>
      <c r="G85" s="407">
        <f t="shared" si="2"/>
        <v>2</v>
      </c>
      <c r="H85" s="407" t="s">
        <v>37</v>
      </c>
    </row>
    <row r="86" spans="1:8">
      <c r="A86" s="13" t="s">
        <v>1072</v>
      </c>
      <c r="B86" s="415" t="s">
        <v>1073</v>
      </c>
      <c r="C86" s="15" t="s">
        <v>11</v>
      </c>
      <c r="D86" s="414">
        <v>1</v>
      </c>
      <c r="E86" s="417" t="s">
        <v>1069</v>
      </c>
      <c r="F86" s="434">
        <v>6</v>
      </c>
      <c r="G86" s="407">
        <f t="shared" si="2"/>
        <v>2</v>
      </c>
      <c r="H86" s="407" t="s">
        <v>37</v>
      </c>
    </row>
    <row r="87" spans="1:8">
      <c r="A87" s="13" t="s">
        <v>161</v>
      </c>
      <c r="B87" s="415" t="s">
        <v>162</v>
      </c>
      <c r="C87" s="15" t="s">
        <v>11</v>
      </c>
      <c r="D87" s="414">
        <v>1</v>
      </c>
      <c r="E87" s="417" t="s">
        <v>160</v>
      </c>
      <c r="F87" s="414">
        <v>18</v>
      </c>
      <c r="G87" s="407">
        <f t="shared" si="2"/>
        <v>2</v>
      </c>
      <c r="H87" s="407" t="s">
        <v>37</v>
      </c>
    </row>
    <row r="88" spans="1:8">
      <c r="A88" s="13" t="s">
        <v>161</v>
      </c>
      <c r="B88" s="415" t="s">
        <v>162</v>
      </c>
      <c r="C88" s="15" t="s">
        <v>11</v>
      </c>
      <c r="D88" s="414">
        <v>1</v>
      </c>
      <c r="E88" s="417" t="s">
        <v>157</v>
      </c>
      <c r="F88" s="414">
        <v>18</v>
      </c>
      <c r="G88" s="407">
        <f t="shared" si="2"/>
        <v>2</v>
      </c>
      <c r="H88" s="407" t="s">
        <v>37</v>
      </c>
    </row>
    <row r="89" spans="1:8" ht="31.2">
      <c r="A89" s="13" t="s">
        <v>155</v>
      </c>
      <c r="B89" s="415" t="s">
        <v>156</v>
      </c>
      <c r="C89" s="15" t="s">
        <v>11</v>
      </c>
      <c r="D89" s="414">
        <v>1</v>
      </c>
      <c r="E89" s="417" t="s">
        <v>157</v>
      </c>
      <c r="F89" s="414">
        <v>10</v>
      </c>
      <c r="G89" s="407">
        <f t="shared" si="2"/>
        <v>2</v>
      </c>
      <c r="H89" s="407" t="s">
        <v>37</v>
      </c>
    </row>
    <row r="90" spans="1:8" ht="31.2">
      <c r="A90" s="13" t="s">
        <v>155</v>
      </c>
      <c r="B90" s="415" t="s">
        <v>156</v>
      </c>
      <c r="C90" s="15" t="s">
        <v>11</v>
      </c>
      <c r="D90" s="414">
        <v>1</v>
      </c>
      <c r="E90" s="417" t="s">
        <v>157</v>
      </c>
      <c r="F90" s="414">
        <v>10</v>
      </c>
      <c r="G90" s="407">
        <f t="shared" si="2"/>
        <v>2</v>
      </c>
      <c r="H90" s="407" t="s">
        <v>37</v>
      </c>
    </row>
    <row r="91" spans="1:8" ht="31.2">
      <c r="A91" s="13" t="s">
        <v>158</v>
      </c>
      <c r="B91" s="415" t="s">
        <v>159</v>
      </c>
      <c r="C91" s="15" t="s">
        <v>11</v>
      </c>
      <c r="D91" s="414">
        <v>1</v>
      </c>
      <c r="E91" s="417" t="s">
        <v>160</v>
      </c>
      <c r="F91" s="414">
        <v>4</v>
      </c>
      <c r="G91" s="407">
        <f t="shared" si="2"/>
        <v>2</v>
      </c>
      <c r="H91" s="407" t="s">
        <v>37</v>
      </c>
    </row>
    <row r="92" spans="1:8" ht="31.2">
      <c r="A92" s="411" t="s">
        <v>158</v>
      </c>
      <c r="B92" s="415" t="s">
        <v>159</v>
      </c>
      <c r="C92" s="15" t="s">
        <v>11</v>
      </c>
      <c r="D92" s="414">
        <v>1</v>
      </c>
      <c r="E92" s="417" t="s">
        <v>213</v>
      </c>
      <c r="F92" s="414">
        <v>4</v>
      </c>
      <c r="G92" s="407">
        <f t="shared" si="2"/>
        <v>2</v>
      </c>
      <c r="H92" s="407" t="s">
        <v>37</v>
      </c>
    </row>
    <row r="93" spans="1:8" ht="31.2">
      <c r="A93" s="13" t="s">
        <v>522</v>
      </c>
      <c r="B93" s="415" t="s">
        <v>523</v>
      </c>
      <c r="C93" s="15" t="s">
        <v>7</v>
      </c>
      <c r="D93" s="414">
        <v>1</v>
      </c>
      <c r="E93" s="417" t="s">
        <v>521</v>
      </c>
      <c r="F93" s="414">
        <v>14</v>
      </c>
      <c r="G93" s="407">
        <f t="shared" si="2"/>
        <v>1</v>
      </c>
      <c r="H93" s="407" t="s">
        <v>37</v>
      </c>
    </row>
    <row r="94" spans="1:8" ht="31.2">
      <c r="A94" s="13" t="s">
        <v>1204</v>
      </c>
      <c r="B94" s="413" t="s">
        <v>1205</v>
      </c>
      <c r="C94" s="15" t="s">
        <v>11</v>
      </c>
      <c r="D94" s="414">
        <v>1</v>
      </c>
      <c r="E94" s="433" t="s">
        <v>1198</v>
      </c>
      <c r="F94" s="414">
        <v>6</v>
      </c>
      <c r="G94" s="407">
        <f t="shared" si="2"/>
        <v>1</v>
      </c>
      <c r="H94" s="407" t="s">
        <v>37</v>
      </c>
    </row>
    <row r="95" spans="1:8">
      <c r="A95" s="13" t="s">
        <v>347</v>
      </c>
      <c r="B95" s="415" t="s">
        <v>348</v>
      </c>
      <c r="C95" s="15" t="s">
        <v>11</v>
      </c>
      <c r="D95" s="414">
        <v>1</v>
      </c>
      <c r="E95" s="417" t="s">
        <v>6</v>
      </c>
      <c r="F95" s="414">
        <v>36</v>
      </c>
      <c r="G95" s="407">
        <f t="shared" si="2"/>
        <v>1</v>
      </c>
      <c r="H95" s="407" t="s">
        <v>37</v>
      </c>
    </row>
    <row r="96" spans="1:8">
      <c r="A96" s="13" t="s">
        <v>1096</v>
      </c>
      <c r="B96" s="415" t="s">
        <v>1097</v>
      </c>
      <c r="C96" s="15" t="s">
        <v>11</v>
      </c>
      <c r="D96" s="414">
        <v>1</v>
      </c>
      <c r="E96" s="417" t="s">
        <v>1076</v>
      </c>
      <c r="F96" s="434">
        <v>6</v>
      </c>
      <c r="G96" s="407">
        <f t="shared" si="2"/>
        <v>1</v>
      </c>
      <c r="H96" s="407" t="s">
        <v>37</v>
      </c>
    </row>
    <row r="97" spans="1:8">
      <c r="A97" s="13" t="s">
        <v>628</v>
      </c>
      <c r="B97" s="415" t="s">
        <v>629</v>
      </c>
      <c r="C97" s="15" t="s">
        <v>11</v>
      </c>
      <c r="D97" s="414">
        <v>1</v>
      </c>
      <c r="E97" s="417" t="s">
        <v>610</v>
      </c>
      <c r="F97" s="414">
        <v>13</v>
      </c>
      <c r="G97" s="407">
        <f t="shared" si="2"/>
        <v>1</v>
      </c>
      <c r="H97" s="407" t="s">
        <v>37</v>
      </c>
    </row>
    <row r="98" spans="1:8">
      <c r="A98" s="13" t="s">
        <v>1269</v>
      </c>
      <c r="B98" s="415" t="s">
        <v>453</v>
      </c>
      <c r="C98" s="15" t="s">
        <v>11</v>
      </c>
      <c r="D98" s="414">
        <v>1</v>
      </c>
      <c r="E98" s="417" t="s">
        <v>451</v>
      </c>
      <c r="F98" s="414">
        <v>2</v>
      </c>
      <c r="G98" s="407">
        <f t="shared" ref="G98:G129" si="3">COUNTIF($A$2:$A$998,A98)</f>
        <v>1</v>
      </c>
      <c r="H98" s="407" t="s">
        <v>37</v>
      </c>
    </row>
    <row r="99" spans="1:8">
      <c r="A99" s="13" t="s">
        <v>1070</v>
      </c>
      <c r="B99" s="415" t="s">
        <v>1071</v>
      </c>
      <c r="C99" s="15" t="s">
        <v>11</v>
      </c>
      <c r="D99" s="414">
        <v>1</v>
      </c>
      <c r="E99" s="417" t="s">
        <v>1069</v>
      </c>
      <c r="F99" s="434">
        <v>12</v>
      </c>
      <c r="G99" s="407">
        <f t="shared" si="3"/>
        <v>1</v>
      </c>
      <c r="H99" s="407" t="s">
        <v>37</v>
      </c>
    </row>
    <row r="100" spans="1:8">
      <c r="A100" s="13" t="s">
        <v>1273</v>
      </c>
      <c r="B100" s="415" t="s">
        <v>988</v>
      </c>
      <c r="C100" s="15" t="s">
        <v>11</v>
      </c>
      <c r="D100" s="414">
        <v>1</v>
      </c>
      <c r="E100" s="417" t="s">
        <v>913</v>
      </c>
      <c r="F100" s="414">
        <v>15</v>
      </c>
      <c r="G100" s="407">
        <f t="shared" si="3"/>
        <v>1</v>
      </c>
      <c r="H100" s="407" t="s">
        <v>37</v>
      </c>
    </row>
    <row r="101" spans="1:8">
      <c r="A101" s="13" t="s">
        <v>466</v>
      </c>
      <c r="B101" s="413" t="s">
        <v>467</v>
      </c>
      <c r="C101" s="15" t="s">
        <v>11</v>
      </c>
      <c r="D101" s="414">
        <v>1</v>
      </c>
      <c r="E101" s="417" t="s">
        <v>439</v>
      </c>
      <c r="F101" s="414">
        <v>10</v>
      </c>
      <c r="G101" s="407">
        <f t="shared" si="3"/>
        <v>1</v>
      </c>
      <c r="H101" s="407" t="s">
        <v>37</v>
      </c>
    </row>
    <row r="102" spans="1:8">
      <c r="A102" s="13" t="s">
        <v>1102</v>
      </c>
      <c r="B102" s="415" t="s">
        <v>1103</v>
      </c>
      <c r="C102" s="15" t="s">
        <v>11</v>
      </c>
      <c r="D102" s="414">
        <v>1</v>
      </c>
      <c r="E102" s="417" t="s">
        <v>1069</v>
      </c>
      <c r="F102" s="434">
        <v>12</v>
      </c>
      <c r="G102" s="407">
        <f t="shared" si="3"/>
        <v>1</v>
      </c>
      <c r="H102" s="407" t="s">
        <v>37</v>
      </c>
    </row>
    <row r="103" spans="1:8">
      <c r="A103" s="13" t="s">
        <v>691</v>
      </c>
      <c r="B103" s="415" t="s">
        <v>1266</v>
      </c>
      <c r="C103" s="15" t="s">
        <v>11</v>
      </c>
      <c r="D103" s="414">
        <v>1</v>
      </c>
      <c r="E103" s="417" t="s">
        <v>678</v>
      </c>
      <c r="F103" s="414">
        <v>13</v>
      </c>
      <c r="G103" s="407">
        <f t="shared" si="3"/>
        <v>1</v>
      </c>
      <c r="H103" s="407" t="s">
        <v>37</v>
      </c>
    </row>
    <row r="104" spans="1:8" ht="31.2">
      <c r="A104" s="13" t="s">
        <v>1279</v>
      </c>
      <c r="B104" s="413" t="s">
        <v>1207</v>
      </c>
      <c r="C104" s="15" t="s">
        <v>11</v>
      </c>
      <c r="D104" s="414">
        <v>1</v>
      </c>
      <c r="E104" s="433" t="s">
        <v>1198</v>
      </c>
      <c r="F104" s="414">
        <v>6</v>
      </c>
      <c r="G104" s="407">
        <f t="shared" si="3"/>
        <v>1</v>
      </c>
      <c r="H104" s="407" t="s">
        <v>37</v>
      </c>
    </row>
    <row r="105" spans="1:8" ht="62.4">
      <c r="A105" s="13" t="s">
        <v>701</v>
      </c>
      <c r="B105" s="415" t="s">
        <v>702</v>
      </c>
      <c r="C105" s="15" t="s">
        <v>11</v>
      </c>
      <c r="D105" s="414">
        <v>1</v>
      </c>
      <c r="E105" s="417" t="s">
        <v>678</v>
      </c>
      <c r="F105" s="414">
        <v>13</v>
      </c>
      <c r="G105" s="407">
        <f t="shared" si="3"/>
        <v>1</v>
      </c>
      <c r="H105" s="407" t="s">
        <v>37</v>
      </c>
    </row>
    <row r="106" spans="1:8" ht="31.2">
      <c r="A106" s="424" t="s">
        <v>676</v>
      </c>
      <c r="B106" s="415" t="s">
        <v>677</v>
      </c>
      <c r="C106" s="15" t="s">
        <v>7</v>
      </c>
      <c r="D106" s="414">
        <v>1</v>
      </c>
      <c r="E106" s="417" t="s">
        <v>678</v>
      </c>
      <c r="F106" s="414">
        <v>13</v>
      </c>
      <c r="G106" s="407">
        <f t="shared" si="3"/>
        <v>1</v>
      </c>
      <c r="H106" s="407" t="s">
        <v>37</v>
      </c>
    </row>
    <row r="107" spans="1:8">
      <c r="A107" s="13" t="s">
        <v>1208</v>
      </c>
      <c r="B107" s="413" t="s">
        <v>1209</v>
      </c>
      <c r="C107" s="15" t="s">
        <v>11</v>
      </c>
      <c r="D107" s="414">
        <v>1</v>
      </c>
      <c r="E107" s="433" t="s">
        <v>1210</v>
      </c>
      <c r="F107" s="414">
        <v>3</v>
      </c>
      <c r="G107" s="407">
        <f t="shared" si="3"/>
        <v>2</v>
      </c>
      <c r="H107" s="407" t="s">
        <v>37</v>
      </c>
    </row>
    <row r="108" spans="1:8">
      <c r="A108" s="13" t="s">
        <v>1208</v>
      </c>
      <c r="B108" s="413" t="s">
        <v>1209</v>
      </c>
      <c r="C108" s="15" t="s">
        <v>11</v>
      </c>
      <c r="D108" s="414">
        <v>1</v>
      </c>
      <c r="E108" s="433" t="s">
        <v>1210</v>
      </c>
      <c r="F108" s="414">
        <v>3</v>
      </c>
      <c r="G108" s="407">
        <f t="shared" si="3"/>
        <v>2</v>
      </c>
      <c r="H108" s="407" t="s">
        <v>37</v>
      </c>
    </row>
    <row r="109" spans="1:8">
      <c r="A109" s="13" t="s">
        <v>824</v>
      </c>
      <c r="B109" s="415" t="s">
        <v>926</v>
      </c>
      <c r="C109" s="15" t="s">
        <v>11</v>
      </c>
      <c r="D109" s="414">
        <v>1</v>
      </c>
      <c r="E109" s="417" t="s">
        <v>913</v>
      </c>
      <c r="F109" s="414">
        <v>8</v>
      </c>
      <c r="G109" s="407">
        <f t="shared" si="3"/>
        <v>1</v>
      </c>
      <c r="H109" s="407" t="s">
        <v>37</v>
      </c>
    </row>
    <row r="110" spans="1:8">
      <c r="A110" s="418" t="s">
        <v>462</v>
      </c>
      <c r="B110" s="432" t="s">
        <v>463</v>
      </c>
      <c r="C110" s="15" t="s">
        <v>7</v>
      </c>
      <c r="D110" s="292">
        <v>1</v>
      </c>
      <c r="E110" s="292" t="s">
        <v>439</v>
      </c>
      <c r="F110" s="292">
        <v>10</v>
      </c>
      <c r="G110" s="407">
        <f t="shared" si="3"/>
        <v>1</v>
      </c>
      <c r="H110" s="407" t="s">
        <v>37</v>
      </c>
    </row>
    <row r="111" spans="1:8">
      <c r="A111" s="418" t="s">
        <v>309</v>
      </c>
      <c r="B111" s="419" t="s">
        <v>617</v>
      </c>
      <c r="C111" s="15" t="s">
        <v>11</v>
      </c>
      <c r="D111" s="292">
        <v>1</v>
      </c>
      <c r="E111" s="292" t="s">
        <v>610</v>
      </c>
      <c r="F111" s="292">
        <v>13</v>
      </c>
      <c r="G111" s="407">
        <f t="shared" si="3"/>
        <v>1</v>
      </c>
      <c r="H111" s="407" t="s">
        <v>37</v>
      </c>
    </row>
    <row r="112" spans="1:8">
      <c r="A112" s="418" t="s">
        <v>349</v>
      </c>
      <c r="B112" s="419" t="s">
        <v>350</v>
      </c>
      <c r="C112" s="15" t="s">
        <v>7</v>
      </c>
      <c r="D112" s="292">
        <v>1</v>
      </c>
      <c r="E112" s="292" t="s">
        <v>351</v>
      </c>
      <c r="F112" s="292">
        <v>9</v>
      </c>
      <c r="G112" s="407">
        <f t="shared" si="3"/>
        <v>1</v>
      </c>
      <c r="H112" s="407" t="s">
        <v>37</v>
      </c>
    </row>
    <row r="113" spans="1:8">
      <c r="A113" s="418" t="s">
        <v>838</v>
      </c>
      <c r="B113" s="419" t="s">
        <v>967</v>
      </c>
      <c r="C113" s="15" t="s">
        <v>11</v>
      </c>
      <c r="D113" s="292">
        <v>2</v>
      </c>
      <c r="E113" s="292" t="s">
        <v>913</v>
      </c>
      <c r="F113" s="292">
        <v>14</v>
      </c>
      <c r="G113" s="407">
        <f t="shared" si="3"/>
        <v>1</v>
      </c>
      <c r="H113" s="407" t="s">
        <v>37</v>
      </c>
    </row>
    <row r="114" spans="1:8" ht="31.2">
      <c r="A114" s="418" t="s">
        <v>683</v>
      </c>
      <c r="B114" s="419" t="s">
        <v>684</v>
      </c>
      <c r="C114" s="15" t="s">
        <v>7</v>
      </c>
      <c r="D114" s="292">
        <v>1</v>
      </c>
      <c r="E114" s="292" t="s">
        <v>678</v>
      </c>
      <c r="F114" s="292">
        <v>13</v>
      </c>
      <c r="G114" s="407">
        <f t="shared" si="3"/>
        <v>1</v>
      </c>
      <c r="H114" s="407" t="s">
        <v>37</v>
      </c>
    </row>
    <row r="115" spans="1:8">
      <c r="A115" s="418" t="s">
        <v>1268</v>
      </c>
      <c r="B115" s="432" t="s">
        <v>448</v>
      </c>
      <c r="C115" s="15" t="s">
        <v>7</v>
      </c>
      <c r="D115" s="292">
        <v>1</v>
      </c>
      <c r="E115" s="292" t="s">
        <v>439</v>
      </c>
      <c r="F115" s="292">
        <v>10</v>
      </c>
      <c r="G115" s="407">
        <f t="shared" si="3"/>
        <v>1</v>
      </c>
      <c r="H115" s="407" t="s">
        <v>37</v>
      </c>
    </row>
    <row r="116" spans="1:8">
      <c r="A116" s="418" t="s">
        <v>1278</v>
      </c>
      <c r="B116" s="419" t="s">
        <v>1121</v>
      </c>
      <c r="C116" s="15" t="s">
        <v>11</v>
      </c>
      <c r="D116" s="292">
        <v>1</v>
      </c>
      <c r="E116" s="292" t="s">
        <v>1069</v>
      </c>
      <c r="F116" s="429">
        <v>12</v>
      </c>
      <c r="G116" s="407">
        <f t="shared" si="3"/>
        <v>1</v>
      </c>
      <c r="H116" s="407" t="s">
        <v>37</v>
      </c>
    </row>
    <row r="117" spans="1:8">
      <c r="A117" s="418" t="s">
        <v>754</v>
      </c>
      <c r="B117" s="419" t="s">
        <v>755</v>
      </c>
      <c r="C117" s="15" t="s">
        <v>7</v>
      </c>
      <c r="D117" s="292">
        <v>1</v>
      </c>
      <c r="E117" s="292" t="s">
        <v>538</v>
      </c>
      <c r="F117" s="292">
        <v>13</v>
      </c>
      <c r="G117" s="407">
        <f t="shared" si="3"/>
        <v>1</v>
      </c>
      <c r="H117" s="407" t="s">
        <v>37</v>
      </c>
    </row>
    <row r="118" spans="1:8">
      <c r="A118" s="418" t="s">
        <v>24</v>
      </c>
      <c r="B118" s="419" t="s">
        <v>784</v>
      </c>
      <c r="C118" s="15" t="s">
        <v>7</v>
      </c>
      <c r="D118" s="292">
        <v>1</v>
      </c>
      <c r="E118" s="292" t="s">
        <v>783</v>
      </c>
      <c r="F118" s="292">
        <v>26</v>
      </c>
      <c r="G118" s="407">
        <f t="shared" si="3"/>
        <v>1</v>
      </c>
      <c r="H118" s="407" t="s">
        <v>37</v>
      </c>
    </row>
    <row r="119" spans="1:8">
      <c r="A119" s="418" t="s">
        <v>1122</v>
      </c>
      <c r="B119" s="419" t="s">
        <v>1123</v>
      </c>
      <c r="C119" s="15" t="s">
        <v>7</v>
      </c>
      <c r="D119" s="292">
        <v>1</v>
      </c>
      <c r="E119" s="292" t="s">
        <v>1069</v>
      </c>
      <c r="F119" s="429">
        <v>12</v>
      </c>
      <c r="G119" s="407">
        <f t="shared" si="3"/>
        <v>1</v>
      </c>
      <c r="H119" s="407" t="s">
        <v>37</v>
      </c>
    </row>
    <row r="120" spans="1:8">
      <c r="A120" s="418" t="s">
        <v>519</v>
      </c>
      <c r="B120" s="419" t="s">
        <v>520</v>
      </c>
      <c r="C120" s="15" t="s">
        <v>7</v>
      </c>
      <c r="D120" s="292">
        <v>1</v>
      </c>
      <c r="E120" s="292" t="s">
        <v>521</v>
      </c>
      <c r="F120" s="292">
        <v>14</v>
      </c>
      <c r="G120" s="407">
        <f t="shared" si="3"/>
        <v>1</v>
      </c>
      <c r="H120" s="407" t="s">
        <v>37</v>
      </c>
    </row>
    <row r="121" spans="1:8">
      <c r="A121" s="418" t="s">
        <v>620</v>
      </c>
      <c r="B121" s="419" t="s">
        <v>621</v>
      </c>
      <c r="C121" s="15" t="s">
        <v>11</v>
      </c>
      <c r="D121" s="292">
        <v>1</v>
      </c>
      <c r="E121" s="292" t="s">
        <v>610</v>
      </c>
      <c r="F121" s="292">
        <v>13</v>
      </c>
      <c r="G121" s="407">
        <f t="shared" si="3"/>
        <v>1</v>
      </c>
      <c r="H121" s="407" t="s">
        <v>37</v>
      </c>
    </row>
    <row r="122" spans="1:8">
      <c r="A122" s="418" t="s">
        <v>1221</v>
      </c>
      <c r="B122" s="419" t="s">
        <v>1222</v>
      </c>
      <c r="C122" s="15" t="s">
        <v>11</v>
      </c>
      <c r="D122" s="292">
        <v>1</v>
      </c>
      <c r="E122" s="428" t="s">
        <v>1198</v>
      </c>
      <c r="F122" s="292">
        <v>6</v>
      </c>
      <c r="G122" s="407">
        <f t="shared" si="3"/>
        <v>1</v>
      </c>
      <c r="H122" s="407" t="s">
        <v>37</v>
      </c>
    </row>
    <row r="123" spans="1:8">
      <c r="A123" s="418" t="s">
        <v>163</v>
      </c>
      <c r="B123" s="419" t="s">
        <v>164</v>
      </c>
      <c r="C123" s="15" t="s">
        <v>11</v>
      </c>
      <c r="D123" s="292">
        <v>1</v>
      </c>
      <c r="E123" s="292" t="s">
        <v>160</v>
      </c>
      <c r="F123" s="292">
        <v>18</v>
      </c>
      <c r="G123" s="407">
        <f t="shared" si="3"/>
        <v>9</v>
      </c>
      <c r="H123" s="407" t="s">
        <v>37</v>
      </c>
    </row>
    <row r="124" spans="1:8">
      <c r="A124" s="418" t="s">
        <v>163</v>
      </c>
      <c r="B124" s="419" t="s">
        <v>164</v>
      </c>
      <c r="C124" s="15" t="s">
        <v>11</v>
      </c>
      <c r="D124" s="292">
        <v>1</v>
      </c>
      <c r="E124" s="292" t="s">
        <v>157</v>
      </c>
      <c r="F124" s="292">
        <v>18</v>
      </c>
      <c r="G124" s="407">
        <f t="shared" si="3"/>
        <v>9</v>
      </c>
      <c r="H124" s="407" t="s">
        <v>37</v>
      </c>
    </row>
    <row r="125" spans="1:8">
      <c r="A125" s="418" t="s">
        <v>163</v>
      </c>
      <c r="B125" s="432" t="s">
        <v>443</v>
      </c>
      <c r="C125" s="15" t="s">
        <v>7</v>
      </c>
      <c r="D125" s="292">
        <v>1</v>
      </c>
      <c r="E125" s="292" t="s">
        <v>436</v>
      </c>
      <c r="F125" s="292">
        <v>20</v>
      </c>
      <c r="G125" s="407">
        <f t="shared" si="3"/>
        <v>9</v>
      </c>
      <c r="H125" s="407" t="s">
        <v>37</v>
      </c>
    </row>
    <row r="126" spans="1:8">
      <c r="A126" s="418" t="s">
        <v>163</v>
      </c>
      <c r="B126" s="432" t="s">
        <v>454</v>
      </c>
      <c r="C126" s="15" t="s">
        <v>7</v>
      </c>
      <c r="D126" s="292">
        <v>1</v>
      </c>
      <c r="E126" s="292" t="s">
        <v>439</v>
      </c>
      <c r="F126" s="292">
        <v>10</v>
      </c>
      <c r="G126" s="407">
        <f t="shared" si="3"/>
        <v>9</v>
      </c>
      <c r="H126" s="407" t="s">
        <v>37</v>
      </c>
    </row>
    <row r="127" spans="1:8">
      <c r="A127" s="418" t="s">
        <v>163</v>
      </c>
      <c r="B127" s="419" t="s">
        <v>918</v>
      </c>
      <c r="C127" s="15" t="s">
        <v>7</v>
      </c>
      <c r="D127" s="292">
        <v>1</v>
      </c>
      <c r="E127" s="292" t="s">
        <v>913</v>
      </c>
      <c r="F127" s="292">
        <v>8</v>
      </c>
      <c r="G127" s="407">
        <f t="shared" si="3"/>
        <v>9</v>
      </c>
      <c r="H127" s="407" t="s">
        <v>37</v>
      </c>
    </row>
    <row r="128" spans="1:8">
      <c r="A128" s="418" t="s">
        <v>163</v>
      </c>
      <c r="B128" s="419" t="s">
        <v>918</v>
      </c>
      <c r="C128" s="15" t="s">
        <v>7</v>
      </c>
      <c r="D128" s="292">
        <v>2</v>
      </c>
      <c r="E128" s="292" t="s">
        <v>913</v>
      </c>
      <c r="F128" s="292">
        <v>14</v>
      </c>
      <c r="G128" s="407">
        <f t="shared" si="3"/>
        <v>9</v>
      </c>
      <c r="H128" s="407" t="s">
        <v>37</v>
      </c>
    </row>
    <row r="129" spans="1:8">
      <c r="A129" s="418" t="s">
        <v>163</v>
      </c>
      <c r="B129" s="419" t="s">
        <v>918</v>
      </c>
      <c r="C129" s="15" t="s">
        <v>7</v>
      </c>
      <c r="D129" s="292">
        <v>1</v>
      </c>
      <c r="E129" s="292" t="s">
        <v>913</v>
      </c>
      <c r="F129" s="292">
        <v>15</v>
      </c>
      <c r="G129" s="407">
        <f t="shared" si="3"/>
        <v>9</v>
      </c>
      <c r="H129" s="407" t="s">
        <v>37</v>
      </c>
    </row>
    <row r="130" spans="1:8">
      <c r="A130" s="418" t="s">
        <v>163</v>
      </c>
      <c r="B130" s="419" t="s">
        <v>1201</v>
      </c>
      <c r="C130" s="15" t="s">
        <v>11</v>
      </c>
      <c r="D130" s="292">
        <v>1</v>
      </c>
      <c r="E130" s="428" t="s">
        <v>1198</v>
      </c>
      <c r="F130" s="292">
        <v>6</v>
      </c>
      <c r="G130" s="407">
        <f t="shared" ref="G130:G166" si="4">COUNTIF($A$2:$A$998,A130)</f>
        <v>9</v>
      </c>
      <c r="H130" s="407" t="s">
        <v>37</v>
      </c>
    </row>
    <row r="131" spans="1:8">
      <c r="A131" s="418" t="s">
        <v>163</v>
      </c>
      <c r="B131" s="419" t="s">
        <v>1201</v>
      </c>
      <c r="C131" s="15" t="s">
        <v>11</v>
      </c>
      <c r="D131" s="292">
        <v>1</v>
      </c>
      <c r="E131" s="428" t="s">
        <v>1198</v>
      </c>
      <c r="F131" s="292">
        <v>6</v>
      </c>
      <c r="G131" s="407">
        <f t="shared" si="4"/>
        <v>9</v>
      </c>
      <c r="H131" s="407" t="s">
        <v>37</v>
      </c>
    </row>
    <row r="132" spans="1:8">
      <c r="A132" s="418" t="s">
        <v>1124</v>
      </c>
      <c r="B132" s="419" t="s">
        <v>1081</v>
      </c>
      <c r="C132" s="15" t="s">
        <v>7</v>
      </c>
      <c r="D132" s="292">
        <v>1</v>
      </c>
      <c r="E132" s="292" t="s">
        <v>1069</v>
      </c>
      <c r="F132" s="429">
        <v>12</v>
      </c>
      <c r="G132" s="407">
        <f t="shared" si="4"/>
        <v>1</v>
      </c>
      <c r="H132" s="407" t="s">
        <v>37</v>
      </c>
    </row>
    <row r="133" spans="1:8">
      <c r="A133" s="418" t="s">
        <v>618</v>
      </c>
      <c r="B133" s="419" t="s">
        <v>619</v>
      </c>
      <c r="C133" s="15" t="s">
        <v>11</v>
      </c>
      <c r="D133" s="292">
        <v>1</v>
      </c>
      <c r="E133" s="292" t="s">
        <v>610</v>
      </c>
      <c r="F133" s="292">
        <v>13</v>
      </c>
      <c r="G133" s="407">
        <f t="shared" si="4"/>
        <v>1</v>
      </c>
      <c r="H133" s="407" t="s">
        <v>37</v>
      </c>
    </row>
    <row r="134" spans="1:8">
      <c r="A134" s="418" t="s">
        <v>315</v>
      </c>
      <c r="B134" s="419" t="s">
        <v>1081</v>
      </c>
      <c r="C134" s="15" t="s">
        <v>7</v>
      </c>
      <c r="D134" s="292">
        <v>1</v>
      </c>
      <c r="E134" s="292" t="s">
        <v>1069</v>
      </c>
      <c r="F134" s="429">
        <v>12</v>
      </c>
      <c r="G134" s="407">
        <f t="shared" si="4"/>
        <v>1</v>
      </c>
      <c r="H134" s="407" t="s">
        <v>37</v>
      </c>
    </row>
    <row r="135" spans="1:8">
      <c r="A135" s="418" t="s">
        <v>188</v>
      </c>
      <c r="B135" s="419" t="s">
        <v>352</v>
      </c>
      <c r="C135" s="15" t="s">
        <v>7</v>
      </c>
      <c r="D135" s="292">
        <v>1</v>
      </c>
      <c r="E135" s="292" t="s">
        <v>6</v>
      </c>
      <c r="F135" s="292">
        <v>18</v>
      </c>
      <c r="G135" s="407">
        <f t="shared" si="4"/>
        <v>1</v>
      </c>
      <c r="H135" s="407" t="s">
        <v>37</v>
      </c>
    </row>
    <row r="136" spans="1:8">
      <c r="A136" s="418" t="s">
        <v>524</v>
      </c>
      <c r="B136" s="419" t="s">
        <v>525</v>
      </c>
      <c r="C136" s="15" t="s">
        <v>7</v>
      </c>
      <c r="D136" s="292">
        <v>1</v>
      </c>
      <c r="E136" s="292" t="s">
        <v>521</v>
      </c>
      <c r="F136" s="292">
        <v>14</v>
      </c>
      <c r="G136" s="407">
        <f t="shared" si="4"/>
        <v>1</v>
      </c>
      <c r="H136" s="407" t="s">
        <v>37</v>
      </c>
    </row>
    <row r="137" spans="1:8" ht="31.2">
      <c r="A137" s="418" t="s">
        <v>1236</v>
      </c>
      <c r="B137" s="432" t="s">
        <v>1237</v>
      </c>
      <c r="C137" s="15" t="s">
        <v>11</v>
      </c>
      <c r="D137" s="292">
        <v>1</v>
      </c>
      <c r="E137" s="428" t="s">
        <v>1198</v>
      </c>
      <c r="F137" s="292">
        <v>6</v>
      </c>
      <c r="G137" s="407">
        <f t="shared" si="4"/>
        <v>1</v>
      </c>
      <c r="H137" s="407" t="s">
        <v>37</v>
      </c>
    </row>
    <row r="138" spans="1:8" ht="31.2">
      <c r="A138" s="418" t="s">
        <v>1225</v>
      </c>
      <c r="B138" s="432" t="s">
        <v>1226</v>
      </c>
      <c r="C138" s="15" t="s">
        <v>11</v>
      </c>
      <c r="D138" s="292">
        <v>1</v>
      </c>
      <c r="E138" s="428" t="s">
        <v>1198</v>
      </c>
      <c r="F138" s="292">
        <v>6</v>
      </c>
      <c r="G138" s="407">
        <f t="shared" si="4"/>
        <v>1</v>
      </c>
      <c r="H138" s="407" t="s">
        <v>37</v>
      </c>
    </row>
    <row r="139" spans="1:8" ht="31.2">
      <c r="A139" s="418" t="s">
        <v>455</v>
      </c>
      <c r="B139" s="432" t="s">
        <v>456</v>
      </c>
      <c r="C139" s="15" t="s">
        <v>7</v>
      </c>
      <c r="D139" s="292">
        <v>1</v>
      </c>
      <c r="E139" s="292" t="s">
        <v>439</v>
      </c>
      <c r="F139" s="292">
        <v>10</v>
      </c>
      <c r="G139" s="407">
        <f t="shared" si="4"/>
        <v>1</v>
      </c>
      <c r="H139" s="407" t="s">
        <v>37</v>
      </c>
    </row>
    <row r="140" spans="1:8" ht="31.2">
      <c r="A140" s="418" t="s">
        <v>539</v>
      </c>
      <c r="B140" s="419" t="s">
        <v>540</v>
      </c>
      <c r="C140" s="15" t="s">
        <v>11</v>
      </c>
      <c r="D140" s="292">
        <v>1</v>
      </c>
      <c r="E140" s="292" t="s">
        <v>538</v>
      </c>
      <c r="F140" s="292">
        <v>7</v>
      </c>
      <c r="G140" s="407">
        <f t="shared" si="4"/>
        <v>1</v>
      </c>
      <c r="H140" s="407" t="s">
        <v>37</v>
      </c>
    </row>
    <row r="141" spans="1:8">
      <c r="A141" s="418" t="s">
        <v>914</v>
      </c>
      <c r="B141" s="419" t="s">
        <v>915</v>
      </c>
      <c r="C141" s="15" t="s">
        <v>11</v>
      </c>
      <c r="D141" s="292">
        <v>1</v>
      </c>
      <c r="E141" s="292" t="s">
        <v>913</v>
      </c>
      <c r="F141" s="292">
        <v>8</v>
      </c>
      <c r="G141" s="407">
        <f t="shared" si="4"/>
        <v>1</v>
      </c>
      <c r="H141" s="407" t="s">
        <v>37</v>
      </c>
    </row>
    <row r="142" spans="1:8">
      <c r="A142" s="418" t="s">
        <v>440</v>
      </c>
      <c r="B142" s="432" t="s">
        <v>441</v>
      </c>
      <c r="C142" s="15" t="s">
        <v>7</v>
      </c>
      <c r="D142" s="292">
        <v>1</v>
      </c>
      <c r="E142" s="292" t="s">
        <v>436</v>
      </c>
      <c r="F142" s="292">
        <v>20</v>
      </c>
      <c r="G142" s="407">
        <f t="shared" si="4"/>
        <v>3</v>
      </c>
      <c r="H142" s="407" t="s">
        <v>37</v>
      </c>
    </row>
    <row r="143" spans="1:8">
      <c r="A143" s="13" t="s">
        <v>440</v>
      </c>
      <c r="B143" s="415" t="s">
        <v>526</v>
      </c>
      <c r="C143" s="15" t="s">
        <v>11</v>
      </c>
      <c r="D143" s="414">
        <v>1</v>
      </c>
      <c r="E143" s="414" t="s">
        <v>521</v>
      </c>
      <c r="F143" s="414">
        <v>14</v>
      </c>
      <c r="G143" s="407">
        <f t="shared" si="4"/>
        <v>3</v>
      </c>
      <c r="H143" s="407" t="s">
        <v>37</v>
      </c>
    </row>
    <row r="144" spans="1:8">
      <c r="A144" s="13" t="s">
        <v>440</v>
      </c>
      <c r="B144" s="415" t="s">
        <v>1088</v>
      </c>
      <c r="C144" s="15" t="s">
        <v>11</v>
      </c>
      <c r="D144" s="414">
        <v>1</v>
      </c>
      <c r="E144" s="414" t="s">
        <v>1069</v>
      </c>
      <c r="F144" s="434">
        <v>12</v>
      </c>
      <c r="G144" s="407">
        <f t="shared" si="4"/>
        <v>3</v>
      </c>
      <c r="H144" s="407" t="s">
        <v>37</v>
      </c>
    </row>
    <row r="145" spans="1:8" ht="31.2">
      <c r="A145" s="13" t="s">
        <v>1213</v>
      </c>
      <c r="B145" s="441" t="s">
        <v>1214</v>
      </c>
      <c r="C145" s="15" t="s">
        <v>11</v>
      </c>
      <c r="D145" s="414">
        <v>1</v>
      </c>
      <c r="E145" s="15" t="s">
        <v>1198</v>
      </c>
      <c r="F145" s="414">
        <v>6</v>
      </c>
      <c r="G145" s="407">
        <f t="shared" si="4"/>
        <v>1</v>
      </c>
      <c r="H145" s="407" t="s">
        <v>37</v>
      </c>
    </row>
    <row r="146" spans="1:8">
      <c r="A146" s="13" t="s">
        <v>1092</v>
      </c>
      <c r="B146" s="415" t="s">
        <v>1093</v>
      </c>
      <c r="C146" s="15" t="s">
        <v>11</v>
      </c>
      <c r="D146" s="414">
        <v>1</v>
      </c>
      <c r="E146" s="414" t="s">
        <v>1076</v>
      </c>
      <c r="F146" s="434">
        <v>6</v>
      </c>
      <c r="G146" s="407">
        <f t="shared" si="4"/>
        <v>1</v>
      </c>
      <c r="H146" s="407" t="s">
        <v>37</v>
      </c>
    </row>
    <row r="147" spans="1:8">
      <c r="A147" s="13" t="s">
        <v>534</v>
      </c>
      <c r="B147" s="415" t="s">
        <v>535</v>
      </c>
      <c r="C147" s="15" t="s">
        <v>11</v>
      </c>
      <c r="D147" s="414">
        <v>1</v>
      </c>
      <c r="E147" s="414" t="s">
        <v>521</v>
      </c>
      <c r="F147" s="414">
        <v>14</v>
      </c>
      <c r="G147" s="407">
        <f t="shared" si="4"/>
        <v>1</v>
      </c>
      <c r="H147" s="407" t="s">
        <v>37</v>
      </c>
    </row>
    <row r="148" spans="1:8">
      <c r="A148" s="13" t="s">
        <v>695</v>
      </c>
      <c r="B148" s="415" t="s">
        <v>1259</v>
      </c>
      <c r="C148" s="15" t="s">
        <v>11</v>
      </c>
      <c r="D148" s="414">
        <v>1</v>
      </c>
      <c r="E148" s="414" t="s">
        <v>678</v>
      </c>
      <c r="F148" s="414">
        <v>13</v>
      </c>
      <c r="G148" s="407">
        <f t="shared" si="4"/>
        <v>1</v>
      </c>
      <c r="H148" s="407" t="s">
        <v>37</v>
      </c>
    </row>
    <row r="149" spans="1:8">
      <c r="A149" s="13" t="s">
        <v>983</v>
      </c>
      <c r="B149" s="415" t="s">
        <v>984</v>
      </c>
      <c r="C149" s="15" t="s">
        <v>11</v>
      </c>
      <c r="D149" s="414">
        <v>1</v>
      </c>
      <c r="E149" s="414" t="s">
        <v>913</v>
      </c>
      <c r="F149" s="414">
        <v>15</v>
      </c>
      <c r="G149" s="407">
        <f t="shared" si="4"/>
        <v>1</v>
      </c>
      <c r="H149" s="407" t="s">
        <v>37</v>
      </c>
    </row>
    <row r="150" spans="1:8" ht="31.2">
      <c r="A150" s="13" t="s">
        <v>545</v>
      </c>
      <c r="B150" s="415" t="s">
        <v>546</v>
      </c>
      <c r="C150" s="15" t="s">
        <v>11</v>
      </c>
      <c r="D150" s="414">
        <v>1</v>
      </c>
      <c r="E150" s="414" t="s">
        <v>521</v>
      </c>
      <c r="F150" s="414">
        <v>14</v>
      </c>
      <c r="G150" s="407">
        <f t="shared" si="4"/>
        <v>1</v>
      </c>
      <c r="H150" s="407" t="s">
        <v>37</v>
      </c>
    </row>
    <row r="151" spans="1:8">
      <c r="A151" s="13" t="s">
        <v>167</v>
      </c>
      <c r="B151" s="415" t="s">
        <v>168</v>
      </c>
      <c r="C151" s="15" t="s">
        <v>11</v>
      </c>
      <c r="D151" s="414">
        <v>1</v>
      </c>
      <c r="E151" s="414" t="s">
        <v>160</v>
      </c>
      <c r="F151" s="414">
        <v>18</v>
      </c>
      <c r="G151" s="407">
        <f t="shared" si="4"/>
        <v>3</v>
      </c>
      <c r="H151" s="407" t="s">
        <v>37</v>
      </c>
    </row>
    <row r="152" spans="1:8">
      <c r="A152" s="13" t="s">
        <v>167</v>
      </c>
      <c r="B152" s="415" t="s">
        <v>168</v>
      </c>
      <c r="C152" s="15" t="s">
        <v>11</v>
      </c>
      <c r="D152" s="414">
        <v>1</v>
      </c>
      <c r="E152" s="414" t="s">
        <v>157</v>
      </c>
      <c r="F152" s="414">
        <v>18</v>
      </c>
      <c r="G152" s="407">
        <f t="shared" si="4"/>
        <v>3</v>
      </c>
      <c r="H152" s="407" t="s">
        <v>37</v>
      </c>
    </row>
    <row r="153" spans="1:8">
      <c r="A153" s="13" t="s">
        <v>167</v>
      </c>
      <c r="B153" s="415" t="s">
        <v>1111</v>
      </c>
      <c r="C153" s="15" t="s">
        <v>11</v>
      </c>
      <c r="D153" s="414">
        <v>1</v>
      </c>
      <c r="E153" s="414" t="s">
        <v>1087</v>
      </c>
      <c r="F153" s="434">
        <v>2</v>
      </c>
      <c r="G153" s="407">
        <f t="shared" si="4"/>
        <v>3</v>
      </c>
      <c r="H153" s="407" t="s">
        <v>37</v>
      </c>
    </row>
    <row r="154" spans="1:8" ht="31.2">
      <c r="A154" s="13" t="s">
        <v>353</v>
      </c>
      <c r="B154" s="415" t="s">
        <v>354</v>
      </c>
      <c r="C154" s="15" t="s">
        <v>11</v>
      </c>
      <c r="D154" s="414">
        <v>1</v>
      </c>
      <c r="E154" s="414" t="s">
        <v>6</v>
      </c>
      <c r="F154" s="414">
        <v>4</v>
      </c>
      <c r="G154" s="407">
        <f t="shared" si="4"/>
        <v>1</v>
      </c>
      <c r="H154" s="407" t="s">
        <v>37</v>
      </c>
    </row>
    <row r="155" spans="1:8">
      <c r="A155" s="13" t="s">
        <v>1192</v>
      </c>
      <c r="B155" s="415" t="s">
        <v>1216</v>
      </c>
      <c r="C155" s="15" t="s">
        <v>11</v>
      </c>
      <c r="D155" s="448">
        <v>1</v>
      </c>
      <c r="E155" s="15" t="s">
        <v>1218</v>
      </c>
      <c r="F155" s="414">
        <v>2</v>
      </c>
      <c r="G155" s="407">
        <f t="shared" si="4"/>
        <v>1</v>
      </c>
      <c r="H155" s="407" t="s">
        <v>37</v>
      </c>
    </row>
    <row r="156" spans="1:8">
      <c r="A156" s="13" t="s">
        <v>699</v>
      </c>
      <c r="B156" s="415" t="s">
        <v>700</v>
      </c>
      <c r="C156" s="15" t="s">
        <v>11</v>
      </c>
      <c r="D156" s="414">
        <v>1</v>
      </c>
      <c r="E156" s="414" t="s">
        <v>678</v>
      </c>
      <c r="F156" s="414">
        <v>13</v>
      </c>
      <c r="G156" s="407">
        <f t="shared" si="4"/>
        <v>1</v>
      </c>
      <c r="H156" s="407" t="s">
        <v>37</v>
      </c>
    </row>
    <row r="157" spans="1:8">
      <c r="A157" s="13" t="s">
        <v>697</v>
      </c>
      <c r="B157" s="415" t="s">
        <v>698</v>
      </c>
      <c r="C157" s="15" t="s">
        <v>11</v>
      </c>
      <c r="D157" s="414">
        <v>1</v>
      </c>
      <c r="E157" s="414" t="s">
        <v>678</v>
      </c>
      <c r="F157" s="414">
        <v>13</v>
      </c>
      <c r="G157" s="407">
        <f t="shared" si="4"/>
        <v>1</v>
      </c>
      <c r="H157" s="407" t="s">
        <v>37</v>
      </c>
    </row>
    <row r="158" spans="1:8">
      <c r="A158" s="13" t="s">
        <v>1271</v>
      </c>
      <c r="B158" s="415" t="s">
        <v>924</v>
      </c>
      <c r="C158" s="15" t="s">
        <v>11</v>
      </c>
      <c r="D158" s="414">
        <v>1</v>
      </c>
      <c r="E158" s="414" t="s">
        <v>913</v>
      </c>
      <c r="F158" s="414">
        <v>8</v>
      </c>
      <c r="G158" s="407">
        <f t="shared" si="4"/>
        <v>1</v>
      </c>
      <c r="H158" s="407" t="s">
        <v>37</v>
      </c>
    </row>
    <row r="159" spans="1:8">
      <c r="A159" s="13" t="s">
        <v>536</v>
      </c>
      <c r="B159" s="415" t="s">
        <v>537</v>
      </c>
      <c r="C159" s="15" t="s">
        <v>11</v>
      </c>
      <c r="D159" s="414">
        <v>1</v>
      </c>
      <c r="E159" s="414" t="s">
        <v>538</v>
      </c>
      <c r="F159" s="414">
        <v>7</v>
      </c>
      <c r="G159" s="407">
        <f t="shared" si="4"/>
        <v>1</v>
      </c>
      <c r="H159" s="407" t="s">
        <v>37</v>
      </c>
    </row>
    <row r="160" spans="1:8" ht="31.2">
      <c r="A160" s="13" t="s">
        <v>1107</v>
      </c>
      <c r="B160" s="415" t="s">
        <v>1107</v>
      </c>
      <c r="C160" s="15" t="s">
        <v>11</v>
      </c>
      <c r="D160" s="414">
        <v>7</v>
      </c>
      <c r="E160" s="414" t="s">
        <v>1087</v>
      </c>
      <c r="F160" s="434">
        <v>7</v>
      </c>
      <c r="G160" s="407">
        <f t="shared" si="4"/>
        <v>1</v>
      </c>
      <c r="H160" s="407" t="s">
        <v>37</v>
      </c>
    </row>
    <row r="161" spans="1:8" ht="31.2">
      <c r="A161" s="13" t="s">
        <v>528</v>
      </c>
      <c r="B161" s="415" t="s">
        <v>529</v>
      </c>
      <c r="C161" s="15" t="s">
        <v>11</v>
      </c>
      <c r="D161" s="414">
        <v>1</v>
      </c>
      <c r="E161" s="414" t="s">
        <v>521</v>
      </c>
      <c r="F161" s="414">
        <v>14</v>
      </c>
      <c r="G161" s="407">
        <f t="shared" si="4"/>
        <v>1</v>
      </c>
      <c r="H161" s="407" t="s">
        <v>37</v>
      </c>
    </row>
    <row r="162" spans="1:8" ht="46.8">
      <c r="A162" s="13" t="s">
        <v>1108</v>
      </c>
      <c r="B162" s="415" t="s">
        <v>1108</v>
      </c>
      <c r="C162" s="15" t="s">
        <v>11</v>
      </c>
      <c r="D162" s="414">
        <v>8</v>
      </c>
      <c r="E162" s="414" t="s">
        <v>1087</v>
      </c>
      <c r="F162" s="434">
        <v>8</v>
      </c>
      <c r="G162" s="407">
        <f t="shared" si="4"/>
        <v>1</v>
      </c>
      <c r="H162" s="407" t="s">
        <v>37</v>
      </c>
    </row>
    <row r="163" spans="1:8">
      <c r="A163" s="13" t="s">
        <v>686</v>
      </c>
      <c r="B163" s="415" t="s">
        <v>687</v>
      </c>
      <c r="C163" s="15" t="s">
        <v>11</v>
      </c>
      <c r="D163" s="414">
        <v>1</v>
      </c>
      <c r="E163" s="414" t="s">
        <v>678</v>
      </c>
      <c r="F163" s="414">
        <v>13</v>
      </c>
      <c r="G163" s="407">
        <f t="shared" si="4"/>
        <v>2</v>
      </c>
      <c r="H163" s="407" t="s">
        <v>37</v>
      </c>
    </row>
    <row r="164" spans="1:8">
      <c r="A164" s="13" t="s">
        <v>686</v>
      </c>
      <c r="B164" s="415" t="s">
        <v>688</v>
      </c>
      <c r="C164" s="15" t="s">
        <v>11</v>
      </c>
      <c r="D164" s="414">
        <v>1</v>
      </c>
      <c r="E164" s="414" t="s">
        <v>678</v>
      </c>
      <c r="F164" s="414">
        <v>13</v>
      </c>
      <c r="G164" s="407">
        <f t="shared" si="4"/>
        <v>2</v>
      </c>
      <c r="H164" s="407" t="s">
        <v>37</v>
      </c>
    </row>
    <row r="165" spans="1:8">
      <c r="A165" s="13" t="s">
        <v>169</v>
      </c>
      <c r="B165" s="415" t="s">
        <v>170</v>
      </c>
      <c r="C165" s="15" t="s">
        <v>11</v>
      </c>
      <c r="D165" s="414">
        <v>1</v>
      </c>
      <c r="E165" s="414" t="s">
        <v>160</v>
      </c>
      <c r="F165" s="414">
        <v>18</v>
      </c>
      <c r="G165" s="407">
        <f t="shared" si="4"/>
        <v>2</v>
      </c>
      <c r="H165" s="407" t="s">
        <v>37</v>
      </c>
    </row>
    <row r="166" spans="1:8">
      <c r="A166" s="13" t="s">
        <v>169</v>
      </c>
      <c r="B166" s="415" t="s">
        <v>217</v>
      </c>
      <c r="C166" s="15" t="s">
        <v>11</v>
      </c>
      <c r="D166" s="414">
        <v>1</v>
      </c>
      <c r="E166" s="414" t="s">
        <v>157</v>
      </c>
      <c r="F166" s="414">
        <v>18</v>
      </c>
      <c r="G166" s="407">
        <f t="shared" si="4"/>
        <v>2</v>
      </c>
      <c r="H166" s="407" t="s">
        <v>37</v>
      </c>
    </row>
    <row r="167" spans="1:8">
      <c r="C167" s="425"/>
    </row>
    <row r="168" spans="1:8">
      <c r="C168" s="425"/>
    </row>
    <row r="169" spans="1:8">
      <c r="C169" s="425"/>
    </row>
    <row r="170" spans="1:8">
      <c r="C170" s="425"/>
    </row>
    <row r="171" spans="1:8">
      <c r="C171" s="425"/>
    </row>
    <row r="172" spans="1:8">
      <c r="C172" s="425"/>
    </row>
    <row r="173" spans="1:8">
      <c r="C173" s="425"/>
    </row>
    <row r="174" spans="1:8">
      <c r="C174" s="425"/>
    </row>
    <row r="175" spans="1:8">
      <c r="C175" s="425"/>
    </row>
    <row r="176" spans="1:8">
      <c r="C176" s="425"/>
    </row>
    <row r="177" spans="3:3">
      <c r="C177" s="425"/>
    </row>
    <row r="178" spans="3:3">
      <c r="C178" s="425"/>
    </row>
    <row r="179" spans="3:3">
      <c r="C179" s="425"/>
    </row>
    <row r="180" spans="3:3">
      <c r="C180" s="425"/>
    </row>
    <row r="181" spans="3:3">
      <c r="C181" s="425"/>
    </row>
    <row r="182" spans="3:3">
      <c r="C182" s="425"/>
    </row>
    <row r="183" spans="3:3">
      <c r="C183" s="425"/>
    </row>
    <row r="184" spans="3:3">
      <c r="C184" s="425"/>
    </row>
    <row r="185" spans="3:3">
      <c r="C185" s="425"/>
    </row>
    <row r="186" spans="3:3">
      <c r="C186" s="425"/>
    </row>
    <row r="187" spans="3:3">
      <c r="C187" s="425"/>
    </row>
    <row r="188" spans="3:3">
      <c r="C188" s="425"/>
    </row>
    <row r="189" spans="3:3">
      <c r="C189" s="425"/>
    </row>
    <row r="190" spans="3:3">
      <c r="C190" s="425"/>
    </row>
    <row r="191" spans="3:3">
      <c r="C191" s="425"/>
    </row>
    <row r="192" spans="3:3">
      <c r="C192" s="425"/>
    </row>
    <row r="193" spans="3:3">
      <c r="C193" s="425"/>
    </row>
    <row r="194" spans="3:3">
      <c r="C194" s="425"/>
    </row>
    <row r="195" spans="3:3">
      <c r="C195" s="425"/>
    </row>
    <row r="196" spans="3:3">
      <c r="C196" s="425"/>
    </row>
    <row r="197" spans="3:3">
      <c r="C197" s="425"/>
    </row>
    <row r="198" spans="3:3">
      <c r="C198" s="425"/>
    </row>
    <row r="199" spans="3:3">
      <c r="C199" s="425"/>
    </row>
    <row r="200" spans="3:3">
      <c r="C200" s="425"/>
    </row>
    <row r="201" spans="3:3">
      <c r="C201" s="425"/>
    </row>
    <row r="202" spans="3:3">
      <c r="C202" s="425"/>
    </row>
    <row r="203" spans="3:3">
      <c r="C203" s="425"/>
    </row>
    <row r="204" spans="3:3">
      <c r="C204" s="425"/>
    </row>
    <row r="205" spans="3:3">
      <c r="C205" s="425"/>
    </row>
    <row r="206" spans="3:3">
      <c r="C206" s="425"/>
    </row>
    <row r="207" spans="3:3">
      <c r="C207" s="425"/>
    </row>
    <row r="208" spans="3:3">
      <c r="C208" s="425"/>
    </row>
    <row r="209" spans="3:3">
      <c r="C209" s="425"/>
    </row>
    <row r="210" spans="3:3">
      <c r="C210" s="425"/>
    </row>
    <row r="211" spans="3:3">
      <c r="C211" s="425"/>
    </row>
    <row r="212" spans="3:3">
      <c r="C212" s="425"/>
    </row>
    <row r="213" spans="3:3">
      <c r="C213" s="425"/>
    </row>
    <row r="214" spans="3:3">
      <c r="C214" s="425"/>
    </row>
    <row r="215" spans="3:3">
      <c r="C215" s="425"/>
    </row>
    <row r="216" spans="3:3">
      <c r="C216" s="425"/>
    </row>
    <row r="217" spans="3:3">
      <c r="C217" s="425"/>
    </row>
    <row r="218" spans="3:3">
      <c r="C218" s="425"/>
    </row>
    <row r="219" spans="3:3">
      <c r="C219" s="425"/>
    </row>
    <row r="220" spans="3:3">
      <c r="C220" s="425"/>
    </row>
    <row r="221" spans="3:3">
      <c r="C221" s="425"/>
    </row>
    <row r="222" spans="3:3">
      <c r="C222" s="425"/>
    </row>
    <row r="223" spans="3:3">
      <c r="C223" s="425"/>
    </row>
    <row r="224" spans="3:3">
      <c r="C224" s="425"/>
    </row>
    <row r="225" spans="3:3">
      <c r="C225" s="425"/>
    </row>
    <row r="226" spans="3:3">
      <c r="C226" s="425"/>
    </row>
    <row r="227" spans="3:3">
      <c r="C227" s="425"/>
    </row>
    <row r="228" spans="3:3">
      <c r="C228" s="425"/>
    </row>
    <row r="229" spans="3:3">
      <c r="C229" s="425"/>
    </row>
    <row r="230" spans="3:3">
      <c r="C230" s="425"/>
    </row>
    <row r="231" spans="3:3">
      <c r="C231" s="425"/>
    </row>
    <row r="232" spans="3:3">
      <c r="C232" s="425"/>
    </row>
    <row r="233" spans="3:3">
      <c r="C233" s="425"/>
    </row>
    <row r="234" spans="3:3">
      <c r="C234" s="425"/>
    </row>
    <row r="235" spans="3:3">
      <c r="C235" s="425"/>
    </row>
    <row r="236" spans="3:3">
      <c r="C236" s="425"/>
    </row>
    <row r="237" spans="3:3">
      <c r="C237" s="425"/>
    </row>
    <row r="238" spans="3:3">
      <c r="C238" s="425"/>
    </row>
    <row r="239" spans="3:3">
      <c r="C239" s="425"/>
    </row>
    <row r="240" spans="3:3">
      <c r="C240" s="425"/>
    </row>
    <row r="241" spans="3:3">
      <c r="C241" s="425"/>
    </row>
    <row r="242" spans="3:3">
      <c r="C242" s="425"/>
    </row>
    <row r="243" spans="3:3">
      <c r="C243" s="425"/>
    </row>
    <row r="244" spans="3:3">
      <c r="C244" s="425"/>
    </row>
    <row r="245" spans="3:3">
      <c r="C245" s="425"/>
    </row>
    <row r="246" spans="3:3">
      <c r="C246" s="425"/>
    </row>
    <row r="247" spans="3:3">
      <c r="C247" s="425"/>
    </row>
    <row r="248" spans="3:3">
      <c r="C248" s="425"/>
    </row>
    <row r="249" spans="3:3">
      <c r="C249" s="425"/>
    </row>
    <row r="250" spans="3:3">
      <c r="C250" s="425"/>
    </row>
    <row r="251" spans="3:3">
      <c r="C251" s="425"/>
    </row>
    <row r="252" spans="3:3">
      <c r="C252" s="425"/>
    </row>
    <row r="253" spans="3:3">
      <c r="C253" s="425"/>
    </row>
    <row r="254" spans="3:3">
      <c r="C254" s="425"/>
    </row>
    <row r="255" spans="3:3">
      <c r="C255" s="425"/>
    </row>
    <row r="256" spans="3:3">
      <c r="C256" s="425"/>
    </row>
    <row r="257" spans="3:3">
      <c r="C257" s="425"/>
    </row>
    <row r="258" spans="3:3">
      <c r="C258" s="425"/>
    </row>
    <row r="259" spans="3:3">
      <c r="C259" s="425"/>
    </row>
    <row r="260" spans="3:3">
      <c r="C260" s="425"/>
    </row>
    <row r="261" spans="3:3">
      <c r="C261" s="425"/>
    </row>
    <row r="262" spans="3:3">
      <c r="C262" s="425"/>
    </row>
    <row r="263" spans="3:3">
      <c r="C263" s="425"/>
    </row>
    <row r="264" spans="3:3">
      <c r="C264" s="425"/>
    </row>
    <row r="265" spans="3:3">
      <c r="C265" s="425"/>
    </row>
    <row r="266" spans="3:3">
      <c r="C266" s="425"/>
    </row>
    <row r="267" spans="3:3">
      <c r="C267" s="425"/>
    </row>
    <row r="268" spans="3:3">
      <c r="C268" s="425"/>
    </row>
    <row r="269" spans="3:3">
      <c r="C269" s="425"/>
    </row>
    <row r="270" spans="3:3">
      <c r="C270" s="425"/>
    </row>
    <row r="271" spans="3:3">
      <c r="C271" s="425"/>
    </row>
    <row r="272" spans="3:3">
      <c r="C272" s="425"/>
    </row>
    <row r="273" spans="3:3">
      <c r="C273" s="425"/>
    </row>
    <row r="274" spans="3:3">
      <c r="C274" s="425"/>
    </row>
    <row r="275" spans="3:3">
      <c r="C275" s="425"/>
    </row>
    <row r="276" spans="3:3">
      <c r="C276" s="425"/>
    </row>
    <row r="277" spans="3:3">
      <c r="C277" s="425"/>
    </row>
    <row r="278" spans="3:3">
      <c r="C278" s="425"/>
    </row>
    <row r="279" spans="3:3">
      <c r="C279" s="425"/>
    </row>
    <row r="280" spans="3:3">
      <c r="C280" s="425"/>
    </row>
    <row r="281" spans="3:3">
      <c r="C281" s="425"/>
    </row>
    <row r="282" spans="3:3">
      <c r="C282" s="425"/>
    </row>
    <row r="283" spans="3:3">
      <c r="C283" s="425"/>
    </row>
    <row r="284" spans="3:3">
      <c r="C284" s="425"/>
    </row>
    <row r="285" spans="3:3">
      <c r="C285" s="425"/>
    </row>
    <row r="286" spans="3:3">
      <c r="C286" s="425"/>
    </row>
    <row r="287" spans="3:3">
      <c r="C287" s="425"/>
    </row>
    <row r="288" spans="3:3">
      <c r="C288" s="425"/>
    </row>
    <row r="289" spans="3:3">
      <c r="C289" s="425"/>
    </row>
    <row r="290" spans="3:3">
      <c r="C290" s="425"/>
    </row>
    <row r="291" spans="3:3">
      <c r="C291" s="425"/>
    </row>
    <row r="292" spans="3:3">
      <c r="C292" s="425"/>
    </row>
    <row r="293" spans="3:3">
      <c r="C293" s="425"/>
    </row>
    <row r="294" spans="3:3">
      <c r="C294" s="425"/>
    </row>
    <row r="295" spans="3:3">
      <c r="C295" s="425"/>
    </row>
    <row r="296" spans="3:3">
      <c r="C296" s="425"/>
    </row>
    <row r="297" spans="3:3">
      <c r="C297" s="425"/>
    </row>
    <row r="298" spans="3:3">
      <c r="C298" s="425"/>
    </row>
    <row r="299" spans="3:3">
      <c r="C299" s="425"/>
    </row>
    <row r="300" spans="3:3">
      <c r="C300" s="425"/>
    </row>
    <row r="301" spans="3:3">
      <c r="C301" s="425"/>
    </row>
    <row r="302" spans="3:3">
      <c r="C302" s="425"/>
    </row>
    <row r="303" spans="3:3">
      <c r="C303" s="425"/>
    </row>
    <row r="304" spans="3:3">
      <c r="C304" s="425"/>
    </row>
    <row r="305" spans="3:3">
      <c r="C305" s="425"/>
    </row>
    <row r="306" spans="3:3">
      <c r="C306" s="425"/>
    </row>
    <row r="307" spans="3:3">
      <c r="C307" s="425"/>
    </row>
    <row r="308" spans="3:3">
      <c r="C308" s="425"/>
    </row>
    <row r="309" spans="3:3">
      <c r="C309" s="425"/>
    </row>
    <row r="310" spans="3:3">
      <c r="C310" s="425"/>
    </row>
    <row r="311" spans="3:3">
      <c r="C311" s="425"/>
    </row>
    <row r="312" spans="3:3">
      <c r="C312" s="425"/>
    </row>
    <row r="313" spans="3:3">
      <c r="C313" s="425"/>
    </row>
    <row r="314" spans="3:3">
      <c r="C314" s="425"/>
    </row>
    <row r="315" spans="3:3">
      <c r="C315" s="425"/>
    </row>
    <row r="316" spans="3:3">
      <c r="C316" s="425"/>
    </row>
    <row r="317" spans="3:3">
      <c r="C317" s="425"/>
    </row>
    <row r="318" spans="3:3">
      <c r="C318" s="425"/>
    </row>
    <row r="319" spans="3:3">
      <c r="C319" s="425"/>
    </row>
    <row r="320" spans="3:3">
      <c r="C320" s="425"/>
    </row>
    <row r="321" spans="3:3">
      <c r="C321" s="425"/>
    </row>
    <row r="322" spans="3:3">
      <c r="C322" s="425"/>
    </row>
    <row r="323" spans="3:3">
      <c r="C323" s="425"/>
    </row>
    <row r="324" spans="3:3">
      <c r="C324" s="425"/>
    </row>
    <row r="325" spans="3:3">
      <c r="C325" s="425"/>
    </row>
    <row r="326" spans="3:3">
      <c r="C326" s="425"/>
    </row>
    <row r="327" spans="3:3">
      <c r="C327" s="425"/>
    </row>
    <row r="328" spans="3:3">
      <c r="C328" s="425"/>
    </row>
    <row r="329" spans="3:3">
      <c r="C329" s="425"/>
    </row>
    <row r="330" spans="3:3">
      <c r="C330" s="425"/>
    </row>
    <row r="331" spans="3:3">
      <c r="C331" s="425"/>
    </row>
    <row r="332" spans="3:3">
      <c r="C332" s="425"/>
    </row>
    <row r="333" spans="3:3">
      <c r="C333" s="425"/>
    </row>
    <row r="334" spans="3:3">
      <c r="C334" s="425"/>
    </row>
    <row r="335" spans="3:3">
      <c r="C335" s="425"/>
    </row>
    <row r="336" spans="3:3">
      <c r="C336" s="425"/>
    </row>
    <row r="337" spans="3:3">
      <c r="C337" s="425"/>
    </row>
    <row r="338" spans="3:3">
      <c r="C338" s="425"/>
    </row>
    <row r="339" spans="3:3">
      <c r="C339" s="425"/>
    </row>
    <row r="340" spans="3:3">
      <c r="C340" s="425"/>
    </row>
    <row r="341" spans="3:3">
      <c r="C341" s="425"/>
    </row>
    <row r="342" spans="3:3">
      <c r="C342" s="425"/>
    </row>
    <row r="343" spans="3:3">
      <c r="C343" s="425"/>
    </row>
    <row r="344" spans="3:3">
      <c r="C344" s="425"/>
    </row>
    <row r="345" spans="3:3">
      <c r="C345" s="425"/>
    </row>
    <row r="346" spans="3:3">
      <c r="C346" s="425"/>
    </row>
    <row r="347" spans="3:3">
      <c r="C347" s="425"/>
    </row>
    <row r="348" spans="3:3">
      <c r="C348" s="425"/>
    </row>
    <row r="349" spans="3:3">
      <c r="C349" s="425"/>
    </row>
    <row r="350" spans="3:3">
      <c r="C350" s="425"/>
    </row>
    <row r="351" spans="3:3">
      <c r="C351" s="425"/>
    </row>
    <row r="352" spans="3:3">
      <c r="C352" s="425"/>
    </row>
    <row r="353" spans="3:3">
      <c r="C353" s="425"/>
    </row>
    <row r="354" spans="3:3">
      <c r="C354" s="425"/>
    </row>
    <row r="355" spans="3:3">
      <c r="C355" s="425"/>
    </row>
    <row r="356" spans="3:3">
      <c r="C356" s="425"/>
    </row>
    <row r="357" spans="3:3">
      <c r="C357" s="425"/>
    </row>
    <row r="358" spans="3:3">
      <c r="C358" s="425"/>
    </row>
    <row r="359" spans="3:3">
      <c r="C359" s="425"/>
    </row>
    <row r="360" spans="3:3">
      <c r="C360" s="425"/>
    </row>
    <row r="361" spans="3:3">
      <c r="C361" s="425"/>
    </row>
    <row r="362" spans="3:3">
      <c r="C362" s="425"/>
    </row>
    <row r="363" spans="3:3">
      <c r="C363" s="425"/>
    </row>
    <row r="364" spans="3:3">
      <c r="C364" s="425"/>
    </row>
    <row r="365" spans="3:3">
      <c r="C365" s="425"/>
    </row>
    <row r="366" spans="3:3">
      <c r="C366" s="425"/>
    </row>
    <row r="367" spans="3:3">
      <c r="C367" s="425"/>
    </row>
    <row r="368" spans="3:3">
      <c r="C368" s="425"/>
    </row>
    <row r="369" spans="3:3">
      <c r="C369" s="425"/>
    </row>
    <row r="370" spans="3:3">
      <c r="C370" s="425"/>
    </row>
    <row r="371" spans="3:3">
      <c r="C371" s="425"/>
    </row>
    <row r="372" spans="3:3">
      <c r="C372" s="425"/>
    </row>
    <row r="373" spans="3:3">
      <c r="C373" s="425"/>
    </row>
    <row r="374" spans="3:3">
      <c r="C374" s="425"/>
    </row>
    <row r="375" spans="3:3">
      <c r="C375" s="425"/>
    </row>
    <row r="376" spans="3:3">
      <c r="C376" s="425"/>
    </row>
    <row r="377" spans="3:3">
      <c r="C377" s="425"/>
    </row>
    <row r="378" spans="3:3">
      <c r="C378" s="425"/>
    </row>
    <row r="379" spans="3:3">
      <c r="C379" s="425"/>
    </row>
    <row r="380" spans="3:3">
      <c r="C380" s="425"/>
    </row>
    <row r="381" spans="3:3">
      <c r="C381" s="425"/>
    </row>
    <row r="382" spans="3:3">
      <c r="C382" s="425"/>
    </row>
    <row r="383" spans="3:3">
      <c r="C383" s="425"/>
    </row>
    <row r="384" spans="3:3">
      <c r="C384" s="425"/>
    </row>
    <row r="385" spans="3:3">
      <c r="C385" s="425"/>
    </row>
    <row r="386" spans="3:3">
      <c r="C386" s="425"/>
    </row>
    <row r="387" spans="3:3">
      <c r="C387" s="425"/>
    </row>
    <row r="388" spans="3:3">
      <c r="C388" s="425"/>
    </row>
    <row r="389" spans="3:3">
      <c r="C389" s="425"/>
    </row>
    <row r="390" spans="3:3">
      <c r="C390" s="425"/>
    </row>
    <row r="391" spans="3:3">
      <c r="C391" s="425"/>
    </row>
    <row r="392" spans="3:3">
      <c r="C392" s="425"/>
    </row>
    <row r="393" spans="3:3">
      <c r="C393" s="425"/>
    </row>
    <row r="394" spans="3:3">
      <c r="C394" s="425"/>
    </row>
    <row r="395" spans="3:3">
      <c r="C395" s="425"/>
    </row>
    <row r="396" spans="3:3">
      <c r="C396" s="425"/>
    </row>
    <row r="397" spans="3:3">
      <c r="C397" s="425"/>
    </row>
    <row r="398" spans="3:3">
      <c r="C398" s="425"/>
    </row>
    <row r="399" spans="3:3">
      <c r="C399" s="425"/>
    </row>
    <row r="400" spans="3:3">
      <c r="C400" s="425"/>
    </row>
    <row r="401" spans="3:3">
      <c r="C401" s="425"/>
    </row>
    <row r="402" spans="3:3">
      <c r="C402" s="425"/>
    </row>
    <row r="403" spans="3:3">
      <c r="C403" s="425"/>
    </row>
    <row r="404" spans="3:3">
      <c r="C404" s="425"/>
    </row>
    <row r="405" spans="3:3">
      <c r="C405" s="425"/>
    </row>
    <row r="406" spans="3:3">
      <c r="C406" s="425"/>
    </row>
    <row r="407" spans="3:3">
      <c r="C407" s="425"/>
    </row>
    <row r="408" spans="3:3">
      <c r="C408" s="425"/>
    </row>
    <row r="409" spans="3:3">
      <c r="C409" s="425"/>
    </row>
    <row r="410" spans="3:3">
      <c r="C410" s="425"/>
    </row>
    <row r="411" spans="3:3">
      <c r="C411" s="425"/>
    </row>
    <row r="412" spans="3:3">
      <c r="C412" s="425"/>
    </row>
    <row r="413" spans="3:3">
      <c r="C413" s="425"/>
    </row>
    <row r="414" spans="3:3">
      <c r="C414" s="425"/>
    </row>
    <row r="415" spans="3:3">
      <c r="C415" s="425"/>
    </row>
    <row r="416" spans="3:3">
      <c r="C416" s="425"/>
    </row>
    <row r="417" spans="3:3">
      <c r="C417" s="425"/>
    </row>
    <row r="418" spans="3:3">
      <c r="C418" s="425"/>
    </row>
    <row r="419" spans="3:3">
      <c r="C419" s="425"/>
    </row>
    <row r="420" spans="3:3">
      <c r="C420" s="425"/>
    </row>
    <row r="421" spans="3:3">
      <c r="C421" s="425"/>
    </row>
    <row r="422" spans="3:3">
      <c r="C422" s="425"/>
    </row>
    <row r="423" spans="3:3">
      <c r="C423" s="425"/>
    </row>
    <row r="424" spans="3:3">
      <c r="C424" s="425"/>
    </row>
    <row r="425" spans="3:3">
      <c r="C425" s="425"/>
    </row>
    <row r="426" spans="3:3">
      <c r="C426" s="425"/>
    </row>
    <row r="427" spans="3:3">
      <c r="C427" s="425"/>
    </row>
    <row r="428" spans="3:3">
      <c r="C428" s="425"/>
    </row>
    <row r="429" spans="3:3">
      <c r="C429" s="425"/>
    </row>
    <row r="430" spans="3:3">
      <c r="C430" s="425"/>
    </row>
    <row r="431" spans="3:3">
      <c r="C431" s="425"/>
    </row>
    <row r="432" spans="3:3">
      <c r="C432" s="425"/>
    </row>
    <row r="433" spans="3:3">
      <c r="C433" s="425"/>
    </row>
    <row r="434" spans="3:3">
      <c r="C434" s="425"/>
    </row>
    <row r="435" spans="3:3">
      <c r="C435" s="425"/>
    </row>
    <row r="436" spans="3:3">
      <c r="C436" s="425"/>
    </row>
    <row r="437" spans="3:3">
      <c r="C437" s="425"/>
    </row>
    <row r="438" spans="3:3">
      <c r="C438" s="425"/>
    </row>
    <row r="439" spans="3:3">
      <c r="C439" s="425"/>
    </row>
    <row r="440" spans="3:3">
      <c r="C440" s="425"/>
    </row>
    <row r="441" spans="3:3">
      <c r="C441" s="425"/>
    </row>
    <row r="442" spans="3:3">
      <c r="C442" s="425"/>
    </row>
    <row r="443" spans="3:3">
      <c r="C443" s="425"/>
    </row>
    <row r="444" spans="3:3">
      <c r="C444" s="425"/>
    </row>
    <row r="445" spans="3:3">
      <c r="C445" s="425"/>
    </row>
    <row r="446" spans="3:3">
      <c r="C446" s="425"/>
    </row>
    <row r="447" spans="3:3">
      <c r="C447" s="425"/>
    </row>
    <row r="448" spans="3:3">
      <c r="C448" s="425"/>
    </row>
    <row r="449" spans="3:3">
      <c r="C449" s="425"/>
    </row>
    <row r="450" spans="3:3">
      <c r="C450" s="425"/>
    </row>
    <row r="451" spans="3:3">
      <c r="C451" s="425"/>
    </row>
    <row r="452" spans="3:3">
      <c r="C452" s="425"/>
    </row>
    <row r="453" spans="3:3">
      <c r="C453" s="425"/>
    </row>
    <row r="454" spans="3:3">
      <c r="C454" s="425"/>
    </row>
    <row r="455" spans="3:3">
      <c r="C455" s="425"/>
    </row>
    <row r="456" spans="3:3">
      <c r="C456" s="425"/>
    </row>
    <row r="457" spans="3:3">
      <c r="C457" s="425"/>
    </row>
    <row r="458" spans="3:3">
      <c r="C458" s="425"/>
    </row>
    <row r="459" spans="3:3">
      <c r="C459" s="425"/>
    </row>
    <row r="460" spans="3:3">
      <c r="C460" s="425"/>
    </row>
    <row r="461" spans="3:3">
      <c r="C461" s="425"/>
    </row>
    <row r="462" spans="3:3">
      <c r="C462" s="425"/>
    </row>
    <row r="463" spans="3:3">
      <c r="C463" s="425"/>
    </row>
    <row r="464" spans="3:3">
      <c r="C464" s="425"/>
    </row>
    <row r="465" spans="3:3">
      <c r="C465" s="425"/>
    </row>
    <row r="466" spans="3:3">
      <c r="C466" s="425"/>
    </row>
    <row r="467" spans="3:3">
      <c r="C467" s="425"/>
    </row>
    <row r="468" spans="3:3">
      <c r="C468" s="425"/>
    </row>
    <row r="469" spans="3:3">
      <c r="C469" s="425"/>
    </row>
    <row r="470" spans="3:3">
      <c r="C470" s="425"/>
    </row>
    <row r="471" spans="3:3">
      <c r="C471" s="425"/>
    </row>
    <row r="472" spans="3:3">
      <c r="C472" s="425"/>
    </row>
    <row r="473" spans="3:3">
      <c r="C473" s="425"/>
    </row>
    <row r="474" spans="3:3">
      <c r="C474" s="425"/>
    </row>
    <row r="475" spans="3:3">
      <c r="C475" s="425"/>
    </row>
    <row r="476" spans="3:3">
      <c r="C476" s="425"/>
    </row>
    <row r="477" spans="3:3">
      <c r="C477" s="425"/>
    </row>
    <row r="478" spans="3:3">
      <c r="C478" s="425"/>
    </row>
    <row r="479" spans="3:3">
      <c r="C479" s="425"/>
    </row>
    <row r="480" spans="3:3">
      <c r="C480" s="425"/>
    </row>
    <row r="481" spans="3:3">
      <c r="C481" s="425"/>
    </row>
    <row r="482" spans="3:3">
      <c r="C482" s="425"/>
    </row>
    <row r="483" spans="3:3">
      <c r="C483" s="425"/>
    </row>
    <row r="484" spans="3:3">
      <c r="C484" s="425"/>
    </row>
    <row r="485" spans="3:3">
      <c r="C485" s="425"/>
    </row>
    <row r="486" spans="3:3">
      <c r="C486" s="425"/>
    </row>
    <row r="487" spans="3:3">
      <c r="C487" s="425"/>
    </row>
    <row r="488" spans="3:3">
      <c r="C488" s="425"/>
    </row>
    <row r="489" spans="3:3">
      <c r="C489" s="425"/>
    </row>
    <row r="490" spans="3:3">
      <c r="C490" s="425"/>
    </row>
    <row r="491" spans="3:3">
      <c r="C491" s="425"/>
    </row>
    <row r="492" spans="3:3">
      <c r="C492" s="425"/>
    </row>
    <row r="493" spans="3:3">
      <c r="C493" s="425"/>
    </row>
    <row r="494" spans="3:3">
      <c r="C494" s="425"/>
    </row>
    <row r="495" spans="3:3">
      <c r="C495" s="425"/>
    </row>
    <row r="496" spans="3:3">
      <c r="C496" s="425"/>
    </row>
    <row r="497" spans="3:3">
      <c r="C497" s="425"/>
    </row>
    <row r="498" spans="3:3">
      <c r="C498" s="425"/>
    </row>
    <row r="499" spans="3:3">
      <c r="C499" s="425"/>
    </row>
    <row r="500" spans="3:3">
      <c r="C500" s="425"/>
    </row>
    <row r="501" spans="3:3">
      <c r="C501" s="425"/>
    </row>
    <row r="502" spans="3:3">
      <c r="C502" s="425"/>
    </row>
    <row r="503" spans="3:3">
      <c r="C503" s="425"/>
    </row>
    <row r="504" spans="3:3">
      <c r="C504" s="425"/>
    </row>
    <row r="505" spans="3:3">
      <c r="C505" s="425"/>
    </row>
    <row r="506" spans="3:3">
      <c r="C506" s="425"/>
    </row>
    <row r="507" spans="3:3">
      <c r="C507" s="425"/>
    </row>
    <row r="508" spans="3:3">
      <c r="C508" s="425"/>
    </row>
    <row r="509" spans="3:3">
      <c r="C509" s="425"/>
    </row>
    <row r="510" spans="3:3">
      <c r="C510" s="425"/>
    </row>
    <row r="511" spans="3:3">
      <c r="C511" s="425"/>
    </row>
    <row r="512" spans="3:3">
      <c r="C512" s="425"/>
    </row>
    <row r="513" spans="3:3">
      <c r="C513" s="425"/>
    </row>
    <row r="514" spans="3:3">
      <c r="C514" s="425"/>
    </row>
    <row r="515" spans="3:3">
      <c r="C515" s="425"/>
    </row>
    <row r="516" spans="3:3">
      <c r="C516" s="425"/>
    </row>
    <row r="517" spans="3:3">
      <c r="C517" s="425"/>
    </row>
    <row r="518" spans="3:3">
      <c r="C518" s="425"/>
    </row>
    <row r="519" spans="3:3">
      <c r="C519" s="425"/>
    </row>
    <row r="520" spans="3:3">
      <c r="C520" s="425"/>
    </row>
    <row r="521" spans="3:3">
      <c r="C521" s="425"/>
    </row>
    <row r="522" spans="3:3">
      <c r="C522" s="425"/>
    </row>
    <row r="523" spans="3:3">
      <c r="C523" s="425"/>
    </row>
    <row r="524" spans="3:3">
      <c r="C524" s="425"/>
    </row>
    <row r="525" spans="3:3">
      <c r="C525" s="425"/>
    </row>
    <row r="526" spans="3:3">
      <c r="C526" s="425"/>
    </row>
    <row r="527" spans="3:3">
      <c r="C527" s="425"/>
    </row>
    <row r="528" spans="3:3">
      <c r="C528" s="425"/>
    </row>
    <row r="529" spans="3:3">
      <c r="C529" s="425"/>
    </row>
    <row r="530" spans="3:3">
      <c r="C530" s="425"/>
    </row>
    <row r="531" spans="3:3">
      <c r="C531" s="425"/>
    </row>
    <row r="532" spans="3:3">
      <c r="C532" s="425"/>
    </row>
    <row r="533" spans="3:3">
      <c r="C533" s="425"/>
    </row>
    <row r="534" spans="3:3">
      <c r="C534" s="425"/>
    </row>
    <row r="535" spans="3:3">
      <c r="C535" s="425"/>
    </row>
    <row r="536" spans="3:3">
      <c r="C536" s="425"/>
    </row>
    <row r="537" spans="3:3">
      <c r="C537" s="425"/>
    </row>
    <row r="538" spans="3:3">
      <c r="C538" s="425"/>
    </row>
    <row r="539" spans="3:3">
      <c r="C539" s="425"/>
    </row>
    <row r="540" spans="3:3">
      <c r="C540" s="425"/>
    </row>
    <row r="541" spans="3:3">
      <c r="C541" s="425"/>
    </row>
    <row r="542" spans="3:3">
      <c r="C542" s="425"/>
    </row>
    <row r="543" spans="3:3">
      <c r="C543" s="425"/>
    </row>
    <row r="544" spans="3:3">
      <c r="C544" s="425"/>
    </row>
    <row r="545" spans="3:3">
      <c r="C545" s="425"/>
    </row>
    <row r="546" spans="3:3">
      <c r="C546" s="425"/>
    </row>
    <row r="547" spans="3:3">
      <c r="C547" s="425"/>
    </row>
    <row r="548" spans="3:3">
      <c r="C548" s="425"/>
    </row>
    <row r="549" spans="3:3">
      <c r="C549" s="425"/>
    </row>
    <row r="550" spans="3:3">
      <c r="C550" s="425"/>
    </row>
    <row r="551" spans="3:3">
      <c r="C551" s="425"/>
    </row>
    <row r="552" spans="3:3">
      <c r="C552" s="425"/>
    </row>
    <row r="553" spans="3:3">
      <c r="C553" s="425"/>
    </row>
    <row r="554" spans="3:3">
      <c r="C554" s="425"/>
    </row>
    <row r="555" spans="3:3">
      <c r="C555" s="425"/>
    </row>
    <row r="556" spans="3:3">
      <c r="C556" s="425"/>
    </row>
    <row r="557" spans="3:3">
      <c r="C557" s="425"/>
    </row>
    <row r="558" spans="3:3">
      <c r="C558" s="425"/>
    </row>
    <row r="559" spans="3:3">
      <c r="C559" s="425"/>
    </row>
    <row r="560" spans="3:3">
      <c r="C560" s="425"/>
    </row>
    <row r="561" spans="3:3">
      <c r="C561" s="425"/>
    </row>
    <row r="562" spans="3:3">
      <c r="C562" s="425"/>
    </row>
    <row r="563" spans="3:3">
      <c r="C563" s="425"/>
    </row>
    <row r="564" spans="3:3">
      <c r="C564" s="425"/>
    </row>
    <row r="565" spans="3:3">
      <c r="C565" s="425"/>
    </row>
    <row r="566" spans="3:3">
      <c r="C566" s="425"/>
    </row>
    <row r="567" spans="3:3">
      <c r="C567" s="425"/>
    </row>
    <row r="568" spans="3:3">
      <c r="C568" s="425"/>
    </row>
    <row r="569" spans="3:3">
      <c r="C569" s="425"/>
    </row>
    <row r="570" spans="3:3">
      <c r="C570" s="425"/>
    </row>
    <row r="571" spans="3:3">
      <c r="C571" s="425"/>
    </row>
    <row r="572" spans="3:3">
      <c r="C572" s="425"/>
    </row>
    <row r="573" spans="3:3">
      <c r="C573" s="425"/>
    </row>
    <row r="574" spans="3:3">
      <c r="C574" s="425"/>
    </row>
    <row r="575" spans="3:3">
      <c r="C575" s="425"/>
    </row>
    <row r="576" spans="3:3">
      <c r="C576" s="425"/>
    </row>
    <row r="577" spans="3:3">
      <c r="C577" s="425"/>
    </row>
    <row r="578" spans="3:3">
      <c r="C578" s="425"/>
    </row>
    <row r="579" spans="3:3">
      <c r="C579" s="425"/>
    </row>
    <row r="580" spans="3:3">
      <c r="C580" s="425"/>
    </row>
    <row r="581" spans="3:3">
      <c r="C581" s="425"/>
    </row>
    <row r="582" spans="3:3">
      <c r="C582" s="425"/>
    </row>
    <row r="583" spans="3:3">
      <c r="C583" s="425"/>
    </row>
    <row r="584" spans="3:3">
      <c r="C584" s="425"/>
    </row>
    <row r="585" spans="3:3">
      <c r="C585" s="425"/>
    </row>
    <row r="586" spans="3:3">
      <c r="C586" s="425"/>
    </row>
    <row r="587" spans="3:3">
      <c r="C587" s="425"/>
    </row>
    <row r="588" spans="3:3">
      <c r="C588" s="425"/>
    </row>
    <row r="589" spans="3:3">
      <c r="C589" s="425"/>
    </row>
    <row r="590" spans="3:3">
      <c r="C590" s="425"/>
    </row>
    <row r="591" spans="3:3">
      <c r="C591" s="425"/>
    </row>
    <row r="592" spans="3:3">
      <c r="C592" s="425"/>
    </row>
    <row r="593" spans="3:3">
      <c r="C593" s="425"/>
    </row>
    <row r="594" spans="3:3">
      <c r="C594" s="425"/>
    </row>
    <row r="595" spans="3:3">
      <c r="C595" s="425"/>
    </row>
    <row r="596" spans="3:3">
      <c r="C596" s="425"/>
    </row>
    <row r="597" spans="3:3">
      <c r="C597" s="425"/>
    </row>
    <row r="598" spans="3:3">
      <c r="C598" s="425"/>
    </row>
    <row r="599" spans="3:3">
      <c r="C599" s="425"/>
    </row>
    <row r="600" spans="3:3">
      <c r="C600" s="425"/>
    </row>
    <row r="601" spans="3:3">
      <c r="C601" s="425"/>
    </row>
    <row r="602" spans="3:3">
      <c r="C602" s="425"/>
    </row>
    <row r="603" spans="3:3">
      <c r="C603" s="425"/>
    </row>
    <row r="604" spans="3:3">
      <c r="C604" s="425"/>
    </row>
    <row r="605" spans="3:3">
      <c r="C605" s="425"/>
    </row>
    <row r="606" spans="3:3">
      <c r="C606" s="425"/>
    </row>
    <row r="607" spans="3:3">
      <c r="C607" s="425"/>
    </row>
    <row r="608" spans="3:3">
      <c r="C608" s="425"/>
    </row>
    <row r="609" spans="3:3">
      <c r="C609" s="425"/>
    </row>
    <row r="610" spans="3:3">
      <c r="C610" s="425"/>
    </row>
    <row r="611" spans="3:3">
      <c r="C611" s="425"/>
    </row>
    <row r="612" spans="3:3">
      <c r="C612" s="425"/>
    </row>
    <row r="613" spans="3:3">
      <c r="C613" s="425"/>
    </row>
    <row r="614" spans="3:3">
      <c r="C614" s="425"/>
    </row>
    <row r="615" spans="3:3">
      <c r="C615" s="425"/>
    </row>
    <row r="616" spans="3:3">
      <c r="C616" s="425"/>
    </row>
    <row r="617" spans="3:3">
      <c r="C617" s="425"/>
    </row>
    <row r="618" spans="3:3">
      <c r="C618" s="425"/>
    </row>
    <row r="619" spans="3:3">
      <c r="C619" s="425"/>
    </row>
    <row r="620" spans="3:3">
      <c r="C620" s="425"/>
    </row>
    <row r="621" spans="3:3">
      <c r="C621" s="425"/>
    </row>
    <row r="622" spans="3:3">
      <c r="C622" s="425"/>
    </row>
    <row r="623" spans="3:3">
      <c r="C623" s="425"/>
    </row>
    <row r="624" spans="3:3">
      <c r="C624" s="425"/>
    </row>
    <row r="625" spans="3:3">
      <c r="C625" s="425"/>
    </row>
    <row r="626" spans="3:3">
      <c r="C626" s="425"/>
    </row>
    <row r="627" spans="3:3">
      <c r="C627" s="425"/>
    </row>
    <row r="628" spans="3:3">
      <c r="C628" s="425"/>
    </row>
    <row r="629" spans="3:3">
      <c r="C629" s="425"/>
    </row>
    <row r="630" spans="3:3">
      <c r="C630" s="425"/>
    </row>
    <row r="631" spans="3:3">
      <c r="C631" s="425"/>
    </row>
    <row r="632" spans="3:3">
      <c r="C632" s="425"/>
    </row>
    <row r="633" spans="3:3">
      <c r="C633" s="425"/>
    </row>
    <row r="634" spans="3:3">
      <c r="C634" s="425"/>
    </row>
    <row r="635" spans="3:3">
      <c r="C635" s="425"/>
    </row>
    <row r="636" spans="3:3">
      <c r="C636" s="425"/>
    </row>
    <row r="637" spans="3:3">
      <c r="C637" s="425"/>
    </row>
    <row r="638" spans="3:3">
      <c r="C638" s="425"/>
    </row>
    <row r="639" spans="3:3">
      <c r="C639" s="425"/>
    </row>
    <row r="640" spans="3:3">
      <c r="C640" s="425"/>
    </row>
    <row r="641" spans="3:3">
      <c r="C641" s="425"/>
    </row>
    <row r="642" spans="3:3">
      <c r="C642" s="425"/>
    </row>
    <row r="643" spans="3:3">
      <c r="C643" s="425"/>
    </row>
    <row r="644" spans="3:3">
      <c r="C644" s="425"/>
    </row>
    <row r="645" spans="3:3">
      <c r="C645" s="425"/>
    </row>
    <row r="646" spans="3:3">
      <c r="C646" s="425"/>
    </row>
    <row r="647" spans="3:3">
      <c r="C647" s="425"/>
    </row>
    <row r="648" spans="3:3">
      <c r="C648" s="425"/>
    </row>
    <row r="649" spans="3:3">
      <c r="C649" s="425"/>
    </row>
    <row r="650" spans="3:3">
      <c r="C650" s="425"/>
    </row>
    <row r="651" spans="3:3">
      <c r="C651" s="425"/>
    </row>
    <row r="652" spans="3:3">
      <c r="C652" s="425"/>
    </row>
    <row r="653" spans="3:3">
      <c r="C653" s="425"/>
    </row>
    <row r="654" spans="3:3">
      <c r="C654" s="425"/>
    </row>
    <row r="655" spans="3:3">
      <c r="C655" s="425"/>
    </row>
    <row r="656" spans="3:3">
      <c r="C656" s="425"/>
    </row>
    <row r="657" spans="3:3">
      <c r="C657" s="425"/>
    </row>
    <row r="658" spans="3:3">
      <c r="C658" s="425"/>
    </row>
    <row r="659" spans="3:3">
      <c r="C659" s="425"/>
    </row>
    <row r="660" spans="3:3">
      <c r="C660" s="425"/>
    </row>
    <row r="661" spans="3:3">
      <c r="C661" s="425"/>
    </row>
    <row r="662" spans="3:3">
      <c r="C662" s="425"/>
    </row>
    <row r="663" spans="3:3">
      <c r="C663" s="425"/>
    </row>
    <row r="664" spans="3:3">
      <c r="C664" s="425"/>
    </row>
    <row r="665" spans="3:3">
      <c r="C665" s="425"/>
    </row>
    <row r="666" spans="3:3">
      <c r="C666" s="425"/>
    </row>
    <row r="667" spans="3:3">
      <c r="C667" s="425"/>
    </row>
    <row r="668" spans="3:3">
      <c r="C668" s="425"/>
    </row>
    <row r="669" spans="3:3">
      <c r="C669" s="425"/>
    </row>
    <row r="670" spans="3:3">
      <c r="C670" s="425"/>
    </row>
    <row r="671" spans="3:3">
      <c r="C671" s="425"/>
    </row>
    <row r="672" spans="3:3">
      <c r="C672" s="425"/>
    </row>
    <row r="673" spans="3:3">
      <c r="C673" s="425"/>
    </row>
    <row r="674" spans="3:3">
      <c r="C674" s="425"/>
    </row>
    <row r="675" spans="3:3">
      <c r="C675" s="425"/>
    </row>
    <row r="676" spans="3:3">
      <c r="C676" s="425"/>
    </row>
    <row r="677" spans="3:3">
      <c r="C677" s="425"/>
    </row>
    <row r="678" spans="3:3">
      <c r="C678" s="425"/>
    </row>
    <row r="679" spans="3:3">
      <c r="C679" s="425"/>
    </row>
    <row r="680" spans="3:3">
      <c r="C680" s="425"/>
    </row>
    <row r="681" spans="3:3">
      <c r="C681" s="425"/>
    </row>
    <row r="682" spans="3:3">
      <c r="C682" s="425"/>
    </row>
    <row r="683" spans="3:3">
      <c r="C683" s="425"/>
    </row>
    <row r="684" spans="3:3">
      <c r="C684" s="425"/>
    </row>
    <row r="685" spans="3:3">
      <c r="C685" s="425"/>
    </row>
    <row r="686" spans="3:3">
      <c r="C686" s="425"/>
    </row>
    <row r="687" spans="3:3">
      <c r="C687" s="425"/>
    </row>
    <row r="688" spans="3:3">
      <c r="C688" s="425"/>
    </row>
    <row r="689" spans="3:3">
      <c r="C689" s="425"/>
    </row>
    <row r="690" spans="3:3">
      <c r="C690" s="425"/>
    </row>
    <row r="691" spans="3:3">
      <c r="C691" s="425"/>
    </row>
    <row r="692" spans="3:3">
      <c r="C692" s="425"/>
    </row>
    <row r="693" spans="3:3">
      <c r="C693" s="425"/>
    </row>
    <row r="694" spans="3:3">
      <c r="C694" s="425"/>
    </row>
    <row r="695" spans="3:3">
      <c r="C695" s="425"/>
    </row>
    <row r="696" spans="3:3">
      <c r="C696" s="425"/>
    </row>
    <row r="697" spans="3:3">
      <c r="C697" s="425"/>
    </row>
    <row r="698" spans="3:3">
      <c r="C698" s="425"/>
    </row>
    <row r="699" spans="3:3">
      <c r="C699" s="425"/>
    </row>
    <row r="700" spans="3:3">
      <c r="C700" s="425"/>
    </row>
    <row r="701" spans="3:3">
      <c r="C701" s="425"/>
    </row>
    <row r="702" spans="3:3">
      <c r="C702" s="425"/>
    </row>
    <row r="703" spans="3:3">
      <c r="C703" s="425"/>
    </row>
    <row r="704" spans="3:3">
      <c r="C704" s="425"/>
    </row>
    <row r="705" spans="3:3">
      <c r="C705" s="425"/>
    </row>
    <row r="706" spans="3:3">
      <c r="C706" s="425"/>
    </row>
    <row r="707" spans="3:3">
      <c r="C707" s="425"/>
    </row>
    <row r="708" spans="3:3">
      <c r="C708" s="425"/>
    </row>
    <row r="709" spans="3:3">
      <c r="C709" s="425"/>
    </row>
    <row r="710" spans="3:3">
      <c r="C710" s="425"/>
    </row>
    <row r="711" spans="3:3">
      <c r="C711" s="425"/>
    </row>
    <row r="712" spans="3:3">
      <c r="C712" s="425"/>
    </row>
    <row r="713" spans="3:3">
      <c r="C713" s="425"/>
    </row>
    <row r="714" spans="3:3">
      <c r="C714" s="425"/>
    </row>
    <row r="715" spans="3:3">
      <c r="C715" s="425"/>
    </row>
    <row r="716" spans="3:3">
      <c r="C716" s="425"/>
    </row>
    <row r="717" spans="3:3">
      <c r="C717" s="425"/>
    </row>
    <row r="718" spans="3:3">
      <c r="C718" s="425"/>
    </row>
    <row r="719" spans="3:3">
      <c r="C719" s="425"/>
    </row>
    <row r="720" spans="3:3">
      <c r="C720" s="425"/>
    </row>
    <row r="721" spans="3:3">
      <c r="C721" s="425"/>
    </row>
    <row r="722" spans="3:3">
      <c r="C722" s="425"/>
    </row>
    <row r="723" spans="3:3">
      <c r="C723" s="425"/>
    </row>
    <row r="724" spans="3:3">
      <c r="C724" s="425"/>
    </row>
    <row r="725" spans="3:3">
      <c r="C725" s="425"/>
    </row>
    <row r="726" spans="3:3">
      <c r="C726" s="425"/>
    </row>
    <row r="727" spans="3:3">
      <c r="C727" s="425"/>
    </row>
    <row r="728" spans="3:3">
      <c r="C728" s="425"/>
    </row>
    <row r="729" spans="3:3">
      <c r="C729" s="425"/>
    </row>
    <row r="730" spans="3:3">
      <c r="C730" s="425"/>
    </row>
    <row r="731" spans="3:3">
      <c r="C731" s="425"/>
    </row>
    <row r="732" spans="3:3">
      <c r="C732" s="425"/>
    </row>
    <row r="733" spans="3:3">
      <c r="C733" s="425"/>
    </row>
    <row r="734" spans="3:3">
      <c r="C734" s="425"/>
    </row>
    <row r="735" spans="3:3">
      <c r="C735" s="425"/>
    </row>
    <row r="736" spans="3:3">
      <c r="C736" s="425"/>
    </row>
    <row r="737" spans="3:3">
      <c r="C737" s="425"/>
    </row>
    <row r="738" spans="3:3">
      <c r="C738" s="425"/>
    </row>
    <row r="739" spans="3:3">
      <c r="C739" s="425"/>
    </row>
    <row r="740" spans="3:3">
      <c r="C740" s="425"/>
    </row>
    <row r="741" spans="3:3">
      <c r="C741" s="425"/>
    </row>
    <row r="742" spans="3:3">
      <c r="C742" s="425"/>
    </row>
    <row r="743" spans="3:3">
      <c r="C743" s="425"/>
    </row>
    <row r="744" spans="3:3">
      <c r="C744" s="425"/>
    </row>
    <row r="745" spans="3:3">
      <c r="C745" s="425"/>
    </row>
    <row r="746" spans="3:3">
      <c r="C746" s="425"/>
    </row>
    <row r="747" spans="3:3">
      <c r="C747" s="425"/>
    </row>
    <row r="748" spans="3:3">
      <c r="C748" s="425"/>
    </row>
    <row r="749" spans="3:3">
      <c r="C749" s="425"/>
    </row>
    <row r="750" spans="3:3">
      <c r="C750" s="425"/>
    </row>
    <row r="751" spans="3:3">
      <c r="C751" s="425"/>
    </row>
    <row r="752" spans="3:3">
      <c r="C752" s="425"/>
    </row>
    <row r="753" spans="3:3">
      <c r="C753" s="425"/>
    </row>
    <row r="754" spans="3:3">
      <c r="C754" s="425"/>
    </row>
    <row r="755" spans="3:3">
      <c r="C755" s="425"/>
    </row>
    <row r="756" spans="3:3">
      <c r="C756" s="425"/>
    </row>
    <row r="757" spans="3:3">
      <c r="C757" s="425"/>
    </row>
    <row r="758" spans="3:3">
      <c r="C758" s="425"/>
    </row>
    <row r="759" spans="3:3">
      <c r="C759" s="425"/>
    </row>
    <row r="760" spans="3:3">
      <c r="C760" s="425"/>
    </row>
    <row r="761" spans="3:3">
      <c r="C761" s="425"/>
    </row>
    <row r="762" spans="3:3">
      <c r="C762" s="425"/>
    </row>
    <row r="763" spans="3:3">
      <c r="C763" s="425"/>
    </row>
    <row r="764" spans="3:3">
      <c r="C764" s="425"/>
    </row>
    <row r="765" spans="3:3">
      <c r="C765" s="425"/>
    </row>
    <row r="766" spans="3:3">
      <c r="C766" s="425"/>
    </row>
    <row r="767" spans="3:3">
      <c r="C767" s="425"/>
    </row>
    <row r="768" spans="3:3">
      <c r="C768" s="425"/>
    </row>
    <row r="769" spans="3:3">
      <c r="C769" s="425"/>
    </row>
    <row r="770" spans="3:3">
      <c r="C770" s="425"/>
    </row>
    <row r="771" spans="3:3">
      <c r="C771" s="425"/>
    </row>
    <row r="772" spans="3:3">
      <c r="C772" s="425"/>
    </row>
    <row r="773" spans="3:3">
      <c r="C773" s="425"/>
    </row>
    <row r="774" spans="3:3">
      <c r="C774" s="425"/>
    </row>
    <row r="775" spans="3:3">
      <c r="C775" s="425"/>
    </row>
    <row r="776" spans="3:3">
      <c r="C776" s="425"/>
    </row>
    <row r="777" spans="3:3">
      <c r="C777" s="425"/>
    </row>
    <row r="778" spans="3:3">
      <c r="C778" s="425"/>
    </row>
    <row r="779" spans="3:3">
      <c r="C779" s="425"/>
    </row>
    <row r="780" spans="3:3">
      <c r="C780" s="425"/>
    </row>
    <row r="781" spans="3:3">
      <c r="C781" s="425"/>
    </row>
    <row r="782" spans="3:3">
      <c r="C782" s="425"/>
    </row>
    <row r="783" spans="3:3">
      <c r="C783" s="425"/>
    </row>
    <row r="784" spans="3:3">
      <c r="C784" s="425"/>
    </row>
    <row r="785" spans="3:3">
      <c r="C785" s="425"/>
    </row>
    <row r="786" spans="3:3">
      <c r="C786" s="425"/>
    </row>
    <row r="787" spans="3:3">
      <c r="C787" s="425"/>
    </row>
    <row r="788" spans="3:3">
      <c r="C788" s="425"/>
    </row>
    <row r="789" spans="3:3">
      <c r="C789" s="425"/>
    </row>
    <row r="790" spans="3:3">
      <c r="C790" s="425"/>
    </row>
    <row r="791" spans="3:3">
      <c r="C791" s="425"/>
    </row>
    <row r="792" spans="3:3">
      <c r="C792" s="425"/>
    </row>
    <row r="793" spans="3:3">
      <c r="C793" s="425"/>
    </row>
    <row r="794" spans="3:3">
      <c r="C794" s="425"/>
    </row>
    <row r="795" spans="3:3">
      <c r="C795" s="425"/>
    </row>
    <row r="796" spans="3:3">
      <c r="C796" s="425"/>
    </row>
    <row r="797" spans="3:3">
      <c r="C797" s="425"/>
    </row>
    <row r="798" spans="3:3">
      <c r="C798" s="425"/>
    </row>
    <row r="799" spans="3:3">
      <c r="C799" s="425"/>
    </row>
    <row r="800" spans="3:3">
      <c r="C800" s="425"/>
    </row>
    <row r="801" spans="3:3">
      <c r="C801" s="425"/>
    </row>
    <row r="802" spans="3:3">
      <c r="C802" s="425"/>
    </row>
    <row r="803" spans="3:3">
      <c r="C803" s="425"/>
    </row>
    <row r="804" spans="3:3">
      <c r="C804" s="425"/>
    </row>
    <row r="805" spans="3:3">
      <c r="C805" s="425"/>
    </row>
    <row r="806" spans="3:3">
      <c r="C806" s="425"/>
    </row>
    <row r="807" spans="3:3">
      <c r="C807" s="425"/>
    </row>
    <row r="808" spans="3:3">
      <c r="C808" s="425"/>
    </row>
    <row r="809" spans="3:3">
      <c r="C809" s="425"/>
    </row>
    <row r="810" spans="3:3">
      <c r="C810" s="425"/>
    </row>
    <row r="811" spans="3:3">
      <c r="C811" s="425"/>
    </row>
    <row r="812" spans="3:3">
      <c r="C812" s="425"/>
    </row>
    <row r="813" spans="3:3">
      <c r="C813" s="425"/>
    </row>
    <row r="814" spans="3:3">
      <c r="C814" s="425"/>
    </row>
    <row r="815" spans="3:3">
      <c r="C815" s="425"/>
    </row>
    <row r="816" spans="3:3">
      <c r="C816" s="425"/>
    </row>
    <row r="817" spans="3:3">
      <c r="C817" s="425"/>
    </row>
    <row r="818" spans="3:3">
      <c r="C818" s="425"/>
    </row>
    <row r="819" spans="3:3">
      <c r="C819" s="425"/>
    </row>
    <row r="820" spans="3:3">
      <c r="C820" s="425"/>
    </row>
    <row r="821" spans="3:3">
      <c r="C821" s="425"/>
    </row>
    <row r="822" spans="3:3">
      <c r="C822" s="425"/>
    </row>
    <row r="823" spans="3:3">
      <c r="C823" s="425"/>
    </row>
    <row r="824" spans="3:3">
      <c r="C824" s="425"/>
    </row>
    <row r="825" spans="3:3">
      <c r="C825" s="425"/>
    </row>
    <row r="826" spans="3:3">
      <c r="C826" s="425"/>
    </row>
    <row r="827" spans="3:3">
      <c r="C827" s="425"/>
    </row>
    <row r="828" spans="3:3">
      <c r="C828" s="425"/>
    </row>
    <row r="829" spans="3:3">
      <c r="C829" s="425"/>
    </row>
    <row r="830" spans="3:3">
      <c r="C830" s="425"/>
    </row>
    <row r="831" spans="3:3">
      <c r="C831" s="425"/>
    </row>
    <row r="832" spans="3:3">
      <c r="C832" s="425"/>
    </row>
    <row r="833" spans="3:3">
      <c r="C833" s="425"/>
    </row>
    <row r="834" spans="3:3">
      <c r="C834" s="425"/>
    </row>
    <row r="835" spans="3:3">
      <c r="C835" s="425"/>
    </row>
    <row r="836" spans="3:3">
      <c r="C836" s="425"/>
    </row>
    <row r="837" spans="3:3">
      <c r="C837" s="425"/>
    </row>
    <row r="838" spans="3:3">
      <c r="C838" s="425"/>
    </row>
    <row r="839" spans="3:3">
      <c r="C839" s="425"/>
    </row>
    <row r="840" spans="3:3">
      <c r="C840" s="425"/>
    </row>
    <row r="841" spans="3:3">
      <c r="C841" s="425"/>
    </row>
    <row r="842" spans="3:3">
      <c r="C842" s="425"/>
    </row>
    <row r="843" spans="3:3">
      <c r="C843" s="425"/>
    </row>
    <row r="844" spans="3:3">
      <c r="C844" s="425"/>
    </row>
    <row r="845" spans="3:3">
      <c r="C845" s="425"/>
    </row>
    <row r="846" spans="3:3">
      <c r="C846" s="425"/>
    </row>
    <row r="847" spans="3:3">
      <c r="C847" s="425"/>
    </row>
    <row r="848" spans="3:3">
      <c r="C848" s="425"/>
    </row>
    <row r="849" spans="3:3">
      <c r="C849" s="425"/>
    </row>
    <row r="850" spans="3:3">
      <c r="C850" s="425"/>
    </row>
    <row r="851" spans="3:3">
      <c r="C851" s="425"/>
    </row>
    <row r="852" spans="3:3">
      <c r="C852" s="425"/>
    </row>
    <row r="853" spans="3:3">
      <c r="C853" s="425"/>
    </row>
    <row r="854" spans="3:3">
      <c r="C854" s="425"/>
    </row>
    <row r="855" spans="3:3">
      <c r="C855" s="425"/>
    </row>
    <row r="856" spans="3:3">
      <c r="C856" s="425"/>
    </row>
    <row r="857" spans="3:3">
      <c r="C857" s="425"/>
    </row>
    <row r="858" spans="3:3">
      <c r="C858" s="425"/>
    </row>
    <row r="859" spans="3:3">
      <c r="C859" s="425"/>
    </row>
    <row r="860" spans="3:3">
      <c r="C860" s="425"/>
    </row>
    <row r="861" spans="3:3">
      <c r="C861" s="425"/>
    </row>
    <row r="862" spans="3:3">
      <c r="C862" s="425"/>
    </row>
    <row r="863" spans="3:3">
      <c r="C863" s="425"/>
    </row>
    <row r="864" spans="3:3">
      <c r="C864" s="425"/>
    </row>
    <row r="865" spans="3:3">
      <c r="C865" s="425"/>
    </row>
    <row r="866" spans="3:3">
      <c r="C866" s="425"/>
    </row>
    <row r="867" spans="3:3">
      <c r="C867" s="425"/>
    </row>
    <row r="868" spans="3:3">
      <c r="C868" s="425"/>
    </row>
    <row r="869" spans="3:3">
      <c r="C869" s="425"/>
    </row>
    <row r="870" spans="3:3">
      <c r="C870" s="425"/>
    </row>
    <row r="871" spans="3:3">
      <c r="C871" s="425"/>
    </row>
    <row r="872" spans="3:3">
      <c r="C872" s="425"/>
    </row>
    <row r="873" spans="3:3">
      <c r="C873" s="425"/>
    </row>
    <row r="874" spans="3:3">
      <c r="C874" s="425"/>
    </row>
    <row r="875" spans="3:3">
      <c r="C875" s="425"/>
    </row>
    <row r="876" spans="3:3">
      <c r="C876" s="425"/>
    </row>
    <row r="877" spans="3:3">
      <c r="C877" s="425"/>
    </row>
    <row r="878" spans="3:3">
      <c r="C878" s="425"/>
    </row>
    <row r="879" spans="3:3">
      <c r="C879" s="425"/>
    </row>
    <row r="880" spans="3:3">
      <c r="C880" s="425"/>
    </row>
    <row r="881" spans="3:3">
      <c r="C881" s="425"/>
    </row>
    <row r="882" spans="3:3">
      <c r="C882" s="425"/>
    </row>
    <row r="883" spans="3:3">
      <c r="C883" s="425"/>
    </row>
    <row r="884" spans="3:3">
      <c r="C884" s="425"/>
    </row>
    <row r="885" spans="3:3">
      <c r="C885" s="425"/>
    </row>
    <row r="886" spans="3:3">
      <c r="C886" s="425"/>
    </row>
    <row r="887" spans="3:3">
      <c r="C887" s="425"/>
    </row>
    <row r="888" spans="3:3">
      <c r="C888" s="425"/>
    </row>
    <row r="889" spans="3:3">
      <c r="C889" s="425"/>
    </row>
    <row r="890" spans="3:3">
      <c r="C890" s="425"/>
    </row>
    <row r="891" spans="3:3">
      <c r="C891" s="425"/>
    </row>
    <row r="892" spans="3:3">
      <c r="C892" s="425"/>
    </row>
    <row r="893" spans="3:3">
      <c r="C893" s="425"/>
    </row>
    <row r="894" spans="3:3">
      <c r="C894" s="425"/>
    </row>
    <row r="895" spans="3:3">
      <c r="C895" s="425"/>
    </row>
    <row r="896" spans="3:3">
      <c r="C896" s="425"/>
    </row>
    <row r="897" spans="3:3">
      <c r="C897" s="425"/>
    </row>
    <row r="898" spans="3:3">
      <c r="C898" s="425"/>
    </row>
    <row r="899" spans="3:3">
      <c r="C899" s="425"/>
    </row>
    <row r="900" spans="3:3">
      <c r="C900" s="425"/>
    </row>
    <row r="901" spans="3:3">
      <c r="C901" s="425"/>
    </row>
    <row r="902" spans="3:3">
      <c r="C902" s="425"/>
    </row>
    <row r="903" spans="3:3">
      <c r="C903" s="425"/>
    </row>
    <row r="904" spans="3:3">
      <c r="C904" s="425"/>
    </row>
    <row r="905" spans="3:3">
      <c r="C905" s="425"/>
    </row>
    <row r="906" spans="3:3">
      <c r="C906" s="425"/>
    </row>
    <row r="907" spans="3:3">
      <c r="C907" s="425"/>
    </row>
    <row r="908" spans="3:3">
      <c r="C908" s="425"/>
    </row>
    <row r="909" spans="3:3">
      <c r="C909" s="425"/>
    </row>
    <row r="910" spans="3:3">
      <c r="C910" s="425"/>
    </row>
    <row r="911" spans="3:3">
      <c r="C911" s="425"/>
    </row>
    <row r="912" spans="3:3">
      <c r="C912" s="425"/>
    </row>
    <row r="913" spans="3:3">
      <c r="C913" s="425"/>
    </row>
    <row r="914" spans="3:3">
      <c r="C914" s="425"/>
    </row>
    <row r="915" spans="3:3">
      <c r="C915" s="425"/>
    </row>
    <row r="916" spans="3:3">
      <c r="C916" s="425"/>
    </row>
    <row r="917" spans="3:3">
      <c r="C917" s="425"/>
    </row>
    <row r="918" spans="3:3">
      <c r="C918" s="425"/>
    </row>
    <row r="919" spans="3:3">
      <c r="C919" s="425"/>
    </row>
    <row r="920" spans="3:3">
      <c r="C920" s="425"/>
    </row>
    <row r="921" spans="3:3">
      <c r="C921" s="425"/>
    </row>
    <row r="922" spans="3:3">
      <c r="C922" s="425"/>
    </row>
    <row r="923" spans="3:3">
      <c r="C923" s="425"/>
    </row>
    <row r="924" spans="3:3">
      <c r="C924" s="425"/>
    </row>
    <row r="925" spans="3:3">
      <c r="C925" s="425"/>
    </row>
    <row r="926" spans="3:3">
      <c r="C926" s="425"/>
    </row>
    <row r="927" spans="3:3">
      <c r="C927" s="425"/>
    </row>
    <row r="928" spans="3:3">
      <c r="C928" s="425"/>
    </row>
    <row r="929" spans="3:3">
      <c r="C929" s="425"/>
    </row>
    <row r="930" spans="3:3">
      <c r="C930" s="425"/>
    </row>
    <row r="931" spans="3:3">
      <c r="C931" s="425"/>
    </row>
    <row r="932" spans="3:3">
      <c r="C932" s="425"/>
    </row>
    <row r="933" spans="3:3">
      <c r="C933" s="425"/>
    </row>
    <row r="934" spans="3:3">
      <c r="C934" s="425"/>
    </row>
    <row r="935" spans="3:3">
      <c r="C935" s="425"/>
    </row>
    <row r="936" spans="3:3">
      <c r="C936" s="425"/>
    </row>
    <row r="937" spans="3:3">
      <c r="C937" s="425"/>
    </row>
    <row r="938" spans="3:3">
      <c r="C938" s="425"/>
    </row>
    <row r="939" spans="3:3">
      <c r="C939" s="425"/>
    </row>
    <row r="940" spans="3:3">
      <c r="C940" s="425"/>
    </row>
    <row r="941" spans="3:3">
      <c r="C941" s="425"/>
    </row>
    <row r="942" spans="3:3">
      <c r="C942" s="425"/>
    </row>
    <row r="943" spans="3:3">
      <c r="C943" s="425"/>
    </row>
    <row r="944" spans="3:3">
      <c r="C944" s="425"/>
    </row>
    <row r="945" spans="3:3">
      <c r="C945" s="425"/>
    </row>
    <row r="946" spans="3:3">
      <c r="C946" s="425"/>
    </row>
    <row r="947" spans="3:3">
      <c r="C947" s="425"/>
    </row>
    <row r="948" spans="3:3">
      <c r="C948" s="425"/>
    </row>
    <row r="949" spans="3:3">
      <c r="C949" s="425"/>
    </row>
    <row r="950" spans="3:3">
      <c r="C950" s="425"/>
    </row>
    <row r="951" spans="3:3">
      <c r="C951" s="425"/>
    </row>
    <row r="952" spans="3:3">
      <c r="C952" s="425"/>
    </row>
    <row r="953" spans="3:3">
      <c r="C953" s="425"/>
    </row>
    <row r="954" spans="3:3">
      <c r="C954" s="425"/>
    </row>
    <row r="955" spans="3:3">
      <c r="C955" s="425"/>
    </row>
    <row r="956" spans="3:3">
      <c r="C956" s="425"/>
    </row>
    <row r="957" spans="3:3">
      <c r="C957" s="425"/>
    </row>
    <row r="958" spans="3:3">
      <c r="C958" s="425"/>
    </row>
    <row r="959" spans="3:3">
      <c r="C959" s="425"/>
    </row>
    <row r="960" spans="3:3">
      <c r="C960" s="425"/>
    </row>
    <row r="961" spans="3:3">
      <c r="C961" s="425"/>
    </row>
    <row r="962" spans="3:3">
      <c r="C962" s="425"/>
    </row>
    <row r="963" spans="3:3">
      <c r="C963" s="425"/>
    </row>
    <row r="964" spans="3:3">
      <c r="C964" s="425"/>
    </row>
    <row r="965" spans="3:3">
      <c r="C965" s="425"/>
    </row>
    <row r="966" spans="3:3">
      <c r="C966" s="425"/>
    </row>
    <row r="967" spans="3:3">
      <c r="C967" s="425"/>
    </row>
    <row r="968" spans="3:3">
      <c r="C968" s="425"/>
    </row>
    <row r="969" spans="3:3">
      <c r="C969" s="425"/>
    </row>
    <row r="970" spans="3:3">
      <c r="C970" s="425"/>
    </row>
    <row r="971" spans="3:3">
      <c r="C971" s="425"/>
    </row>
    <row r="972" spans="3:3">
      <c r="C972" s="425"/>
    </row>
    <row r="973" spans="3:3">
      <c r="C973" s="425"/>
    </row>
    <row r="974" spans="3:3">
      <c r="C974" s="425"/>
    </row>
    <row r="975" spans="3:3">
      <c r="C975" s="425"/>
    </row>
    <row r="976" spans="3:3">
      <c r="C976" s="425"/>
    </row>
    <row r="977" spans="3:3">
      <c r="C977" s="425"/>
    </row>
    <row r="978" spans="3:3">
      <c r="C978" s="425"/>
    </row>
    <row r="979" spans="3:3">
      <c r="C979" s="425"/>
    </row>
    <row r="980" spans="3:3">
      <c r="C980" s="425"/>
    </row>
    <row r="981" spans="3:3">
      <c r="C981" s="425"/>
    </row>
    <row r="982" spans="3:3">
      <c r="C982" s="425"/>
    </row>
    <row r="983" spans="3:3">
      <c r="C983" s="425"/>
    </row>
    <row r="984" spans="3:3">
      <c r="C984" s="425"/>
    </row>
    <row r="985" spans="3:3">
      <c r="C985" s="425"/>
    </row>
    <row r="986" spans="3:3">
      <c r="C986" s="425"/>
    </row>
    <row r="987" spans="3:3">
      <c r="C987" s="425"/>
    </row>
    <row r="988" spans="3:3">
      <c r="C988" s="425"/>
    </row>
    <row r="989" spans="3:3">
      <c r="C989" s="425"/>
    </row>
    <row r="990" spans="3:3">
      <c r="C990" s="425"/>
    </row>
    <row r="991" spans="3:3">
      <c r="C991" s="425"/>
    </row>
    <row r="992" spans="3:3">
      <c r="C992" s="425"/>
    </row>
    <row r="993" spans="3:3">
      <c r="C993" s="425"/>
    </row>
    <row r="994" spans="3:3">
      <c r="C994" s="425"/>
    </row>
    <row r="995" spans="3:3">
      <c r="C995" s="425"/>
    </row>
    <row r="996" spans="3:3">
      <c r="C996" s="425"/>
    </row>
    <row r="997" spans="3:3">
      <c r="C997" s="425"/>
    </row>
    <row r="998" spans="3:3">
      <c r="C998" s="425"/>
    </row>
  </sheetData>
  <autoFilter ref="A1:H166" xr:uid="{862AB6E4-929E-4CA8-A82A-84513D3AB1A7}">
    <sortState xmlns:xlrd2="http://schemas.microsoft.com/office/spreadsheetml/2017/richdata2" ref="A2:H166">
      <sortCondition ref="A2:A166"/>
    </sortState>
  </autoFilter>
  <conditionalFormatting sqref="C2:C998">
    <cfRule type="expression" dxfId="70" priority="1">
      <formula>EXACT("Учебные пособия",C2)</formula>
    </cfRule>
    <cfRule type="expression" dxfId="69" priority="2">
      <formula>EXACT("Техника безопасности",C2)</formula>
    </cfRule>
    <cfRule type="expression" dxfId="68" priority="3">
      <formula>EXACT("Охрана труда",C2)</formula>
    </cfRule>
    <cfRule type="expression" dxfId="67" priority="4">
      <formula>EXACT("Программное обеспечение",C2)</formula>
    </cfRule>
    <cfRule type="expression" dxfId="66" priority="5">
      <formula>EXACT("Оборудование IT",C2)</formula>
    </cfRule>
    <cfRule type="expression" dxfId="65" priority="6">
      <formula>EXACT("Мебель",C2)</formula>
    </cfRule>
    <cfRule type="expression" dxfId="64" priority="7">
      <formula>EXACT("Оборудование",C2)</formula>
    </cfRule>
  </conditionalFormatting>
  <conditionalFormatting sqref="G2:G166">
    <cfRule type="colorScale" priority="335">
      <colorScale>
        <cfvo type="min"/>
        <cfvo type="percentile" val="50"/>
        <cfvo type="max"/>
        <color rgb="FFF8696B"/>
        <color rgb="FFFFEB84"/>
        <color rgb="FF63BE7B"/>
      </colorScale>
    </cfRule>
  </conditionalFormatting>
  <conditionalFormatting sqref="H2:H166">
    <cfRule type="cellIs" dxfId="63" priority="42" operator="equal">
      <formula>"Вариативная часть"</formula>
    </cfRule>
    <cfRule type="cellIs" dxfId="62" priority="43" operator="equal">
      <formula>"Базовая часть"</formula>
    </cfRule>
  </conditionalFormatting>
  <dataValidations count="3">
    <dataValidation type="list" allowBlank="1" showInputMessage="1" showErrorMessage="1" sqref="H2:H166" xr:uid="{3116E6BD-2D16-4A6F-A5C8-481532240C5E}">
      <formula1>"Базовая часть, Вариативная часть"</formula1>
    </dataValidation>
    <dataValidation allowBlank="1" showErrorMessage="1" sqref="D26:F43 A2:B166" xr:uid="{BA48E163-28BA-4772-B885-5008974F742E}"/>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86:F109" xr:uid="{4257983D-5953-493E-BD4D-16E9C9D39FB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122338F-1969-4AEF-B9BD-4F1AE4AA08F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287B-C18F-4015-8539-8B5E38D69F87}">
  <dimension ref="A1:H42"/>
  <sheetViews>
    <sheetView workbookViewId="0">
      <selection activeCell="B177" sqref="B177"/>
    </sheetView>
  </sheetViews>
  <sheetFormatPr defaultRowHeight="15.6"/>
  <cols>
    <col min="1" max="1" width="32.6640625" style="424" customWidth="1"/>
    <col min="2" max="2" width="100.6640625" style="410" customWidth="1"/>
    <col min="3" max="3" width="25.6640625" style="430" bestFit="1"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c r="A2" s="418" t="s">
        <v>613</v>
      </c>
      <c r="B2" s="419" t="s">
        <v>614</v>
      </c>
      <c r="C2" s="15" t="s">
        <v>11</v>
      </c>
      <c r="D2" s="292">
        <v>1</v>
      </c>
      <c r="E2" s="292" t="s">
        <v>610</v>
      </c>
      <c r="F2" s="292">
        <v>13</v>
      </c>
      <c r="G2" s="407">
        <f t="shared" ref="G2:G42" si="0">COUNTIF($A$2:$A$998,A2)</f>
        <v>1</v>
      </c>
      <c r="H2" s="407" t="s">
        <v>1341</v>
      </c>
    </row>
    <row r="3" spans="1:8" ht="31.2">
      <c r="A3" s="418" t="s">
        <v>236</v>
      </c>
      <c r="B3" s="432" t="s">
        <v>1231</v>
      </c>
      <c r="C3" s="15" t="s">
        <v>11</v>
      </c>
      <c r="D3" s="292">
        <v>1</v>
      </c>
      <c r="E3" s="428" t="s">
        <v>1198</v>
      </c>
      <c r="F3" s="292">
        <v>12</v>
      </c>
      <c r="G3" s="407">
        <f t="shared" si="0"/>
        <v>1</v>
      </c>
      <c r="H3" s="407" t="s">
        <v>1341</v>
      </c>
    </row>
    <row r="4" spans="1:8">
      <c r="A4" s="418" t="s">
        <v>969</v>
      </c>
      <c r="B4" s="419" t="s">
        <v>970</v>
      </c>
      <c r="C4" s="15" t="s">
        <v>11</v>
      </c>
      <c r="D4" s="292">
        <v>2</v>
      </c>
      <c r="E4" s="292" t="s">
        <v>913</v>
      </c>
      <c r="F4" s="292">
        <v>14</v>
      </c>
      <c r="G4" s="407">
        <f t="shared" si="0"/>
        <v>1</v>
      </c>
      <c r="H4" s="407" t="s">
        <v>1341</v>
      </c>
    </row>
    <row r="5" spans="1:8">
      <c r="A5" s="418" t="s">
        <v>1335</v>
      </c>
      <c r="B5" s="419" t="s">
        <v>986</v>
      </c>
      <c r="C5" s="15" t="s">
        <v>11</v>
      </c>
      <c r="D5" s="292">
        <v>1</v>
      </c>
      <c r="E5" s="292" t="s">
        <v>913</v>
      </c>
      <c r="F5" s="292">
        <v>15</v>
      </c>
      <c r="G5" s="407">
        <f t="shared" si="0"/>
        <v>1</v>
      </c>
      <c r="H5" s="407" t="s">
        <v>1341</v>
      </c>
    </row>
    <row r="6" spans="1:8">
      <c r="A6" s="418" t="s">
        <v>626</v>
      </c>
      <c r="B6" s="419" t="s">
        <v>627</v>
      </c>
      <c r="C6" s="15" t="s">
        <v>11</v>
      </c>
      <c r="D6" s="292">
        <v>1</v>
      </c>
      <c r="E6" s="292" t="s">
        <v>610</v>
      </c>
      <c r="F6" s="292">
        <v>13</v>
      </c>
      <c r="G6" s="407">
        <f t="shared" si="0"/>
        <v>2</v>
      </c>
      <c r="H6" s="407" t="s">
        <v>1341</v>
      </c>
    </row>
    <row r="7" spans="1:8">
      <c r="A7" s="418" t="s">
        <v>626</v>
      </c>
      <c r="B7" s="432" t="s">
        <v>1235</v>
      </c>
      <c r="C7" s="15" t="s">
        <v>11</v>
      </c>
      <c r="D7" s="292">
        <v>1</v>
      </c>
      <c r="E7" s="428" t="s">
        <v>1198</v>
      </c>
      <c r="F7" s="292">
        <v>6</v>
      </c>
      <c r="G7" s="407">
        <f t="shared" si="0"/>
        <v>2</v>
      </c>
      <c r="H7" s="407" t="s">
        <v>1341</v>
      </c>
    </row>
    <row r="8" spans="1:8">
      <c r="A8" s="418" t="s">
        <v>1339</v>
      </c>
      <c r="B8" s="419" t="s">
        <v>1233</v>
      </c>
      <c r="C8" s="15" t="s">
        <v>11</v>
      </c>
      <c r="D8" s="292">
        <v>1</v>
      </c>
      <c r="E8" s="428" t="s">
        <v>1198</v>
      </c>
      <c r="F8" s="292">
        <v>6</v>
      </c>
      <c r="G8" s="407">
        <f t="shared" si="0"/>
        <v>2</v>
      </c>
      <c r="H8" s="407" t="s">
        <v>1341</v>
      </c>
    </row>
    <row r="9" spans="1:8">
      <c r="A9" s="418" t="s">
        <v>1339</v>
      </c>
      <c r="B9" s="419" t="s">
        <v>993</v>
      </c>
      <c r="C9" s="15" t="s">
        <v>11</v>
      </c>
      <c r="D9" s="292">
        <v>1</v>
      </c>
      <c r="E9" s="292" t="s">
        <v>994</v>
      </c>
      <c r="F9" s="292">
        <v>8</v>
      </c>
      <c r="G9" s="407">
        <f t="shared" si="0"/>
        <v>2</v>
      </c>
      <c r="H9" s="407" t="s">
        <v>1341</v>
      </c>
    </row>
    <row r="10" spans="1:8">
      <c r="A10" s="418" t="s">
        <v>622</v>
      </c>
      <c r="B10" s="419" t="s">
        <v>623</v>
      </c>
      <c r="C10" s="15" t="s">
        <v>11</v>
      </c>
      <c r="D10" s="292">
        <v>1</v>
      </c>
      <c r="E10" s="292" t="s">
        <v>610</v>
      </c>
      <c r="F10" s="292">
        <v>13</v>
      </c>
      <c r="G10" s="407">
        <f t="shared" si="0"/>
        <v>1</v>
      </c>
      <c r="H10" s="407" t="s">
        <v>37</v>
      </c>
    </row>
    <row r="11" spans="1:8" ht="31.2">
      <c r="A11" s="418" t="s">
        <v>1342</v>
      </c>
      <c r="B11" s="432" t="s">
        <v>1212</v>
      </c>
      <c r="C11" s="15" t="s">
        <v>11</v>
      </c>
      <c r="D11" s="292">
        <v>1</v>
      </c>
      <c r="E11" s="428" t="s">
        <v>1198</v>
      </c>
      <c r="F11" s="292">
        <v>6</v>
      </c>
      <c r="G11" s="407">
        <f t="shared" si="0"/>
        <v>1</v>
      </c>
      <c r="H11" s="407" t="s">
        <v>37</v>
      </c>
    </row>
    <row r="12" spans="1:8">
      <c r="A12" s="13" t="s">
        <v>1336</v>
      </c>
      <c r="B12" s="419" t="s">
        <v>609</v>
      </c>
      <c r="C12" s="15" t="s">
        <v>11</v>
      </c>
      <c r="D12" s="292">
        <v>1</v>
      </c>
      <c r="E12" s="292" t="s">
        <v>610</v>
      </c>
      <c r="F12" s="292">
        <v>13</v>
      </c>
      <c r="G12" s="407">
        <f t="shared" si="0"/>
        <v>2</v>
      </c>
      <c r="H12" s="407" t="s">
        <v>1341</v>
      </c>
    </row>
    <row r="13" spans="1:8">
      <c r="A13" s="13" t="s">
        <v>997</v>
      </c>
      <c r="B13" s="415" t="s">
        <v>998</v>
      </c>
      <c r="C13" s="15" t="s">
        <v>7</v>
      </c>
      <c r="D13" s="414">
        <v>1</v>
      </c>
      <c r="E13" s="417" t="s">
        <v>913</v>
      </c>
      <c r="F13" s="414">
        <v>15</v>
      </c>
      <c r="G13" s="407">
        <f t="shared" si="0"/>
        <v>1</v>
      </c>
      <c r="H13" s="407" t="s">
        <v>1341</v>
      </c>
    </row>
    <row r="14" spans="1:8">
      <c r="A14" s="13" t="s">
        <v>1334</v>
      </c>
      <c r="B14" s="415" t="s">
        <v>965</v>
      </c>
      <c r="C14" s="15" t="s">
        <v>7</v>
      </c>
      <c r="D14" s="414">
        <v>1</v>
      </c>
      <c r="E14" s="417" t="s">
        <v>966</v>
      </c>
      <c r="F14" s="414">
        <v>7</v>
      </c>
      <c r="G14" s="407">
        <f t="shared" si="0"/>
        <v>1</v>
      </c>
      <c r="H14" s="407" t="s">
        <v>37</v>
      </c>
    </row>
    <row r="15" spans="1:8">
      <c r="A15" s="13" t="s">
        <v>615</v>
      </c>
      <c r="B15" s="415" t="s">
        <v>616</v>
      </c>
      <c r="C15" s="15" t="s">
        <v>11</v>
      </c>
      <c r="D15" s="414">
        <v>1</v>
      </c>
      <c r="E15" s="417" t="s">
        <v>610</v>
      </c>
      <c r="F15" s="414">
        <v>13</v>
      </c>
      <c r="G15" s="407">
        <f t="shared" si="0"/>
        <v>1</v>
      </c>
      <c r="H15" s="407" t="s">
        <v>37</v>
      </c>
    </row>
    <row r="16" spans="1:8">
      <c r="A16" s="13" t="s">
        <v>1229</v>
      </c>
      <c r="B16" s="413" t="s">
        <v>1230</v>
      </c>
      <c r="C16" s="15" t="s">
        <v>11</v>
      </c>
      <c r="D16" s="414">
        <v>1</v>
      </c>
      <c r="E16" s="433" t="s">
        <v>1198</v>
      </c>
      <c r="F16" s="414">
        <v>6</v>
      </c>
      <c r="G16" s="407">
        <f t="shared" si="0"/>
        <v>1</v>
      </c>
      <c r="H16" s="407" t="s">
        <v>1341</v>
      </c>
    </row>
    <row r="17" spans="1:8" ht="31.2">
      <c r="A17" s="13" t="s">
        <v>971</v>
      </c>
      <c r="B17" s="415" t="s">
        <v>972</v>
      </c>
      <c r="C17" s="15" t="s">
        <v>11</v>
      </c>
      <c r="D17" s="414">
        <v>2</v>
      </c>
      <c r="E17" s="417" t="s">
        <v>913</v>
      </c>
      <c r="F17" s="414">
        <v>14</v>
      </c>
      <c r="G17" s="407">
        <f t="shared" si="0"/>
        <v>1</v>
      </c>
      <c r="H17" s="407" t="s">
        <v>1341</v>
      </c>
    </row>
    <row r="18" spans="1:8">
      <c r="A18" s="13" t="s">
        <v>611</v>
      </c>
      <c r="B18" s="415" t="s">
        <v>612</v>
      </c>
      <c r="C18" s="15" t="s">
        <v>11</v>
      </c>
      <c r="D18" s="414">
        <v>1</v>
      </c>
      <c r="E18" s="417" t="s">
        <v>610</v>
      </c>
      <c r="F18" s="414">
        <v>13</v>
      </c>
      <c r="G18" s="407">
        <f t="shared" si="0"/>
        <v>1</v>
      </c>
      <c r="H18" s="407" t="s">
        <v>37</v>
      </c>
    </row>
    <row r="19" spans="1:8">
      <c r="A19" s="13" t="s">
        <v>1340</v>
      </c>
      <c r="B19" s="415" t="s">
        <v>984</v>
      </c>
      <c r="C19" s="15" t="s">
        <v>11</v>
      </c>
      <c r="D19" s="414">
        <v>1</v>
      </c>
      <c r="E19" s="417" t="s">
        <v>913</v>
      </c>
      <c r="F19" s="414">
        <v>15</v>
      </c>
      <c r="G19" s="407">
        <f t="shared" si="0"/>
        <v>1</v>
      </c>
      <c r="H19" s="407" t="s">
        <v>37</v>
      </c>
    </row>
    <row r="20" spans="1:8">
      <c r="A20" s="13" t="s">
        <v>764</v>
      </c>
      <c r="B20" s="415" t="s">
        <v>917</v>
      </c>
      <c r="C20" s="15" t="s">
        <v>11</v>
      </c>
      <c r="D20" s="414">
        <v>1</v>
      </c>
      <c r="E20" s="417" t="s">
        <v>913</v>
      </c>
      <c r="F20" s="414">
        <v>15</v>
      </c>
      <c r="G20" s="407">
        <f t="shared" si="0"/>
        <v>2</v>
      </c>
      <c r="H20" s="407" t="s">
        <v>1341</v>
      </c>
    </row>
    <row r="21" spans="1:8">
      <c r="A21" s="13" t="s">
        <v>764</v>
      </c>
      <c r="B21" s="415" t="s">
        <v>917</v>
      </c>
      <c r="C21" s="15" t="s">
        <v>11</v>
      </c>
      <c r="D21" s="414">
        <v>2</v>
      </c>
      <c r="E21" s="417" t="s">
        <v>913</v>
      </c>
      <c r="F21" s="414">
        <v>14</v>
      </c>
      <c r="G21" s="407">
        <f t="shared" si="0"/>
        <v>2</v>
      </c>
      <c r="H21" s="407" t="s">
        <v>1341</v>
      </c>
    </row>
    <row r="22" spans="1:8">
      <c r="A22" s="13" t="s">
        <v>1219</v>
      </c>
      <c r="B22" s="415" t="s">
        <v>1220</v>
      </c>
      <c r="C22" s="15" t="s">
        <v>11</v>
      </c>
      <c r="D22" s="414">
        <v>1</v>
      </c>
      <c r="E22" s="433" t="s">
        <v>1198</v>
      </c>
      <c r="F22" s="414">
        <v>6</v>
      </c>
      <c r="G22" s="407">
        <f t="shared" si="0"/>
        <v>1</v>
      </c>
      <c r="H22" s="407" t="s">
        <v>37</v>
      </c>
    </row>
    <row r="23" spans="1:8" ht="31.2">
      <c r="A23" s="13" t="s">
        <v>1337</v>
      </c>
      <c r="B23" s="413" t="s">
        <v>1239</v>
      </c>
      <c r="C23" s="15" t="s">
        <v>11</v>
      </c>
      <c r="D23" s="414">
        <v>2</v>
      </c>
      <c r="E23" s="433" t="s">
        <v>1198</v>
      </c>
      <c r="F23" s="414">
        <v>12</v>
      </c>
      <c r="G23" s="407">
        <f t="shared" si="0"/>
        <v>2</v>
      </c>
      <c r="H23" s="407" t="s">
        <v>1341</v>
      </c>
    </row>
    <row r="24" spans="1:8" ht="31.2">
      <c r="A24" s="13" t="s">
        <v>1337</v>
      </c>
      <c r="B24" s="415" t="s">
        <v>625</v>
      </c>
      <c r="C24" s="15" t="s">
        <v>11</v>
      </c>
      <c r="D24" s="414">
        <v>1</v>
      </c>
      <c r="E24" s="417" t="s">
        <v>610</v>
      </c>
      <c r="F24" s="414">
        <v>13</v>
      </c>
      <c r="G24" s="407">
        <f t="shared" si="0"/>
        <v>2</v>
      </c>
      <c r="H24" s="407" t="s">
        <v>1341</v>
      </c>
    </row>
    <row r="25" spans="1:8">
      <c r="A25" s="13" t="s">
        <v>628</v>
      </c>
      <c r="B25" s="415" t="s">
        <v>629</v>
      </c>
      <c r="C25" s="15" t="s">
        <v>11</v>
      </c>
      <c r="D25" s="414">
        <v>1</v>
      </c>
      <c r="E25" s="417" t="s">
        <v>610</v>
      </c>
      <c r="F25" s="414">
        <v>13</v>
      </c>
      <c r="G25" s="407">
        <f t="shared" si="0"/>
        <v>1</v>
      </c>
      <c r="H25" s="407" t="s">
        <v>37</v>
      </c>
    </row>
    <row r="26" spans="1:8">
      <c r="A26" s="13" t="s">
        <v>1273</v>
      </c>
      <c r="B26" s="415" t="s">
        <v>988</v>
      </c>
      <c r="C26" s="15" t="s">
        <v>11</v>
      </c>
      <c r="D26" s="414">
        <v>1</v>
      </c>
      <c r="E26" s="417" t="s">
        <v>913</v>
      </c>
      <c r="F26" s="414">
        <v>15</v>
      </c>
      <c r="G26" s="407">
        <f t="shared" si="0"/>
        <v>1</v>
      </c>
      <c r="H26" s="407" t="s">
        <v>37</v>
      </c>
    </row>
    <row r="27" spans="1:8">
      <c r="A27" s="13" t="s">
        <v>1336</v>
      </c>
      <c r="B27" s="415" t="s">
        <v>990</v>
      </c>
      <c r="C27" s="15" t="s">
        <v>11</v>
      </c>
      <c r="D27" s="414">
        <v>1</v>
      </c>
      <c r="E27" s="417" t="s">
        <v>913</v>
      </c>
      <c r="F27" s="414">
        <v>15</v>
      </c>
      <c r="G27" s="407">
        <f t="shared" si="0"/>
        <v>2</v>
      </c>
      <c r="H27" s="407" t="s">
        <v>1341</v>
      </c>
    </row>
    <row r="28" spans="1:8">
      <c r="A28" s="13" t="s">
        <v>1338</v>
      </c>
      <c r="B28" s="413" t="s">
        <v>1228</v>
      </c>
      <c r="C28" s="15" t="s">
        <v>11</v>
      </c>
      <c r="D28" s="414">
        <v>1</v>
      </c>
      <c r="E28" s="15" t="s">
        <v>1198</v>
      </c>
      <c r="F28" s="414">
        <v>6</v>
      </c>
      <c r="G28" s="407">
        <f t="shared" si="0"/>
        <v>1</v>
      </c>
      <c r="H28" s="407" t="s">
        <v>37</v>
      </c>
    </row>
    <row r="29" spans="1:8">
      <c r="A29" s="13" t="s">
        <v>1208</v>
      </c>
      <c r="B29" s="413" t="s">
        <v>1209</v>
      </c>
      <c r="C29" s="15" t="s">
        <v>11</v>
      </c>
      <c r="D29" s="414">
        <v>1</v>
      </c>
      <c r="E29" s="15" t="s">
        <v>1210</v>
      </c>
      <c r="F29" s="414">
        <v>3</v>
      </c>
      <c r="G29" s="407">
        <f t="shared" si="0"/>
        <v>1</v>
      </c>
      <c r="H29" s="407" t="s">
        <v>37</v>
      </c>
    </row>
    <row r="30" spans="1:8">
      <c r="A30" s="13" t="s">
        <v>309</v>
      </c>
      <c r="B30" s="415" t="s">
        <v>996</v>
      </c>
      <c r="C30" s="15" t="s">
        <v>7</v>
      </c>
      <c r="D30" s="414">
        <v>1</v>
      </c>
      <c r="E30" s="414" t="s">
        <v>913</v>
      </c>
      <c r="F30" s="414">
        <v>15</v>
      </c>
      <c r="G30" s="407">
        <f t="shared" si="0"/>
        <v>3</v>
      </c>
      <c r="H30" s="407" t="s">
        <v>1341</v>
      </c>
    </row>
    <row r="31" spans="1:8">
      <c r="A31" s="13" t="s">
        <v>309</v>
      </c>
      <c r="B31" s="413" t="s">
        <v>1224</v>
      </c>
      <c r="C31" s="15" t="s">
        <v>7</v>
      </c>
      <c r="D31" s="414">
        <v>1</v>
      </c>
      <c r="E31" s="15" t="s">
        <v>1198</v>
      </c>
      <c r="F31" s="414">
        <v>6</v>
      </c>
      <c r="G31" s="407">
        <f t="shared" si="0"/>
        <v>3</v>
      </c>
      <c r="H31" s="407" t="s">
        <v>37</v>
      </c>
    </row>
    <row r="32" spans="1:8">
      <c r="A32" s="13" t="s">
        <v>309</v>
      </c>
      <c r="B32" s="415" t="s">
        <v>617</v>
      </c>
      <c r="C32" s="15" t="s">
        <v>7</v>
      </c>
      <c r="D32" s="414">
        <v>1</v>
      </c>
      <c r="E32" s="414" t="s">
        <v>610</v>
      </c>
      <c r="F32" s="414">
        <v>13</v>
      </c>
      <c r="G32" s="407">
        <f t="shared" si="0"/>
        <v>3</v>
      </c>
      <c r="H32" s="407" t="s">
        <v>1341</v>
      </c>
    </row>
    <row r="33" spans="1:8">
      <c r="A33" s="13" t="s">
        <v>838</v>
      </c>
      <c r="B33" s="415" t="s">
        <v>967</v>
      </c>
      <c r="C33" s="15" t="s">
        <v>7</v>
      </c>
      <c r="D33" s="414">
        <v>2</v>
      </c>
      <c r="E33" s="414" t="s">
        <v>913</v>
      </c>
      <c r="F33" s="414">
        <v>14</v>
      </c>
      <c r="G33" s="407">
        <f t="shared" si="0"/>
        <v>1</v>
      </c>
      <c r="H33" s="407" t="s">
        <v>37</v>
      </c>
    </row>
    <row r="34" spans="1:8">
      <c r="A34" s="13" t="s">
        <v>620</v>
      </c>
      <c r="B34" s="415" t="s">
        <v>621</v>
      </c>
      <c r="C34" s="15" t="s">
        <v>7</v>
      </c>
      <c r="D34" s="414">
        <v>1</v>
      </c>
      <c r="E34" s="414" t="s">
        <v>610</v>
      </c>
      <c r="F34" s="414">
        <v>13</v>
      </c>
      <c r="G34" s="407">
        <f t="shared" si="0"/>
        <v>1</v>
      </c>
      <c r="H34" s="407" t="s">
        <v>37</v>
      </c>
    </row>
    <row r="35" spans="1:8">
      <c r="A35" s="13" t="s">
        <v>1221</v>
      </c>
      <c r="B35" s="415" t="s">
        <v>1222</v>
      </c>
      <c r="C35" s="15" t="s">
        <v>7</v>
      </c>
      <c r="D35" s="414">
        <v>1</v>
      </c>
      <c r="E35" s="15" t="s">
        <v>1198</v>
      </c>
      <c r="F35" s="414">
        <v>6</v>
      </c>
      <c r="G35" s="407">
        <f t="shared" si="0"/>
        <v>1</v>
      </c>
      <c r="H35" s="407" t="s">
        <v>37</v>
      </c>
    </row>
    <row r="36" spans="1:8">
      <c r="A36" s="13" t="s">
        <v>163</v>
      </c>
      <c r="B36" s="415" t="s">
        <v>918</v>
      </c>
      <c r="C36" s="15" t="s">
        <v>7</v>
      </c>
      <c r="D36" s="414">
        <v>2</v>
      </c>
      <c r="E36" s="414" t="s">
        <v>913</v>
      </c>
      <c r="F36" s="414">
        <v>14</v>
      </c>
      <c r="G36" s="407">
        <f t="shared" si="0"/>
        <v>3</v>
      </c>
      <c r="H36" s="407" t="s">
        <v>1341</v>
      </c>
    </row>
    <row r="37" spans="1:8">
      <c r="A37" s="13" t="s">
        <v>163</v>
      </c>
      <c r="B37" s="415" t="s">
        <v>918</v>
      </c>
      <c r="C37" s="15" t="s">
        <v>7</v>
      </c>
      <c r="D37" s="414">
        <v>1</v>
      </c>
      <c r="E37" s="414" t="s">
        <v>913</v>
      </c>
      <c r="F37" s="414">
        <v>15</v>
      </c>
      <c r="G37" s="407">
        <f t="shared" si="0"/>
        <v>3</v>
      </c>
      <c r="H37" s="407" t="s">
        <v>1341</v>
      </c>
    </row>
    <row r="38" spans="1:8">
      <c r="A38" s="13" t="s">
        <v>163</v>
      </c>
      <c r="B38" s="415" t="s">
        <v>1201</v>
      </c>
      <c r="C38" s="15" t="s">
        <v>7</v>
      </c>
      <c r="D38" s="414">
        <v>1</v>
      </c>
      <c r="E38" s="15" t="s">
        <v>1198</v>
      </c>
      <c r="F38" s="414">
        <v>6</v>
      </c>
      <c r="G38" s="407">
        <f t="shared" si="0"/>
        <v>3</v>
      </c>
      <c r="H38" s="407" t="s">
        <v>1341</v>
      </c>
    </row>
    <row r="39" spans="1:8">
      <c r="A39" s="13" t="s">
        <v>618</v>
      </c>
      <c r="B39" s="415" t="s">
        <v>619</v>
      </c>
      <c r="C39" s="15" t="s">
        <v>7</v>
      </c>
      <c r="D39" s="414">
        <v>1</v>
      </c>
      <c r="E39" s="414" t="s">
        <v>610</v>
      </c>
      <c r="F39" s="414">
        <v>13</v>
      </c>
      <c r="G39" s="407">
        <f t="shared" si="0"/>
        <v>1</v>
      </c>
      <c r="H39" s="407" t="s">
        <v>37</v>
      </c>
    </row>
    <row r="40" spans="1:8" ht="31.2">
      <c r="A40" s="13" t="s">
        <v>1236</v>
      </c>
      <c r="B40" s="413" t="s">
        <v>1237</v>
      </c>
      <c r="C40" s="15" t="s">
        <v>11</v>
      </c>
      <c r="D40" s="414">
        <v>1</v>
      </c>
      <c r="E40" s="15" t="s">
        <v>1198</v>
      </c>
      <c r="F40" s="414">
        <v>6</v>
      </c>
      <c r="G40" s="407">
        <f t="shared" si="0"/>
        <v>1</v>
      </c>
      <c r="H40" s="407" t="s">
        <v>37</v>
      </c>
    </row>
    <row r="41" spans="1:8" ht="31.2">
      <c r="A41" s="13" t="s">
        <v>1225</v>
      </c>
      <c r="B41" s="413" t="s">
        <v>1226</v>
      </c>
      <c r="C41" s="15" t="s">
        <v>11</v>
      </c>
      <c r="D41" s="414">
        <v>1</v>
      </c>
      <c r="E41" s="15" t="s">
        <v>1198</v>
      </c>
      <c r="F41" s="414">
        <v>6</v>
      </c>
      <c r="G41" s="407">
        <f t="shared" si="0"/>
        <v>1</v>
      </c>
      <c r="H41" s="407" t="s">
        <v>37</v>
      </c>
    </row>
    <row r="42" spans="1:8">
      <c r="A42" s="13" t="s">
        <v>1192</v>
      </c>
      <c r="B42" s="415" t="s">
        <v>1216</v>
      </c>
      <c r="C42" s="15" t="s">
        <v>11</v>
      </c>
      <c r="D42" s="448">
        <v>1</v>
      </c>
      <c r="E42" s="15" t="s">
        <v>1218</v>
      </c>
      <c r="F42" s="414">
        <v>2</v>
      </c>
      <c r="G42" s="407">
        <f t="shared" si="0"/>
        <v>1</v>
      </c>
      <c r="H42" s="407" t="s">
        <v>37</v>
      </c>
    </row>
  </sheetData>
  <autoFilter ref="A1:H42" xr:uid="{D4AC287B-C18F-4015-8539-8B5E38D69F87}">
    <sortState xmlns:xlrd2="http://schemas.microsoft.com/office/spreadsheetml/2017/richdata2" ref="A2:H42">
      <sortCondition ref="A1:A42"/>
    </sortState>
  </autoFilter>
  <conditionalFormatting sqref="C2:C42">
    <cfRule type="expression" dxfId="61" priority="1">
      <formula>EXACT("Учебные пособия",C2)</formula>
    </cfRule>
    <cfRule type="expression" dxfId="60" priority="2">
      <formula>EXACT("Техника безопасности",C2)</formula>
    </cfRule>
    <cfRule type="expression" dxfId="59" priority="3">
      <formula>EXACT("Охрана труда",C2)</formula>
    </cfRule>
    <cfRule type="expression" dxfId="58" priority="4">
      <formula>EXACT("Программное обеспечение",C2)</formula>
    </cfRule>
    <cfRule type="expression" dxfId="57" priority="5">
      <formula>EXACT("Оборудование IT",C2)</formula>
    </cfRule>
    <cfRule type="expression" dxfId="56" priority="6">
      <formula>EXACT("Мебель",C2)</formula>
    </cfRule>
    <cfRule type="expression" dxfId="55" priority="7">
      <formula>EXACT("Оборудование",C2)</formula>
    </cfRule>
  </conditionalFormatting>
  <conditionalFormatting sqref="G2:G42">
    <cfRule type="colorScale" priority="17">
      <colorScale>
        <cfvo type="min"/>
        <cfvo type="percentile" val="50"/>
        <cfvo type="max"/>
        <color rgb="FFF8696B"/>
        <color rgb="FFFFEB84"/>
        <color rgb="FF63BE7B"/>
      </colorScale>
    </cfRule>
  </conditionalFormatting>
  <conditionalFormatting sqref="H2:H42">
    <cfRule type="cellIs" dxfId="54" priority="15" operator="equal">
      <formula>"Вариативная часть"</formula>
    </cfRule>
    <cfRule type="cellIs" dxfId="53" priority="16" operator="equal">
      <formula>"Базовая часть"</formula>
    </cfRule>
  </conditionalFormatting>
  <dataValidations count="3">
    <dataValidation type="list" allowBlank="1" showInputMessage="1" showErrorMessage="1" sqref="H2:H42" xr:uid="{3A5A8CE3-DE4A-4401-BDCE-FAA98238BF8D}">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13:F27" xr:uid="{952DA8FF-831F-4A66-8751-478EB85B82E2}"/>
    <dataValidation allowBlank="1" showErrorMessage="1" sqref="A2:B42" xr:uid="{CA9411CD-2322-4C60-9147-3198E2472E6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21A00C0-57C1-46A6-8D51-0780D23DF3E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DE12-15EE-4FC1-ACA4-F1B7E46F68D2}">
  <dimension ref="A1:H51"/>
  <sheetViews>
    <sheetView workbookViewId="0">
      <pane ySplit="2" topLeftCell="A3" activePane="bottomLeft" state="frozen"/>
      <selection activeCell="B177" sqref="B177"/>
      <selection pane="bottomLeft" activeCell="B177" sqref="B177"/>
    </sheetView>
  </sheetViews>
  <sheetFormatPr defaultRowHeight="15.6"/>
  <cols>
    <col min="1" max="1" width="32.6640625" style="424" customWidth="1"/>
    <col min="2" max="2" width="100.6640625" style="410" customWidth="1"/>
    <col min="3" max="3" width="25.6640625" style="430" bestFit="1"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ht="31.2">
      <c r="A2" s="418" t="s">
        <v>681</v>
      </c>
      <c r="B2" s="419" t="s">
        <v>682</v>
      </c>
      <c r="C2" s="15" t="s">
        <v>7</v>
      </c>
      <c r="D2" s="292">
        <v>1</v>
      </c>
      <c r="E2" s="292" t="s">
        <v>678</v>
      </c>
      <c r="F2" s="292">
        <v>13</v>
      </c>
      <c r="G2" s="407">
        <f t="shared" ref="G2:G33" si="0">COUNTIF($A$2:$A$998,A2)</f>
        <v>1</v>
      </c>
      <c r="H2" s="407" t="s">
        <v>37</v>
      </c>
    </row>
    <row r="3" spans="1:8">
      <c r="A3" s="418" t="s">
        <v>766</v>
      </c>
      <c r="B3" s="419" t="s">
        <v>767</v>
      </c>
      <c r="C3" s="15" t="s">
        <v>11</v>
      </c>
      <c r="D3" s="292">
        <v>8</v>
      </c>
      <c r="E3" s="292" t="s">
        <v>178</v>
      </c>
      <c r="F3" s="292">
        <v>8</v>
      </c>
      <c r="G3" s="407">
        <f t="shared" si="0"/>
        <v>1</v>
      </c>
      <c r="H3" s="407" t="s">
        <v>37</v>
      </c>
    </row>
    <row r="4" spans="1:8" ht="31.2">
      <c r="A4" s="418" t="s">
        <v>768</v>
      </c>
      <c r="B4" s="419" t="s">
        <v>769</v>
      </c>
      <c r="C4" s="15" t="s">
        <v>11</v>
      </c>
      <c r="D4" s="292">
        <v>8</v>
      </c>
      <c r="E4" s="292" t="s">
        <v>178</v>
      </c>
      <c r="F4" s="292">
        <v>8</v>
      </c>
      <c r="G4" s="407">
        <f t="shared" si="0"/>
        <v>1</v>
      </c>
      <c r="H4" s="407" t="s">
        <v>37</v>
      </c>
    </row>
    <row r="5" spans="1:8">
      <c r="A5" s="418" t="s">
        <v>574</v>
      </c>
      <c r="B5" s="419" t="s">
        <v>1261</v>
      </c>
      <c r="C5" s="15" t="s">
        <v>11</v>
      </c>
      <c r="D5" s="292">
        <v>1</v>
      </c>
      <c r="E5" s="292" t="s">
        <v>678</v>
      </c>
      <c r="F5" s="292">
        <v>13</v>
      </c>
      <c r="G5" s="407">
        <f t="shared" si="0"/>
        <v>1</v>
      </c>
      <c r="H5" s="407" t="s">
        <v>37</v>
      </c>
    </row>
    <row r="6" spans="1:8" ht="31.2">
      <c r="A6" s="418" t="s">
        <v>1348</v>
      </c>
      <c r="B6" s="432" t="s">
        <v>1207</v>
      </c>
      <c r="C6" s="15" t="s">
        <v>11</v>
      </c>
      <c r="D6" s="292">
        <v>1</v>
      </c>
      <c r="E6" s="428" t="s">
        <v>1198</v>
      </c>
      <c r="F6" s="292">
        <v>6</v>
      </c>
      <c r="G6" s="407">
        <f t="shared" si="0"/>
        <v>1</v>
      </c>
      <c r="H6" s="407"/>
    </row>
    <row r="7" spans="1:8">
      <c r="A7" s="418" t="s">
        <v>504</v>
      </c>
      <c r="B7" s="419" t="s">
        <v>770</v>
      </c>
      <c r="C7" s="15" t="s">
        <v>11</v>
      </c>
      <c r="D7" s="292">
        <v>8</v>
      </c>
      <c r="E7" s="292" t="s">
        <v>178</v>
      </c>
      <c r="F7" s="292">
        <v>8</v>
      </c>
      <c r="G7" s="407">
        <f t="shared" si="0"/>
        <v>1</v>
      </c>
      <c r="H7" s="407" t="s">
        <v>37</v>
      </c>
    </row>
    <row r="8" spans="1:8" ht="31.2">
      <c r="A8" s="418" t="s">
        <v>1342</v>
      </c>
      <c r="B8" s="432" t="s">
        <v>1212</v>
      </c>
      <c r="C8" s="15" t="s">
        <v>11</v>
      </c>
      <c r="D8" s="292">
        <v>1</v>
      </c>
      <c r="E8" s="428" t="s">
        <v>1198</v>
      </c>
      <c r="F8" s="292">
        <v>6</v>
      </c>
      <c r="G8" s="407">
        <f t="shared" si="0"/>
        <v>1</v>
      </c>
      <c r="H8" s="407" t="s">
        <v>37</v>
      </c>
    </row>
    <row r="9" spans="1:8" ht="31.2">
      <c r="A9" s="418" t="s">
        <v>927</v>
      </c>
      <c r="B9" s="419" t="s">
        <v>928</v>
      </c>
      <c r="C9" s="15" t="s">
        <v>11</v>
      </c>
      <c r="D9" s="292">
        <v>1</v>
      </c>
      <c r="E9" s="292" t="s">
        <v>913</v>
      </c>
      <c r="F9" s="292">
        <v>8</v>
      </c>
      <c r="G9" s="407">
        <f t="shared" si="0"/>
        <v>1</v>
      </c>
      <c r="H9" s="407" t="s">
        <v>37</v>
      </c>
    </row>
    <row r="10" spans="1:8">
      <c r="A10" s="418" t="s">
        <v>775</v>
      </c>
      <c r="B10" s="419" t="s">
        <v>776</v>
      </c>
      <c r="C10" s="15" t="s">
        <v>11</v>
      </c>
      <c r="D10" s="292">
        <v>8</v>
      </c>
      <c r="E10" s="292" t="s">
        <v>178</v>
      </c>
      <c r="F10" s="292">
        <v>8</v>
      </c>
      <c r="G10" s="407">
        <f t="shared" si="0"/>
        <v>1</v>
      </c>
      <c r="H10" s="407"/>
    </row>
    <row r="11" spans="1:8" ht="46.8">
      <c r="A11" s="418" t="s">
        <v>1116</v>
      </c>
      <c r="B11" s="419" t="s">
        <v>1117</v>
      </c>
      <c r="C11" s="15" t="s">
        <v>7</v>
      </c>
      <c r="D11" s="292">
        <v>1</v>
      </c>
      <c r="E11" s="292" t="s">
        <v>1076</v>
      </c>
      <c r="F11" s="429">
        <v>4</v>
      </c>
      <c r="G11" s="407">
        <f t="shared" si="0"/>
        <v>3</v>
      </c>
      <c r="H11" s="407" t="s">
        <v>1341</v>
      </c>
    </row>
    <row r="12" spans="1:8" ht="46.8">
      <c r="A12" s="418" t="s">
        <v>1116</v>
      </c>
      <c r="B12" s="419" t="s">
        <v>1117</v>
      </c>
      <c r="C12" s="15" t="s">
        <v>7</v>
      </c>
      <c r="D12" s="292">
        <v>1</v>
      </c>
      <c r="E12" s="292" t="s">
        <v>1118</v>
      </c>
      <c r="F12" s="429">
        <v>3</v>
      </c>
      <c r="G12" s="407">
        <f t="shared" si="0"/>
        <v>3</v>
      </c>
      <c r="H12" s="407" t="s">
        <v>1341</v>
      </c>
    </row>
    <row r="13" spans="1:8" ht="46.8">
      <c r="A13" s="418" t="s">
        <v>1116</v>
      </c>
      <c r="B13" s="419" t="s">
        <v>1119</v>
      </c>
      <c r="C13" s="15" t="s">
        <v>7</v>
      </c>
      <c r="D13" s="292">
        <v>1</v>
      </c>
      <c r="E13" s="292" t="s">
        <v>1069</v>
      </c>
      <c r="F13" s="429">
        <v>1</v>
      </c>
      <c r="G13" s="407">
        <f t="shared" si="0"/>
        <v>3</v>
      </c>
      <c r="H13" s="407" t="s">
        <v>1341</v>
      </c>
    </row>
    <row r="14" spans="1:8" ht="31.2">
      <c r="A14" s="418" t="s">
        <v>1202</v>
      </c>
      <c r="B14" s="419" t="s">
        <v>1203</v>
      </c>
      <c r="C14" s="15" t="s">
        <v>11</v>
      </c>
      <c r="D14" s="292">
        <v>1</v>
      </c>
      <c r="E14" s="428" t="s">
        <v>1198</v>
      </c>
      <c r="F14" s="292">
        <v>6</v>
      </c>
      <c r="G14" s="407">
        <f t="shared" si="0"/>
        <v>1</v>
      </c>
      <c r="H14" s="407"/>
    </row>
    <row r="15" spans="1:8">
      <c r="A15" s="418" t="s">
        <v>1270</v>
      </c>
      <c r="B15" s="419" t="s">
        <v>922</v>
      </c>
      <c r="C15" s="15" t="s">
        <v>11</v>
      </c>
      <c r="D15" s="292">
        <v>1</v>
      </c>
      <c r="E15" s="292" t="s">
        <v>913</v>
      </c>
      <c r="F15" s="292">
        <v>8</v>
      </c>
      <c r="G15" s="407">
        <f t="shared" si="0"/>
        <v>1</v>
      </c>
      <c r="H15" s="407" t="s">
        <v>37</v>
      </c>
    </row>
    <row r="16" spans="1:8">
      <c r="A16" s="422" t="s">
        <v>1304</v>
      </c>
      <c r="B16" s="426" t="s">
        <v>920</v>
      </c>
      <c r="C16" s="15" t="s">
        <v>11</v>
      </c>
      <c r="D16" s="421">
        <v>1</v>
      </c>
      <c r="E16" s="421" t="s">
        <v>913</v>
      </c>
      <c r="F16" s="421">
        <v>8</v>
      </c>
      <c r="G16" s="407">
        <f t="shared" si="0"/>
        <v>1</v>
      </c>
      <c r="H16" s="407" t="s">
        <v>37</v>
      </c>
    </row>
    <row r="17" spans="1:8">
      <c r="A17" s="418" t="s">
        <v>1351</v>
      </c>
      <c r="B17" s="419" t="s">
        <v>700</v>
      </c>
      <c r="C17" s="15" t="s">
        <v>11</v>
      </c>
      <c r="D17" s="421">
        <v>1</v>
      </c>
      <c r="E17" s="421" t="s">
        <v>678</v>
      </c>
      <c r="F17" s="421">
        <v>13</v>
      </c>
      <c r="G17" s="407">
        <f t="shared" si="0"/>
        <v>1</v>
      </c>
      <c r="H17" s="407" t="s">
        <v>37</v>
      </c>
    </row>
    <row r="18" spans="1:8">
      <c r="A18" s="418" t="s">
        <v>1334</v>
      </c>
      <c r="B18" s="419" t="s">
        <v>1267</v>
      </c>
      <c r="C18" s="15" t="s">
        <v>7</v>
      </c>
      <c r="D18" s="421">
        <v>1</v>
      </c>
      <c r="E18" s="463" t="s">
        <v>1198</v>
      </c>
      <c r="F18" s="421">
        <v>6</v>
      </c>
      <c r="G18" s="407">
        <f t="shared" si="0"/>
        <v>1</v>
      </c>
      <c r="H18" s="407" t="s">
        <v>37</v>
      </c>
    </row>
    <row r="19" spans="1:8">
      <c r="A19" s="418" t="s">
        <v>679</v>
      </c>
      <c r="B19" s="419" t="s">
        <v>680</v>
      </c>
      <c r="C19" s="15" t="s">
        <v>7</v>
      </c>
      <c r="D19" s="292">
        <v>1</v>
      </c>
      <c r="E19" s="421" t="s">
        <v>678</v>
      </c>
      <c r="F19" s="292">
        <v>13</v>
      </c>
      <c r="G19" s="407">
        <f t="shared" si="0"/>
        <v>1</v>
      </c>
      <c r="H19" s="407" t="s">
        <v>1341</v>
      </c>
    </row>
    <row r="20" spans="1:8">
      <c r="A20" s="418" t="s">
        <v>758</v>
      </c>
      <c r="B20" s="419" t="s">
        <v>759</v>
      </c>
      <c r="C20" s="15" t="s">
        <v>7</v>
      </c>
      <c r="D20" s="292">
        <v>8</v>
      </c>
      <c r="E20" s="421" t="s">
        <v>178</v>
      </c>
      <c r="F20" s="292">
        <v>8</v>
      </c>
      <c r="G20" s="407">
        <f t="shared" si="0"/>
        <v>1</v>
      </c>
      <c r="H20" s="407" t="s">
        <v>37</v>
      </c>
    </row>
    <row r="21" spans="1:8">
      <c r="A21" s="418" t="s">
        <v>764</v>
      </c>
      <c r="B21" s="419" t="s">
        <v>765</v>
      </c>
      <c r="C21" s="15" t="s">
        <v>11</v>
      </c>
      <c r="D21" s="292">
        <v>8</v>
      </c>
      <c r="E21" s="421" t="s">
        <v>178</v>
      </c>
      <c r="F21" s="421">
        <v>8</v>
      </c>
      <c r="G21" s="407">
        <f t="shared" si="0"/>
        <v>2</v>
      </c>
      <c r="H21" s="407" t="s">
        <v>1341</v>
      </c>
    </row>
    <row r="22" spans="1:8">
      <c r="A22" s="418" t="s">
        <v>764</v>
      </c>
      <c r="B22" s="419" t="s">
        <v>917</v>
      </c>
      <c r="C22" s="15" t="s">
        <v>11</v>
      </c>
      <c r="D22" s="292">
        <v>1</v>
      </c>
      <c r="E22" s="421" t="s">
        <v>913</v>
      </c>
      <c r="F22" s="292">
        <v>8</v>
      </c>
      <c r="G22" s="407">
        <f t="shared" si="0"/>
        <v>2</v>
      </c>
      <c r="H22" s="407" t="s">
        <v>1341</v>
      </c>
    </row>
    <row r="23" spans="1:8">
      <c r="A23" s="418" t="s">
        <v>1302</v>
      </c>
      <c r="B23" s="419" t="s">
        <v>1126</v>
      </c>
      <c r="C23" s="15" t="s">
        <v>11</v>
      </c>
      <c r="D23" s="292">
        <v>1</v>
      </c>
      <c r="E23" s="421" t="s">
        <v>1069</v>
      </c>
      <c r="F23" s="429">
        <v>12</v>
      </c>
      <c r="G23" s="407">
        <f t="shared" si="0"/>
        <v>1</v>
      </c>
      <c r="H23" s="407" t="s">
        <v>37</v>
      </c>
    </row>
    <row r="24" spans="1:8">
      <c r="A24" s="418" t="s">
        <v>1345</v>
      </c>
      <c r="B24" s="419" t="s">
        <v>912</v>
      </c>
      <c r="C24" s="15" t="s">
        <v>7</v>
      </c>
      <c r="D24" s="292">
        <v>1</v>
      </c>
      <c r="E24" s="421" t="s">
        <v>913</v>
      </c>
      <c r="F24" s="292">
        <v>8</v>
      </c>
      <c r="G24" s="407">
        <f t="shared" si="0"/>
        <v>1</v>
      </c>
      <c r="H24" s="407" t="s">
        <v>37</v>
      </c>
    </row>
    <row r="25" spans="1:8">
      <c r="A25" s="418" t="s">
        <v>1344</v>
      </c>
      <c r="B25" s="419" t="s">
        <v>690</v>
      </c>
      <c r="C25" s="15" t="s">
        <v>11</v>
      </c>
      <c r="D25" s="292">
        <v>2</v>
      </c>
      <c r="E25" s="421" t="s">
        <v>678</v>
      </c>
      <c r="F25" s="292">
        <v>26</v>
      </c>
      <c r="G25" s="407">
        <f t="shared" si="0"/>
        <v>1</v>
      </c>
      <c r="H25" s="407" t="s">
        <v>37</v>
      </c>
    </row>
    <row r="26" spans="1:8">
      <c r="A26" s="13" t="s">
        <v>1347</v>
      </c>
      <c r="B26" s="415" t="s">
        <v>694</v>
      </c>
      <c r="C26" s="15" t="s">
        <v>11</v>
      </c>
      <c r="D26" s="414">
        <v>1</v>
      </c>
      <c r="E26" s="417" t="s">
        <v>678</v>
      </c>
      <c r="F26" s="414">
        <v>13</v>
      </c>
      <c r="G26" s="407">
        <f t="shared" si="0"/>
        <v>2</v>
      </c>
      <c r="H26" s="407" t="s">
        <v>1341</v>
      </c>
    </row>
    <row r="27" spans="1:8">
      <c r="A27" s="13" t="s">
        <v>1347</v>
      </c>
      <c r="B27" s="415" t="s">
        <v>1266</v>
      </c>
      <c r="C27" s="15" t="s">
        <v>11</v>
      </c>
      <c r="D27" s="414">
        <v>1</v>
      </c>
      <c r="E27" s="417" t="s">
        <v>678</v>
      </c>
      <c r="F27" s="414">
        <v>13</v>
      </c>
      <c r="G27" s="407">
        <f t="shared" si="0"/>
        <v>2</v>
      </c>
      <c r="H27" s="407" t="s">
        <v>1341</v>
      </c>
    </row>
    <row r="28" spans="1:8" ht="46.8">
      <c r="A28" s="13" t="s">
        <v>1349</v>
      </c>
      <c r="B28" s="415" t="s">
        <v>702</v>
      </c>
      <c r="C28" s="15" t="s">
        <v>11</v>
      </c>
      <c r="D28" s="414">
        <v>1</v>
      </c>
      <c r="E28" s="417" t="s">
        <v>678</v>
      </c>
      <c r="F28" s="414">
        <v>13</v>
      </c>
      <c r="G28" s="407">
        <f t="shared" si="0"/>
        <v>1</v>
      </c>
      <c r="H28" s="407" t="s">
        <v>37</v>
      </c>
    </row>
    <row r="29" spans="1:8" ht="31.2">
      <c r="A29" s="13" t="s">
        <v>1350</v>
      </c>
      <c r="B29" s="415" t="s">
        <v>677</v>
      </c>
      <c r="C29" s="15" t="s">
        <v>11</v>
      </c>
      <c r="D29" s="414">
        <v>1</v>
      </c>
      <c r="E29" s="417" t="s">
        <v>678</v>
      </c>
      <c r="F29" s="414">
        <v>13</v>
      </c>
      <c r="G29" s="407">
        <f t="shared" si="0"/>
        <v>1</v>
      </c>
      <c r="H29" s="407" t="s">
        <v>37</v>
      </c>
    </row>
    <row r="30" spans="1:8">
      <c r="A30" s="13" t="s">
        <v>1208</v>
      </c>
      <c r="B30" s="413" t="s">
        <v>1209</v>
      </c>
      <c r="C30" s="15" t="s">
        <v>11</v>
      </c>
      <c r="D30" s="414">
        <v>1</v>
      </c>
      <c r="E30" s="433" t="s">
        <v>1210</v>
      </c>
      <c r="F30" s="414">
        <v>3</v>
      </c>
      <c r="G30" s="407">
        <f t="shared" si="0"/>
        <v>2</v>
      </c>
      <c r="H30" s="407" t="s">
        <v>1341</v>
      </c>
    </row>
    <row r="31" spans="1:8">
      <c r="A31" s="13" t="s">
        <v>1208</v>
      </c>
      <c r="B31" s="415" t="s">
        <v>926</v>
      </c>
      <c r="C31" s="15" t="s">
        <v>11</v>
      </c>
      <c r="D31" s="414">
        <v>1</v>
      </c>
      <c r="E31" s="417" t="s">
        <v>913</v>
      </c>
      <c r="F31" s="414">
        <v>8</v>
      </c>
      <c r="G31" s="407">
        <f t="shared" si="0"/>
        <v>2</v>
      </c>
      <c r="H31" s="407" t="s">
        <v>1341</v>
      </c>
    </row>
    <row r="32" spans="1:8">
      <c r="A32" s="411" t="s">
        <v>1310</v>
      </c>
      <c r="B32" s="415" t="s">
        <v>774</v>
      </c>
      <c r="C32" s="15" t="s">
        <v>11</v>
      </c>
      <c r="D32" s="414">
        <v>8</v>
      </c>
      <c r="E32" s="417" t="s">
        <v>178</v>
      </c>
      <c r="F32" s="414">
        <v>8</v>
      </c>
      <c r="G32" s="407">
        <f t="shared" si="0"/>
        <v>1</v>
      </c>
      <c r="H32" s="407" t="s">
        <v>37</v>
      </c>
    </row>
    <row r="33" spans="1:8">
      <c r="A33" s="416" t="s">
        <v>1352</v>
      </c>
      <c r="B33" s="415" t="s">
        <v>698</v>
      </c>
      <c r="C33" s="15" t="s">
        <v>11</v>
      </c>
      <c r="D33" s="414">
        <v>1</v>
      </c>
      <c r="E33" s="417" t="s">
        <v>678</v>
      </c>
      <c r="F33" s="414">
        <v>13</v>
      </c>
      <c r="G33" s="407">
        <f t="shared" si="0"/>
        <v>1</v>
      </c>
      <c r="H33" s="407" t="s">
        <v>37</v>
      </c>
    </row>
    <row r="34" spans="1:8">
      <c r="A34" s="13" t="s">
        <v>838</v>
      </c>
      <c r="B34" s="415" t="s">
        <v>761</v>
      </c>
      <c r="C34" s="15" t="s">
        <v>7</v>
      </c>
      <c r="D34" s="414">
        <v>8</v>
      </c>
      <c r="E34" s="417" t="s">
        <v>178</v>
      </c>
      <c r="F34" s="414">
        <v>8</v>
      </c>
      <c r="G34" s="407">
        <f t="shared" ref="G34:G51" si="1">COUNTIF($A$2:$A$998,A34)</f>
        <v>1</v>
      </c>
      <c r="H34" s="407" t="s">
        <v>37</v>
      </c>
    </row>
    <row r="35" spans="1:8" ht="31.2">
      <c r="A35" s="13" t="s">
        <v>683</v>
      </c>
      <c r="B35" s="415" t="s">
        <v>684</v>
      </c>
      <c r="C35" s="15" t="s">
        <v>7</v>
      </c>
      <c r="D35" s="414">
        <v>1</v>
      </c>
      <c r="E35" s="417" t="s">
        <v>678</v>
      </c>
      <c r="F35" s="414">
        <v>13</v>
      </c>
      <c r="G35" s="407">
        <f t="shared" si="1"/>
        <v>1</v>
      </c>
      <c r="H35" s="407" t="s">
        <v>37</v>
      </c>
    </row>
    <row r="36" spans="1:8">
      <c r="A36" s="418" t="s">
        <v>1278</v>
      </c>
      <c r="B36" s="419" t="s">
        <v>1121</v>
      </c>
      <c r="C36" s="15" t="s">
        <v>7</v>
      </c>
      <c r="D36" s="292">
        <v>1</v>
      </c>
      <c r="E36" s="292" t="s">
        <v>1069</v>
      </c>
      <c r="F36" s="429">
        <v>12</v>
      </c>
      <c r="G36" s="407">
        <f t="shared" si="1"/>
        <v>1</v>
      </c>
      <c r="H36" s="407" t="s">
        <v>37</v>
      </c>
    </row>
    <row r="37" spans="1:8">
      <c r="A37" s="418" t="s">
        <v>1290</v>
      </c>
      <c r="B37" s="419" t="s">
        <v>772</v>
      </c>
      <c r="C37" s="15" t="s">
        <v>7</v>
      </c>
      <c r="D37" s="292">
        <v>8</v>
      </c>
      <c r="E37" s="292" t="s">
        <v>178</v>
      </c>
      <c r="F37" s="292">
        <v>8</v>
      </c>
      <c r="G37" s="407">
        <f t="shared" si="1"/>
        <v>1</v>
      </c>
      <c r="H37" s="407" t="s">
        <v>37</v>
      </c>
    </row>
    <row r="38" spans="1:8">
      <c r="A38" s="418" t="s">
        <v>1122</v>
      </c>
      <c r="B38" s="419" t="s">
        <v>1123</v>
      </c>
      <c r="C38" s="15" t="s">
        <v>7</v>
      </c>
      <c r="D38" s="292">
        <v>1</v>
      </c>
      <c r="E38" s="292" t="s">
        <v>1069</v>
      </c>
      <c r="F38" s="429">
        <v>12</v>
      </c>
      <c r="G38" s="407">
        <f t="shared" si="1"/>
        <v>1</v>
      </c>
      <c r="H38" s="407" t="s">
        <v>37</v>
      </c>
    </row>
    <row r="39" spans="1:8">
      <c r="A39" s="418" t="s">
        <v>1289</v>
      </c>
      <c r="B39" s="419" t="s">
        <v>763</v>
      </c>
      <c r="C39" s="15" t="s">
        <v>7</v>
      </c>
      <c r="D39" s="292">
        <v>8</v>
      </c>
      <c r="E39" s="292" t="s">
        <v>178</v>
      </c>
      <c r="F39" s="292">
        <v>8</v>
      </c>
      <c r="G39" s="407">
        <f t="shared" si="1"/>
        <v>1</v>
      </c>
      <c r="H39" s="407" t="s">
        <v>37</v>
      </c>
    </row>
    <row r="40" spans="1:8">
      <c r="A40" s="418" t="s">
        <v>163</v>
      </c>
      <c r="B40" s="419" t="s">
        <v>918</v>
      </c>
      <c r="C40" s="15" t="s">
        <v>7</v>
      </c>
      <c r="D40" s="292">
        <v>1</v>
      </c>
      <c r="E40" s="292" t="s">
        <v>913</v>
      </c>
      <c r="F40" s="292">
        <v>8</v>
      </c>
      <c r="G40" s="407">
        <f t="shared" si="1"/>
        <v>2</v>
      </c>
      <c r="H40" s="407" t="s">
        <v>1341</v>
      </c>
    </row>
    <row r="41" spans="1:8">
      <c r="A41" s="418" t="s">
        <v>163</v>
      </c>
      <c r="B41" s="419" t="s">
        <v>1201</v>
      </c>
      <c r="C41" s="15" t="s">
        <v>7</v>
      </c>
      <c r="D41" s="292">
        <v>1</v>
      </c>
      <c r="E41" s="428" t="s">
        <v>1198</v>
      </c>
      <c r="F41" s="292">
        <v>6</v>
      </c>
      <c r="G41" s="407">
        <f t="shared" si="1"/>
        <v>2</v>
      </c>
      <c r="H41" s="407" t="s">
        <v>37</v>
      </c>
    </row>
    <row r="42" spans="1:8">
      <c r="A42" s="418" t="s">
        <v>1124</v>
      </c>
      <c r="B42" s="419" t="s">
        <v>1081</v>
      </c>
      <c r="C42" s="15" t="s">
        <v>7</v>
      </c>
      <c r="D42" s="292">
        <v>1</v>
      </c>
      <c r="E42" s="292" t="s">
        <v>1069</v>
      </c>
      <c r="F42" s="429">
        <v>12</v>
      </c>
      <c r="G42" s="407">
        <f t="shared" si="1"/>
        <v>1</v>
      </c>
      <c r="H42" s="407" t="s">
        <v>37</v>
      </c>
    </row>
    <row r="43" spans="1:8">
      <c r="A43" s="13" t="s">
        <v>1343</v>
      </c>
      <c r="B43" s="415" t="s">
        <v>915</v>
      </c>
      <c r="C43" s="15" t="s">
        <v>11</v>
      </c>
      <c r="D43" s="414">
        <v>1</v>
      </c>
      <c r="E43" s="414" t="s">
        <v>913</v>
      </c>
      <c r="F43" s="414">
        <v>8</v>
      </c>
      <c r="G43" s="407">
        <f t="shared" si="1"/>
        <v>3</v>
      </c>
      <c r="H43" s="407" t="s">
        <v>1341</v>
      </c>
    </row>
    <row r="44" spans="1:8">
      <c r="A44" s="13" t="s">
        <v>1343</v>
      </c>
      <c r="B44" s="415" t="s">
        <v>1200</v>
      </c>
      <c r="C44" s="15" t="s">
        <v>11</v>
      </c>
      <c r="D44" s="414">
        <v>1</v>
      </c>
      <c r="E44" s="15" t="s">
        <v>1198</v>
      </c>
      <c r="F44" s="414">
        <v>6</v>
      </c>
      <c r="G44" s="407">
        <f t="shared" si="1"/>
        <v>3</v>
      </c>
      <c r="H44" s="407" t="s">
        <v>1341</v>
      </c>
    </row>
    <row r="45" spans="1:8">
      <c r="A45" s="13" t="s">
        <v>1343</v>
      </c>
      <c r="B45" s="441" t="s">
        <v>1214</v>
      </c>
      <c r="C45" s="15" t="s">
        <v>11</v>
      </c>
      <c r="D45" s="414">
        <v>1</v>
      </c>
      <c r="E45" s="15" t="s">
        <v>1198</v>
      </c>
      <c r="F45" s="414">
        <v>6</v>
      </c>
      <c r="G45" s="407">
        <f t="shared" si="1"/>
        <v>3</v>
      </c>
      <c r="H45" s="407" t="s">
        <v>1341</v>
      </c>
    </row>
    <row r="46" spans="1:8" ht="31.2">
      <c r="A46" s="13" t="s">
        <v>1346</v>
      </c>
      <c r="B46" s="413" t="s">
        <v>1205</v>
      </c>
      <c r="C46" s="15" t="s">
        <v>11</v>
      </c>
      <c r="D46" s="414">
        <v>1</v>
      </c>
      <c r="E46" s="15" t="s">
        <v>1198</v>
      </c>
      <c r="F46" s="414">
        <v>6</v>
      </c>
      <c r="G46" s="407">
        <f t="shared" si="1"/>
        <v>1</v>
      </c>
      <c r="H46" s="407"/>
    </row>
    <row r="47" spans="1:8">
      <c r="A47" s="13" t="s">
        <v>695</v>
      </c>
      <c r="B47" s="415" t="s">
        <v>1259</v>
      </c>
      <c r="C47" s="15" t="s">
        <v>11</v>
      </c>
      <c r="D47" s="414">
        <v>1</v>
      </c>
      <c r="E47" s="414" t="s">
        <v>678</v>
      </c>
      <c r="F47" s="414">
        <v>13</v>
      </c>
      <c r="G47" s="407">
        <f t="shared" si="1"/>
        <v>1</v>
      </c>
      <c r="H47" s="407" t="s">
        <v>37</v>
      </c>
    </row>
    <row r="48" spans="1:8">
      <c r="A48" s="13" t="s">
        <v>1271</v>
      </c>
      <c r="B48" s="415" t="s">
        <v>924</v>
      </c>
      <c r="C48" s="15" t="s">
        <v>11</v>
      </c>
      <c r="D48" s="414">
        <v>1</v>
      </c>
      <c r="E48" s="414" t="s">
        <v>913</v>
      </c>
      <c r="F48" s="414">
        <v>7</v>
      </c>
      <c r="G48" s="407">
        <f t="shared" si="1"/>
        <v>2</v>
      </c>
      <c r="H48" s="407" t="s">
        <v>37</v>
      </c>
    </row>
    <row r="49" spans="1:8">
      <c r="A49" s="13" t="s">
        <v>1271</v>
      </c>
      <c r="B49" s="415" t="s">
        <v>924</v>
      </c>
      <c r="C49" s="15" t="s">
        <v>11</v>
      </c>
      <c r="D49" s="414">
        <v>1</v>
      </c>
      <c r="E49" s="414" t="s">
        <v>913</v>
      </c>
      <c r="F49" s="414">
        <v>1</v>
      </c>
      <c r="G49" s="407">
        <f t="shared" si="1"/>
        <v>2</v>
      </c>
      <c r="H49" s="407" t="s">
        <v>37</v>
      </c>
    </row>
    <row r="50" spans="1:8">
      <c r="A50" s="13" t="s">
        <v>169</v>
      </c>
      <c r="B50" s="415" t="s">
        <v>687</v>
      </c>
      <c r="C50" s="15" t="s">
        <v>11</v>
      </c>
      <c r="D50" s="414">
        <v>1</v>
      </c>
      <c r="E50" s="414" t="s">
        <v>678</v>
      </c>
      <c r="F50" s="414">
        <v>13</v>
      </c>
      <c r="G50" s="407">
        <f t="shared" si="1"/>
        <v>2</v>
      </c>
      <c r="H50" s="407" t="s">
        <v>37</v>
      </c>
    </row>
    <row r="51" spans="1:8">
      <c r="A51" s="13" t="s">
        <v>169</v>
      </c>
      <c r="B51" s="415" t="s">
        <v>688</v>
      </c>
      <c r="C51" s="15" t="s">
        <v>11</v>
      </c>
      <c r="D51" s="414">
        <v>1</v>
      </c>
      <c r="E51" s="414" t="s">
        <v>678</v>
      </c>
      <c r="F51" s="414">
        <v>13</v>
      </c>
      <c r="G51" s="407">
        <f t="shared" si="1"/>
        <v>2</v>
      </c>
      <c r="H51" s="407" t="s">
        <v>37</v>
      </c>
    </row>
  </sheetData>
  <autoFilter ref="A1:H51" xr:uid="{5661DE12-15EE-4FC1-ACA4-F1B7E46F68D2}">
    <sortState xmlns:xlrd2="http://schemas.microsoft.com/office/spreadsheetml/2017/richdata2" ref="A3:H47">
      <sortCondition ref="A1:A51"/>
    </sortState>
  </autoFilter>
  <conditionalFormatting sqref="C2:C51">
    <cfRule type="expression" dxfId="52" priority="1">
      <formula>EXACT("Учебные пособия",C2)</formula>
    </cfRule>
    <cfRule type="expression" dxfId="51" priority="2">
      <formula>EXACT("Техника безопасности",C2)</formula>
    </cfRule>
    <cfRule type="expression" dxfId="50" priority="3">
      <formula>EXACT("Охрана труда",C2)</formula>
    </cfRule>
    <cfRule type="expression" dxfId="49" priority="4">
      <formula>EXACT("Программное обеспечение",C2)</formula>
    </cfRule>
    <cfRule type="expression" dxfId="48" priority="5">
      <formula>EXACT("Оборудование IT",C2)</formula>
    </cfRule>
    <cfRule type="expression" dxfId="47" priority="6">
      <formula>EXACT("Мебель",C2)</formula>
    </cfRule>
    <cfRule type="expression" dxfId="46" priority="7">
      <formula>EXACT("Оборудование",C2)</formula>
    </cfRule>
  </conditionalFormatting>
  <conditionalFormatting sqref="G2:G51">
    <cfRule type="colorScale" priority="24">
      <colorScale>
        <cfvo type="min"/>
        <cfvo type="percentile" val="50"/>
        <cfvo type="max"/>
        <color rgb="FFF8696B"/>
        <color rgb="FFFFEB84"/>
        <color rgb="FF63BE7B"/>
      </colorScale>
    </cfRule>
  </conditionalFormatting>
  <conditionalFormatting sqref="H2:H51">
    <cfRule type="cellIs" dxfId="45" priority="22" operator="equal">
      <formula>"Вариативная часть"</formula>
    </cfRule>
    <cfRule type="cellIs" dxfId="44" priority="23" operator="equal">
      <formula>"Базовая часть"</formula>
    </cfRule>
  </conditionalFormatting>
  <dataValidations count="3">
    <dataValidation type="list" allowBlank="1" showInputMessage="1" showErrorMessage="1" sqref="H2:H51" xr:uid="{14B86E96-749D-4CAA-AF26-00BC38CBE5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6:F35" xr:uid="{60139419-6205-49F1-A471-456C44127FD0}"/>
    <dataValidation allowBlank="1" showErrorMessage="1" sqref="A2:B51" xr:uid="{DF57B085-1683-4FC7-A62C-935849FEC12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01465D-2F50-4F83-B6F8-5CEA2F55ACE5}">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578B-4A39-44DD-AC2E-C4A33DEC06F7}">
  <sheetPr filterMode="1"/>
  <dimension ref="A1:H59"/>
  <sheetViews>
    <sheetView topLeftCell="A9" workbookViewId="0">
      <selection activeCell="B177" sqref="B177"/>
    </sheetView>
  </sheetViews>
  <sheetFormatPr defaultRowHeight="15.6"/>
  <cols>
    <col min="1" max="1" width="32.6640625" style="424" customWidth="1"/>
    <col min="2" max="2" width="100.6640625" style="410" customWidth="1"/>
    <col min="3" max="3" width="25.6640625" style="430" bestFit="1"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c r="A2" s="13" t="s">
        <v>1277</v>
      </c>
      <c r="B2" s="415" t="s">
        <v>1095</v>
      </c>
      <c r="C2" s="15" t="s">
        <v>11</v>
      </c>
      <c r="D2" s="414">
        <v>1</v>
      </c>
      <c r="E2" s="417" t="s">
        <v>1076</v>
      </c>
      <c r="F2" s="434">
        <v>6</v>
      </c>
      <c r="G2" s="407">
        <f t="shared" ref="G2:G33" si="0">COUNTIF($A$2:$A$998,A2)</f>
        <v>1</v>
      </c>
      <c r="H2" s="407" t="s">
        <v>37</v>
      </c>
    </row>
    <row r="3" spans="1:8">
      <c r="A3" s="13" t="s">
        <v>1112</v>
      </c>
      <c r="B3" s="415" t="s">
        <v>1113</v>
      </c>
      <c r="C3" s="15" t="s">
        <v>11</v>
      </c>
      <c r="D3" s="414">
        <v>1</v>
      </c>
      <c r="E3" s="417" t="s">
        <v>1087</v>
      </c>
      <c r="F3" s="434">
        <v>1</v>
      </c>
      <c r="G3" s="407">
        <f t="shared" si="0"/>
        <v>1</v>
      </c>
      <c r="H3" s="407" t="s">
        <v>37</v>
      </c>
    </row>
    <row r="4" spans="1:8">
      <c r="A4" s="13" t="s">
        <v>1077</v>
      </c>
      <c r="B4" s="415" t="s">
        <v>1078</v>
      </c>
      <c r="C4" s="15" t="s">
        <v>11</v>
      </c>
      <c r="D4" s="414">
        <v>1</v>
      </c>
      <c r="E4" s="417" t="s">
        <v>1069</v>
      </c>
      <c r="F4" s="434">
        <v>12</v>
      </c>
      <c r="G4" s="407">
        <f t="shared" si="0"/>
        <v>1</v>
      </c>
      <c r="H4" s="407" t="s">
        <v>37</v>
      </c>
    </row>
    <row r="5" spans="1:8">
      <c r="A5" s="13" t="s">
        <v>215</v>
      </c>
      <c r="B5" s="415" t="s">
        <v>216</v>
      </c>
      <c r="C5" s="15" t="s">
        <v>11</v>
      </c>
      <c r="D5" s="414">
        <v>1</v>
      </c>
      <c r="E5" s="417" t="s">
        <v>157</v>
      </c>
      <c r="F5" s="414">
        <v>18</v>
      </c>
      <c r="G5" s="407">
        <f t="shared" si="0"/>
        <v>2</v>
      </c>
      <c r="H5" s="407" t="s">
        <v>37</v>
      </c>
    </row>
    <row r="6" spans="1:8">
      <c r="A6" s="13" t="s">
        <v>215</v>
      </c>
      <c r="B6" s="415" t="s">
        <v>527</v>
      </c>
      <c r="C6" s="15" t="s">
        <v>11</v>
      </c>
      <c r="D6" s="414">
        <v>1</v>
      </c>
      <c r="E6" s="417" t="s">
        <v>521</v>
      </c>
      <c r="F6" s="414">
        <v>14</v>
      </c>
      <c r="G6" s="407">
        <f t="shared" si="0"/>
        <v>2</v>
      </c>
      <c r="H6" s="407" t="s">
        <v>37</v>
      </c>
    </row>
    <row r="7" spans="1:8">
      <c r="A7" s="13" t="s">
        <v>1098</v>
      </c>
      <c r="B7" s="415" t="s">
        <v>1099</v>
      </c>
      <c r="C7" s="15" t="s">
        <v>11</v>
      </c>
      <c r="D7" s="414">
        <v>1</v>
      </c>
      <c r="E7" s="417" t="s">
        <v>1076</v>
      </c>
      <c r="F7" s="434">
        <v>6</v>
      </c>
      <c r="G7" s="407">
        <f t="shared" si="0"/>
        <v>1</v>
      </c>
      <c r="H7" s="407" t="s">
        <v>37</v>
      </c>
    </row>
    <row r="8" spans="1:8">
      <c r="A8" s="13" t="s">
        <v>1104</v>
      </c>
      <c r="B8" s="415" t="s">
        <v>1105</v>
      </c>
      <c r="C8" s="15" t="s">
        <v>11</v>
      </c>
      <c r="D8" s="414">
        <v>7</v>
      </c>
      <c r="E8" s="417" t="s">
        <v>1087</v>
      </c>
      <c r="F8" s="434">
        <v>7</v>
      </c>
      <c r="G8" s="407">
        <f t="shared" si="0"/>
        <v>2</v>
      </c>
      <c r="H8" s="407" t="s">
        <v>37</v>
      </c>
    </row>
    <row r="9" spans="1:8">
      <c r="A9" s="13" t="s">
        <v>1104</v>
      </c>
      <c r="B9" s="415" t="s">
        <v>1106</v>
      </c>
      <c r="C9" s="15" t="s">
        <v>11</v>
      </c>
      <c r="D9" s="414">
        <v>8</v>
      </c>
      <c r="E9" s="417" t="s">
        <v>1087</v>
      </c>
      <c r="F9" s="434">
        <v>8</v>
      </c>
      <c r="G9" s="407">
        <f t="shared" si="0"/>
        <v>2</v>
      </c>
      <c r="H9" s="407" t="s">
        <v>37</v>
      </c>
    </row>
    <row r="10" spans="1:8">
      <c r="A10" s="13" t="s">
        <v>1353</v>
      </c>
      <c r="B10" s="415" t="s">
        <v>544</v>
      </c>
      <c r="C10" s="15" t="s">
        <v>11</v>
      </c>
      <c r="D10" s="414">
        <v>1</v>
      </c>
      <c r="E10" s="417" t="s">
        <v>538</v>
      </c>
      <c r="F10" s="414">
        <v>7</v>
      </c>
      <c r="G10" s="407">
        <f t="shared" si="0"/>
        <v>1</v>
      </c>
      <c r="H10" s="407" t="s">
        <v>37</v>
      </c>
    </row>
    <row r="11" spans="1:8">
      <c r="A11" s="13" t="s">
        <v>1074</v>
      </c>
      <c r="B11" s="415" t="s">
        <v>1075</v>
      </c>
      <c r="C11" s="15" t="s">
        <v>11</v>
      </c>
      <c r="D11" s="414">
        <v>1</v>
      </c>
      <c r="E11" s="417" t="s">
        <v>1076</v>
      </c>
      <c r="F11" s="434">
        <v>3</v>
      </c>
      <c r="G11" s="407">
        <f t="shared" si="0"/>
        <v>1</v>
      </c>
      <c r="H11" s="407" t="s">
        <v>37</v>
      </c>
    </row>
    <row r="12" spans="1:8">
      <c r="A12" s="13" t="s">
        <v>1079</v>
      </c>
      <c r="B12" s="415" t="s">
        <v>1080</v>
      </c>
      <c r="C12" s="15" t="s">
        <v>11</v>
      </c>
      <c r="D12" s="414">
        <v>1</v>
      </c>
      <c r="E12" s="417" t="s">
        <v>1069</v>
      </c>
      <c r="F12" s="434">
        <v>12</v>
      </c>
      <c r="G12" s="407">
        <f t="shared" si="0"/>
        <v>1</v>
      </c>
      <c r="H12" s="407" t="s">
        <v>37</v>
      </c>
    </row>
    <row r="13" spans="1:8">
      <c r="A13" s="13" t="s">
        <v>1100</v>
      </c>
      <c r="B13" s="415" t="s">
        <v>1101</v>
      </c>
      <c r="C13" s="15" t="s">
        <v>11</v>
      </c>
      <c r="D13" s="414">
        <v>1</v>
      </c>
      <c r="E13" s="417" t="s">
        <v>1069</v>
      </c>
      <c r="F13" s="434">
        <v>12</v>
      </c>
      <c r="G13" s="407">
        <f t="shared" si="0"/>
        <v>1</v>
      </c>
      <c r="H13" s="407" t="s">
        <v>37</v>
      </c>
    </row>
    <row r="14" spans="1:8" ht="31.2">
      <c r="A14" s="13" t="s">
        <v>1275</v>
      </c>
      <c r="B14" s="415" t="s">
        <v>1083</v>
      </c>
      <c r="C14" s="15" t="s">
        <v>11</v>
      </c>
      <c r="D14" s="414">
        <v>1</v>
      </c>
      <c r="E14" s="417" t="s">
        <v>1067</v>
      </c>
      <c r="F14" s="434">
        <v>2</v>
      </c>
      <c r="G14" s="407">
        <f t="shared" si="0"/>
        <v>1</v>
      </c>
      <c r="H14" s="407" t="s">
        <v>37</v>
      </c>
    </row>
    <row r="15" spans="1:8">
      <c r="A15" s="13" t="s">
        <v>1354</v>
      </c>
      <c r="B15" s="415" t="s">
        <v>1085</v>
      </c>
      <c r="C15" s="15" t="s">
        <v>11</v>
      </c>
      <c r="D15" s="414">
        <v>1</v>
      </c>
      <c r="E15" s="417" t="s">
        <v>1087</v>
      </c>
      <c r="F15" s="434">
        <v>1</v>
      </c>
      <c r="G15" s="407">
        <f t="shared" si="0"/>
        <v>1</v>
      </c>
      <c r="H15" s="407" t="s">
        <v>37</v>
      </c>
    </row>
    <row r="16" spans="1:8" hidden="1">
      <c r="A16" s="13" t="s">
        <v>263</v>
      </c>
      <c r="B16" s="415" t="s">
        <v>1068</v>
      </c>
      <c r="C16" s="15" t="s">
        <v>7</v>
      </c>
      <c r="D16" s="414">
        <v>1</v>
      </c>
      <c r="E16" s="417" t="s">
        <v>1069</v>
      </c>
      <c r="F16" s="434">
        <v>12</v>
      </c>
      <c r="G16" s="407">
        <f t="shared" si="0"/>
        <v>3</v>
      </c>
      <c r="H16" s="407" t="s">
        <v>1341</v>
      </c>
    </row>
    <row r="17" spans="1:8">
      <c r="A17" s="13" t="s">
        <v>530</v>
      </c>
      <c r="B17" s="415" t="s">
        <v>531</v>
      </c>
      <c r="C17" s="15" t="s">
        <v>11</v>
      </c>
      <c r="D17" s="414">
        <v>1</v>
      </c>
      <c r="E17" s="417" t="s">
        <v>521</v>
      </c>
      <c r="F17" s="414">
        <v>14</v>
      </c>
      <c r="G17" s="407">
        <f t="shared" si="0"/>
        <v>1</v>
      </c>
      <c r="H17" s="407" t="s">
        <v>37</v>
      </c>
    </row>
    <row r="18" spans="1:8">
      <c r="A18" s="13" t="s">
        <v>532</v>
      </c>
      <c r="B18" s="415" t="s">
        <v>533</v>
      </c>
      <c r="C18" s="15" t="s">
        <v>11</v>
      </c>
      <c r="D18" s="414">
        <v>1</v>
      </c>
      <c r="E18" s="417" t="s">
        <v>521</v>
      </c>
      <c r="F18" s="414">
        <v>14</v>
      </c>
      <c r="G18" s="407">
        <f t="shared" si="0"/>
        <v>1</v>
      </c>
      <c r="H18" s="407" t="s">
        <v>37</v>
      </c>
    </row>
    <row r="19" spans="1:8" hidden="1">
      <c r="A19" s="13" t="s">
        <v>171</v>
      </c>
      <c r="B19" s="415" t="s">
        <v>172</v>
      </c>
      <c r="C19" s="15" t="s">
        <v>11</v>
      </c>
      <c r="D19" s="414">
        <v>1</v>
      </c>
      <c r="E19" s="417" t="s">
        <v>160</v>
      </c>
      <c r="F19" s="414">
        <v>18</v>
      </c>
      <c r="G19" s="407">
        <f t="shared" si="0"/>
        <v>3</v>
      </c>
      <c r="H19" s="407" t="s">
        <v>1341</v>
      </c>
    </row>
    <row r="20" spans="1:8" hidden="1">
      <c r="A20" s="418" t="s">
        <v>171</v>
      </c>
      <c r="B20" s="419" t="s">
        <v>172</v>
      </c>
      <c r="C20" s="15" t="s">
        <v>11</v>
      </c>
      <c r="D20" s="292">
        <v>1</v>
      </c>
      <c r="E20" s="292" t="s">
        <v>157</v>
      </c>
      <c r="F20" s="292">
        <v>18</v>
      </c>
      <c r="G20" s="407">
        <f t="shared" si="0"/>
        <v>3</v>
      </c>
      <c r="H20" s="407" t="s">
        <v>1341</v>
      </c>
    </row>
    <row r="21" spans="1:8" hidden="1">
      <c r="A21" s="418" t="s">
        <v>171</v>
      </c>
      <c r="B21" s="419" t="s">
        <v>1110</v>
      </c>
      <c r="C21" s="15" t="s">
        <v>11</v>
      </c>
      <c r="D21" s="292">
        <v>1</v>
      </c>
      <c r="E21" s="292" t="s">
        <v>1087</v>
      </c>
      <c r="F21" s="429">
        <v>1</v>
      </c>
      <c r="G21" s="407">
        <f t="shared" si="0"/>
        <v>3</v>
      </c>
      <c r="H21" s="407" t="s">
        <v>1341</v>
      </c>
    </row>
    <row r="22" spans="1:8">
      <c r="A22" s="418" t="s">
        <v>218</v>
      </c>
      <c r="B22" s="419" t="s">
        <v>219</v>
      </c>
      <c r="C22" s="15" t="s">
        <v>11</v>
      </c>
      <c r="D22" s="292">
        <v>1</v>
      </c>
      <c r="E22" s="292" t="s">
        <v>157</v>
      </c>
      <c r="F22" s="292">
        <v>18</v>
      </c>
      <c r="G22" s="407">
        <f t="shared" si="0"/>
        <v>1</v>
      </c>
      <c r="H22" s="407" t="s">
        <v>37</v>
      </c>
    </row>
    <row r="23" spans="1:8">
      <c r="A23" s="418" t="s">
        <v>541</v>
      </c>
      <c r="B23" s="419" t="s">
        <v>542</v>
      </c>
      <c r="C23" s="15" t="s">
        <v>11</v>
      </c>
      <c r="D23" s="292">
        <v>1</v>
      </c>
      <c r="E23" s="292" t="s">
        <v>521</v>
      </c>
      <c r="F23" s="292">
        <v>14</v>
      </c>
      <c r="G23" s="407">
        <f t="shared" si="0"/>
        <v>1</v>
      </c>
      <c r="H23" s="407" t="s">
        <v>37</v>
      </c>
    </row>
    <row r="24" spans="1:8">
      <c r="A24" s="418" t="s">
        <v>1355</v>
      </c>
      <c r="B24" s="419" t="s">
        <v>1065</v>
      </c>
      <c r="C24" s="15" t="s">
        <v>11</v>
      </c>
      <c r="D24" s="292">
        <v>1</v>
      </c>
      <c r="E24" s="292" t="s">
        <v>1067</v>
      </c>
      <c r="F24" s="429">
        <v>2</v>
      </c>
      <c r="G24" s="407">
        <f t="shared" si="0"/>
        <v>1</v>
      </c>
      <c r="H24" s="407" t="s">
        <v>37</v>
      </c>
    </row>
    <row r="25" spans="1:8" hidden="1">
      <c r="A25" s="418" t="s">
        <v>440</v>
      </c>
      <c r="B25" s="419" t="s">
        <v>166</v>
      </c>
      <c r="C25" s="15" t="s">
        <v>11</v>
      </c>
      <c r="D25" s="292">
        <v>1</v>
      </c>
      <c r="E25" s="292" t="s">
        <v>160</v>
      </c>
      <c r="F25" s="292">
        <v>18</v>
      </c>
      <c r="G25" s="407">
        <f t="shared" si="0"/>
        <v>4</v>
      </c>
      <c r="H25" s="407" t="s">
        <v>1341</v>
      </c>
    </row>
    <row r="26" spans="1:8" hidden="1">
      <c r="A26" s="418" t="s">
        <v>440</v>
      </c>
      <c r="B26" s="419" t="s">
        <v>214</v>
      </c>
      <c r="C26" s="15" t="s">
        <v>11</v>
      </c>
      <c r="D26" s="292">
        <v>1</v>
      </c>
      <c r="E26" s="292" t="s">
        <v>157</v>
      </c>
      <c r="F26" s="292">
        <v>18</v>
      </c>
      <c r="G26" s="407">
        <f t="shared" si="0"/>
        <v>4</v>
      </c>
      <c r="H26" s="407" t="s">
        <v>1341</v>
      </c>
    </row>
    <row r="27" spans="1:8">
      <c r="A27" s="418" t="s">
        <v>1356</v>
      </c>
      <c r="B27" s="419" t="s">
        <v>1090</v>
      </c>
      <c r="C27" s="15" t="s">
        <v>11</v>
      </c>
      <c r="D27" s="292">
        <v>1</v>
      </c>
      <c r="E27" s="292" t="s">
        <v>1076</v>
      </c>
      <c r="F27" s="429">
        <v>6</v>
      </c>
      <c r="G27" s="407">
        <f t="shared" si="0"/>
        <v>2</v>
      </c>
      <c r="H27" s="407" t="s">
        <v>37</v>
      </c>
    </row>
    <row r="28" spans="1:8">
      <c r="A28" s="418" t="s">
        <v>1356</v>
      </c>
      <c r="B28" s="419" t="s">
        <v>1091</v>
      </c>
      <c r="C28" s="15" t="s">
        <v>11</v>
      </c>
      <c r="D28" s="292">
        <v>1</v>
      </c>
      <c r="E28" s="292" t="s">
        <v>1076</v>
      </c>
      <c r="F28" s="429">
        <v>6</v>
      </c>
      <c r="G28" s="407">
        <f t="shared" si="0"/>
        <v>2</v>
      </c>
      <c r="H28" s="407" t="s">
        <v>37</v>
      </c>
    </row>
    <row r="29" spans="1:8">
      <c r="A29" s="418" t="s">
        <v>1357</v>
      </c>
      <c r="B29" s="419" t="s">
        <v>1073</v>
      </c>
      <c r="C29" s="15" t="s">
        <v>11</v>
      </c>
      <c r="D29" s="292">
        <v>1</v>
      </c>
      <c r="E29" s="292" t="s">
        <v>1069</v>
      </c>
      <c r="F29" s="429">
        <v>6</v>
      </c>
      <c r="G29" s="407">
        <f t="shared" si="0"/>
        <v>1</v>
      </c>
      <c r="H29" s="407" t="s">
        <v>37</v>
      </c>
    </row>
    <row r="30" spans="1:8" hidden="1">
      <c r="A30" s="13" t="s">
        <v>263</v>
      </c>
      <c r="B30" s="419" t="s">
        <v>162</v>
      </c>
      <c r="C30" s="15" t="s">
        <v>11</v>
      </c>
      <c r="D30" s="292">
        <v>1</v>
      </c>
      <c r="E30" s="292" t="s">
        <v>160</v>
      </c>
      <c r="F30" s="292">
        <v>18</v>
      </c>
      <c r="G30" s="407">
        <f t="shared" si="0"/>
        <v>3</v>
      </c>
      <c r="H30" s="407" t="s">
        <v>1341</v>
      </c>
    </row>
    <row r="31" spans="1:8" hidden="1">
      <c r="A31" s="13" t="s">
        <v>263</v>
      </c>
      <c r="B31" s="419" t="s">
        <v>162</v>
      </c>
      <c r="C31" s="15" t="s">
        <v>11</v>
      </c>
      <c r="D31" s="292">
        <v>1</v>
      </c>
      <c r="E31" s="292" t="s">
        <v>157</v>
      </c>
      <c r="F31" s="292">
        <v>18</v>
      </c>
      <c r="G31" s="407">
        <f t="shared" si="0"/>
        <v>3</v>
      </c>
      <c r="H31" s="407" t="s">
        <v>1341</v>
      </c>
    </row>
    <row r="32" spans="1:8" ht="31.2" hidden="1">
      <c r="A32" s="418" t="s">
        <v>1358</v>
      </c>
      <c r="B32" s="419" t="s">
        <v>156</v>
      </c>
      <c r="C32" s="15" t="s">
        <v>7</v>
      </c>
      <c r="D32" s="292">
        <v>1</v>
      </c>
      <c r="E32" s="292" t="s">
        <v>157</v>
      </c>
      <c r="F32" s="292">
        <v>10</v>
      </c>
      <c r="G32" s="407">
        <f t="shared" si="0"/>
        <v>5</v>
      </c>
      <c r="H32" s="407" t="s">
        <v>37</v>
      </c>
    </row>
    <row r="33" spans="1:8" ht="31.2" hidden="1">
      <c r="A33" s="418" t="s">
        <v>1358</v>
      </c>
      <c r="B33" s="419" t="s">
        <v>156</v>
      </c>
      <c r="C33" s="15" t="s">
        <v>7</v>
      </c>
      <c r="D33" s="292">
        <v>1</v>
      </c>
      <c r="E33" s="292" t="s">
        <v>157</v>
      </c>
      <c r="F33" s="292">
        <v>10</v>
      </c>
      <c r="G33" s="407">
        <f t="shared" si="0"/>
        <v>5</v>
      </c>
      <c r="H33" s="407" t="s">
        <v>37</v>
      </c>
    </row>
    <row r="34" spans="1:8" ht="31.2" hidden="1">
      <c r="A34" s="418" t="s">
        <v>1358</v>
      </c>
      <c r="B34" s="419" t="s">
        <v>159</v>
      </c>
      <c r="C34" s="15" t="s">
        <v>7</v>
      </c>
      <c r="D34" s="292">
        <v>1</v>
      </c>
      <c r="E34" s="292" t="s">
        <v>160</v>
      </c>
      <c r="F34" s="292">
        <v>4</v>
      </c>
      <c r="G34" s="407">
        <f t="shared" ref="G34:G59" si="1">COUNTIF($A$2:$A$998,A34)</f>
        <v>5</v>
      </c>
      <c r="H34" s="407" t="s">
        <v>37</v>
      </c>
    </row>
    <row r="35" spans="1:8" ht="31.2" hidden="1">
      <c r="A35" s="418" t="s">
        <v>1358</v>
      </c>
      <c r="B35" s="419" t="s">
        <v>159</v>
      </c>
      <c r="C35" s="15" t="s">
        <v>7</v>
      </c>
      <c r="D35" s="292">
        <v>1</v>
      </c>
      <c r="E35" s="292" t="s">
        <v>213</v>
      </c>
      <c r="F35" s="292">
        <v>4</v>
      </c>
      <c r="G35" s="407">
        <f t="shared" si="1"/>
        <v>5</v>
      </c>
      <c r="H35" s="407" t="s">
        <v>37</v>
      </c>
    </row>
    <row r="36" spans="1:8" ht="31.2" hidden="1">
      <c r="A36" s="418" t="s">
        <v>1358</v>
      </c>
      <c r="B36" s="419" t="s">
        <v>523</v>
      </c>
      <c r="C36" s="15" t="s">
        <v>7</v>
      </c>
      <c r="D36" s="292">
        <v>1</v>
      </c>
      <c r="E36" s="292" t="s">
        <v>521</v>
      </c>
      <c r="F36" s="292">
        <v>14</v>
      </c>
      <c r="G36" s="407">
        <f t="shared" si="1"/>
        <v>5</v>
      </c>
      <c r="H36" s="407" t="s">
        <v>1341</v>
      </c>
    </row>
    <row r="37" spans="1:8">
      <c r="A37" s="418" t="s">
        <v>1096</v>
      </c>
      <c r="B37" s="419" t="s">
        <v>1097</v>
      </c>
      <c r="C37" s="15" t="s">
        <v>11</v>
      </c>
      <c r="D37" s="292">
        <v>1</v>
      </c>
      <c r="E37" s="292" t="s">
        <v>1076</v>
      </c>
      <c r="F37" s="429">
        <v>6</v>
      </c>
      <c r="G37" s="407">
        <f t="shared" si="1"/>
        <v>1</v>
      </c>
      <c r="H37" s="407" t="s">
        <v>37</v>
      </c>
    </row>
    <row r="38" spans="1:8">
      <c r="A38" s="418" t="s">
        <v>1070</v>
      </c>
      <c r="B38" s="419" t="s">
        <v>1071</v>
      </c>
      <c r="C38" s="15" t="s">
        <v>11</v>
      </c>
      <c r="D38" s="292">
        <v>1</v>
      </c>
      <c r="E38" s="292" t="s">
        <v>1069</v>
      </c>
      <c r="F38" s="429">
        <v>12</v>
      </c>
      <c r="G38" s="407">
        <f t="shared" si="1"/>
        <v>1</v>
      </c>
      <c r="H38" s="407" t="s">
        <v>37</v>
      </c>
    </row>
    <row r="39" spans="1:8">
      <c r="A39" s="418" t="s">
        <v>1102</v>
      </c>
      <c r="B39" s="419" t="s">
        <v>1103</v>
      </c>
      <c r="C39" s="15" t="s">
        <v>11</v>
      </c>
      <c r="D39" s="292">
        <v>1</v>
      </c>
      <c r="E39" s="292" t="s">
        <v>1069</v>
      </c>
      <c r="F39" s="429">
        <v>12</v>
      </c>
      <c r="G39" s="407">
        <f t="shared" si="1"/>
        <v>1</v>
      </c>
      <c r="H39" s="407" t="s">
        <v>37</v>
      </c>
    </row>
    <row r="40" spans="1:8" hidden="1">
      <c r="A40" s="418" t="s">
        <v>163</v>
      </c>
      <c r="B40" s="419" t="s">
        <v>520</v>
      </c>
      <c r="C40" s="15" t="s">
        <v>7</v>
      </c>
      <c r="D40" s="292">
        <v>1</v>
      </c>
      <c r="E40" s="292" t="s">
        <v>521</v>
      </c>
      <c r="F40" s="292">
        <v>14</v>
      </c>
      <c r="G40" s="407">
        <f t="shared" si="1"/>
        <v>4</v>
      </c>
      <c r="H40" s="407" t="s">
        <v>1341</v>
      </c>
    </row>
    <row r="41" spans="1:8" hidden="1">
      <c r="A41" s="418" t="s">
        <v>163</v>
      </c>
      <c r="B41" s="419" t="s">
        <v>164</v>
      </c>
      <c r="C41" s="15" t="s">
        <v>11</v>
      </c>
      <c r="D41" s="292">
        <v>1</v>
      </c>
      <c r="E41" s="292" t="s">
        <v>160</v>
      </c>
      <c r="F41" s="292">
        <v>18</v>
      </c>
      <c r="G41" s="407">
        <f t="shared" si="1"/>
        <v>4</v>
      </c>
      <c r="H41" s="407" t="s">
        <v>1341</v>
      </c>
    </row>
    <row r="42" spans="1:8" hidden="1">
      <c r="A42" s="418" t="s">
        <v>163</v>
      </c>
      <c r="B42" s="419" t="s">
        <v>164</v>
      </c>
      <c r="C42" s="15" t="s">
        <v>11</v>
      </c>
      <c r="D42" s="292">
        <v>1</v>
      </c>
      <c r="E42" s="292" t="s">
        <v>157</v>
      </c>
      <c r="F42" s="292">
        <v>18</v>
      </c>
      <c r="G42" s="407">
        <f t="shared" si="1"/>
        <v>4</v>
      </c>
      <c r="H42" s="407" t="s">
        <v>1341</v>
      </c>
    </row>
    <row r="43" spans="1:8" hidden="1">
      <c r="A43" s="418" t="s">
        <v>163</v>
      </c>
      <c r="B43" s="419" t="s">
        <v>1081</v>
      </c>
      <c r="C43" s="15" t="s">
        <v>7</v>
      </c>
      <c r="D43" s="292">
        <v>1</v>
      </c>
      <c r="E43" s="292" t="s">
        <v>1069</v>
      </c>
      <c r="F43" s="429">
        <v>12</v>
      </c>
      <c r="G43" s="407">
        <f t="shared" si="1"/>
        <v>4</v>
      </c>
      <c r="H43" s="407" t="s">
        <v>1341</v>
      </c>
    </row>
    <row r="44" spans="1:8" hidden="1">
      <c r="A44" s="418" t="s">
        <v>524</v>
      </c>
      <c r="B44" s="419" t="s">
        <v>525</v>
      </c>
      <c r="C44" s="15" t="s">
        <v>7</v>
      </c>
      <c r="D44" s="292">
        <v>1</v>
      </c>
      <c r="E44" s="292" t="s">
        <v>521</v>
      </c>
      <c r="F44" s="292">
        <v>14</v>
      </c>
      <c r="G44" s="407">
        <f t="shared" si="1"/>
        <v>1</v>
      </c>
      <c r="H44" s="407" t="s">
        <v>1341</v>
      </c>
    </row>
    <row r="45" spans="1:8" ht="31.2">
      <c r="A45" s="418" t="s">
        <v>539</v>
      </c>
      <c r="B45" s="419" t="s">
        <v>540</v>
      </c>
      <c r="C45" s="15" t="s">
        <v>11</v>
      </c>
      <c r="D45" s="292">
        <v>1</v>
      </c>
      <c r="E45" s="292" t="s">
        <v>538</v>
      </c>
      <c r="F45" s="292">
        <v>7</v>
      </c>
      <c r="G45" s="407">
        <f t="shared" si="1"/>
        <v>1</v>
      </c>
      <c r="H45" s="407" t="s">
        <v>37</v>
      </c>
    </row>
    <row r="46" spans="1:8" hidden="1">
      <c r="A46" s="418" t="s">
        <v>440</v>
      </c>
      <c r="B46" s="419" t="s">
        <v>526</v>
      </c>
      <c r="C46" s="15" t="s">
        <v>11</v>
      </c>
      <c r="D46" s="292">
        <v>1</v>
      </c>
      <c r="E46" s="292" t="s">
        <v>521</v>
      </c>
      <c r="F46" s="292">
        <v>14</v>
      </c>
      <c r="G46" s="407">
        <f t="shared" si="1"/>
        <v>4</v>
      </c>
      <c r="H46" s="407" t="s">
        <v>1341</v>
      </c>
    </row>
    <row r="47" spans="1:8" hidden="1">
      <c r="A47" s="418" t="s">
        <v>440</v>
      </c>
      <c r="B47" s="419" t="s">
        <v>1088</v>
      </c>
      <c r="C47" s="15" t="s">
        <v>11</v>
      </c>
      <c r="D47" s="292">
        <v>1</v>
      </c>
      <c r="E47" s="292" t="s">
        <v>1069</v>
      </c>
      <c r="F47" s="429">
        <v>12</v>
      </c>
      <c r="G47" s="407">
        <f t="shared" si="1"/>
        <v>4</v>
      </c>
      <c r="H47" s="407" t="s">
        <v>1341</v>
      </c>
    </row>
    <row r="48" spans="1:8">
      <c r="A48" s="418" t="s">
        <v>1092</v>
      </c>
      <c r="B48" s="419" t="s">
        <v>1093</v>
      </c>
      <c r="C48" s="15" t="s">
        <v>11</v>
      </c>
      <c r="D48" s="292">
        <v>1</v>
      </c>
      <c r="E48" s="292" t="s">
        <v>1076</v>
      </c>
      <c r="F48" s="429">
        <v>6</v>
      </c>
      <c r="G48" s="407">
        <f t="shared" si="1"/>
        <v>1</v>
      </c>
      <c r="H48" s="407" t="s">
        <v>37</v>
      </c>
    </row>
    <row r="49" spans="1:8">
      <c r="A49" s="418" t="s">
        <v>534</v>
      </c>
      <c r="B49" s="419" t="s">
        <v>535</v>
      </c>
      <c r="C49" s="15" t="s">
        <v>11</v>
      </c>
      <c r="D49" s="292">
        <v>1</v>
      </c>
      <c r="E49" s="292" t="s">
        <v>521</v>
      </c>
      <c r="F49" s="292">
        <v>14</v>
      </c>
      <c r="G49" s="407">
        <f t="shared" si="1"/>
        <v>1</v>
      </c>
      <c r="H49" s="407" t="s">
        <v>37</v>
      </c>
    </row>
    <row r="50" spans="1:8" ht="31.2">
      <c r="A50" s="418" t="s">
        <v>545</v>
      </c>
      <c r="B50" s="419" t="s">
        <v>546</v>
      </c>
      <c r="C50" s="15" t="s">
        <v>11</v>
      </c>
      <c r="D50" s="292">
        <v>1</v>
      </c>
      <c r="E50" s="292" t="s">
        <v>521</v>
      </c>
      <c r="F50" s="292">
        <v>14</v>
      </c>
      <c r="G50" s="407">
        <f t="shared" si="1"/>
        <v>1</v>
      </c>
      <c r="H50" s="407" t="s">
        <v>37</v>
      </c>
    </row>
    <row r="51" spans="1:8" hidden="1">
      <c r="A51" s="418" t="s">
        <v>167</v>
      </c>
      <c r="B51" s="419" t="s">
        <v>168</v>
      </c>
      <c r="C51" s="15" t="s">
        <v>11</v>
      </c>
      <c r="D51" s="292">
        <v>1</v>
      </c>
      <c r="E51" s="292" t="s">
        <v>160</v>
      </c>
      <c r="F51" s="292">
        <v>18</v>
      </c>
      <c r="G51" s="407">
        <f t="shared" si="1"/>
        <v>3</v>
      </c>
      <c r="H51" s="407" t="s">
        <v>1341</v>
      </c>
    </row>
    <row r="52" spans="1:8" hidden="1">
      <c r="A52" s="418" t="s">
        <v>167</v>
      </c>
      <c r="B52" s="419" t="s">
        <v>168</v>
      </c>
      <c r="C52" s="15" t="s">
        <v>11</v>
      </c>
      <c r="D52" s="292">
        <v>1</v>
      </c>
      <c r="E52" s="292" t="s">
        <v>157</v>
      </c>
      <c r="F52" s="292">
        <v>18</v>
      </c>
      <c r="G52" s="407">
        <f t="shared" si="1"/>
        <v>3</v>
      </c>
      <c r="H52" s="407" t="s">
        <v>1341</v>
      </c>
    </row>
    <row r="53" spans="1:8" hidden="1">
      <c r="A53" s="418" t="s">
        <v>167</v>
      </c>
      <c r="B53" s="419" t="s">
        <v>1111</v>
      </c>
      <c r="C53" s="15" t="s">
        <v>11</v>
      </c>
      <c r="D53" s="292">
        <v>1</v>
      </c>
      <c r="E53" s="292" t="s">
        <v>1087</v>
      </c>
      <c r="F53" s="429">
        <v>2</v>
      </c>
      <c r="G53" s="407">
        <f t="shared" si="1"/>
        <v>3</v>
      </c>
      <c r="H53" s="407" t="s">
        <v>1341</v>
      </c>
    </row>
    <row r="54" spans="1:8">
      <c r="A54" s="418" t="s">
        <v>536</v>
      </c>
      <c r="B54" s="419" t="s">
        <v>537</v>
      </c>
      <c r="C54" s="15" t="s">
        <v>11</v>
      </c>
      <c r="D54" s="292">
        <v>1</v>
      </c>
      <c r="E54" s="292" t="s">
        <v>538</v>
      </c>
      <c r="F54" s="292">
        <v>7</v>
      </c>
      <c r="G54" s="407">
        <f t="shared" si="1"/>
        <v>1</v>
      </c>
      <c r="H54" s="407" t="s">
        <v>37</v>
      </c>
    </row>
    <row r="55" spans="1:8" ht="31.2">
      <c r="A55" s="418" t="s">
        <v>1359</v>
      </c>
      <c r="B55" s="419" t="s">
        <v>1107</v>
      </c>
      <c r="C55" s="15" t="s">
        <v>11</v>
      </c>
      <c r="D55" s="292">
        <v>7</v>
      </c>
      <c r="E55" s="292" t="s">
        <v>1087</v>
      </c>
      <c r="F55" s="429">
        <v>7</v>
      </c>
      <c r="G55" s="407">
        <f t="shared" si="1"/>
        <v>2</v>
      </c>
      <c r="H55" s="407" t="s">
        <v>37</v>
      </c>
    </row>
    <row r="56" spans="1:8" ht="31.2">
      <c r="A56" s="418" t="s">
        <v>1359</v>
      </c>
      <c r="B56" s="419" t="s">
        <v>529</v>
      </c>
      <c r="C56" s="15" t="s">
        <v>11</v>
      </c>
      <c r="D56" s="292">
        <v>1</v>
      </c>
      <c r="E56" s="292" t="s">
        <v>521</v>
      </c>
      <c r="F56" s="292">
        <v>14</v>
      </c>
      <c r="G56" s="407">
        <f t="shared" si="1"/>
        <v>2</v>
      </c>
      <c r="H56" s="407" t="s">
        <v>37</v>
      </c>
    </row>
    <row r="57" spans="1:8" ht="31.2">
      <c r="A57" s="418" t="s">
        <v>1360</v>
      </c>
      <c r="B57" s="419" t="s">
        <v>1108</v>
      </c>
      <c r="C57" s="15" t="s">
        <v>11</v>
      </c>
      <c r="D57" s="292">
        <v>8</v>
      </c>
      <c r="E57" s="292" t="s">
        <v>1087</v>
      </c>
      <c r="F57" s="429">
        <v>8</v>
      </c>
      <c r="G57" s="407">
        <f t="shared" si="1"/>
        <v>1</v>
      </c>
      <c r="H57" s="407" t="s">
        <v>37</v>
      </c>
    </row>
    <row r="58" spans="1:8">
      <c r="A58" s="418" t="s">
        <v>169</v>
      </c>
      <c r="B58" s="419" t="s">
        <v>170</v>
      </c>
      <c r="C58" s="15" t="s">
        <v>11</v>
      </c>
      <c r="D58" s="292">
        <v>1</v>
      </c>
      <c r="E58" s="292" t="s">
        <v>160</v>
      </c>
      <c r="F58" s="292">
        <v>18</v>
      </c>
      <c r="G58" s="407">
        <f t="shared" si="1"/>
        <v>2</v>
      </c>
      <c r="H58" s="407" t="s">
        <v>37</v>
      </c>
    </row>
    <row r="59" spans="1:8">
      <c r="A59" s="418" t="s">
        <v>169</v>
      </c>
      <c r="B59" s="419" t="s">
        <v>217</v>
      </c>
      <c r="C59" s="15" t="s">
        <v>11</v>
      </c>
      <c r="D59" s="292">
        <v>1</v>
      </c>
      <c r="E59" s="292" t="s">
        <v>157</v>
      </c>
      <c r="F59" s="292">
        <v>18</v>
      </c>
      <c r="G59" s="407">
        <f t="shared" si="1"/>
        <v>2</v>
      </c>
      <c r="H59" s="407" t="s">
        <v>37</v>
      </c>
    </row>
  </sheetData>
  <autoFilter ref="A1:H59" xr:uid="{672F578B-4A39-44DD-AC2E-C4A33DEC06F7}">
    <filterColumn colId="2">
      <filters>
        <filter val="Оборудование"/>
      </filters>
    </filterColumn>
    <filterColumn colId="6">
      <filters>
        <filter val="1"/>
        <filter val="2"/>
      </filters>
    </filterColumn>
    <sortState xmlns:xlrd2="http://schemas.microsoft.com/office/spreadsheetml/2017/richdata2" ref="A2:H59">
      <sortCondition ref="A2:A59"/>
    </sortState>
  </autoFilter>
  <conditionalFormatting sqref="C2:C5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59">
    <cfRule type="colorScale" priority="17">
      <colorScale>
        <cfvo type="min"/>
        <cfvo type="percentile" val="50"/>
        <cfvo type="max"/>
        <color rgb="FFF8696B"/>
        <color rgb="FFFFEB84"/>
        <color rgb="FF63BE7B"/>
      </colorScale>
    </cfRule>
  </conditionalFormatting>
  <conditionalFormatting sqref="H2:H59">
    <cfRule type="cellIs" dxfId="36" priority="15" operator="equal">
      <formula>"Вариативная часть"</formula>
    </cfRule>
    <cfRule type="cellIs" dxfId="35" priority="16" operator="equal">
      <formula>"Базовая часть"</formula>
    </cfRule>
  </conditionalFormatting>
  <dataValidations count="2">
    <dataValidation type="list" allowBlank="1" showInputMessage="1" showErrorMessage="1" sqref="H2:H59" xr:uid="{DFA1B5A5-3523-42AB-848C-06FB04CFC9F6}">
      <formula1>"Базовая часть, Вариативная часть"</formula1>
    </dataValidation>
    <dataValidation allowBlank="1" showErrorMessage="1" sqref="A2:B59" xr:uid="{41886734-B641-4723-8135-D76D5431628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8636ABD-4858-4FB1-B635-2BABE662CC2D}">
          <x14:formula1>
            <xm:f>Виды!$A$1:$A$7</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4" activePane="bottomLeft" state="frozen"/>
      <selection activeCell="B177" sqref="B177"/>
      <selection pane="bottomLeft" activeCell="B177" sqref="B177"/>
    </sheetView>
  </sheetViews>
  <sheetFormatPr defaultRowHeight="15.6"/>
  <cols>
    <col min="1" max="1" width="32.6640625" style="424" customWidth="1"/>
    <col min="2" max="2" width="100.6640625" style="410" customWidth="1"/>
    <col min="3" max="3" width="20.44140625" style="430"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6" t="s">
        <v>33</v>
      </c>
      <c r="H1" s="405" t="s">
        <v>34</v>
      </c>
    </row>
    <row r="2" spans="1:8" ht="31.2" hidden="1">
      <c r="A2" s="416" t="s">
        <v>1246</v>
      </c>
      <c r="B2" s="413" t="s">
        <v>1247</v>
      </c>
      <c r="C2" s="15" t="s">
        <v>5</v>
      </c>
      <c r="D2" s="417">
        <v>1</v>
      </c>
      <c r="E2" s="15" t="s">
        <v>178</v>
      </c>
      <c r="F2" s="414">
        <v>1</v>
      </c>
      <c r="G2" s="408">
        <f t="shared" ref="G2:G33" si="0">COUNTIF($A$2:$A$999,A2)</f>
        <v>1</v>
      </c>
      <c r="H2" s="408" t="s">
        <v>37</v>
      </c>
    </row>
    <row r="3" spans="1:8" ht="31.2" hidden="1">
      <c r="A3" s="13" t="s">
        <v>681</v>
      </c>
      <c r="B3" s="415" t="s">
        <v>682</v>
      </c>
      <c r="C3" s="15" t="s">
        <v>7</v>
      </c>
      <c r="D3" s="414">
        <v>1</v>
      </c>
      <c r="E3" s="414" t="s">
        <v>178</v>
      </c>
      <c r="F3" s="414">
        <v>1</v>
      </c>
      <c r="G3" s="408">
        <f t="shared" si="0"/>
        <v>1</v>
      </c>
      <c r="H3" s="408" t="s">
        <v>37</v>
      </c>
    </row>
    <row r="4" spans="1:8">
      <c r="A4" s="13" t="s">
        <v>574</v>
      </c>
      <c r="B4" s="415" t="s">
        <v>1261</v>
      </c>
      <c r="C4" s="15" t="s">
        <v>11</v>
      </c>
      <c r="D4" s="414">
        <v>1</v>
      </c>
      <c r="E4" s="414" t="s">
        <v>178</v>
      </c>
      <c r="F4" s="414">
        <v>1</v>
      </c>
      <c r="G4" s="408">
        <f t="shared" si="0"/>
        <v>1</v>
      </c>
      <c r="H4" s="408" t="s">
        <v>37</v>
      </c>
    </row>
    <row r="5" spans="1:8" hidden="1">
      <c r="A5" s="13" t="s">
        <v>191</v>
      </c>
      <c r="B5" s="415" t="s">
        <v>192</v>
      </c>
      <c r="C5" s="15" t="s">
        <v>7</v>
      </c>
      <c r="D5" s="414">
        <v>1</v>
      </c>
      <c r="E5" s="414" t="s">
        <v>6</v>
      </c>
      <c r="F5" s="414">
        <v>1</v>
      </c>
      <c r="G5" s="408">
        <f t="shared" si="0"/>
        <v>1</v>
      </c>
      <c r="H5" s="408" t="s">
        <v>37</v>
      </c>
    </row>
    <row r="6" spans="1:8" hidden="1">
      <c r="A6" s="435" t="s">
        <v>632</v>
      </c>
      <c r="B6" s="415" t="s">
        <v>633</v>
      </c>
      <c r="C6" s="15" t="s">
        <v>5</v>
      </c>
      <c r="D6" s="414">
        <v>1</v>
      </c>
      <c r="E6" s="414" t="s">
        <v>6</v>
      </c>
      <c r="F6" s="414">
        <v>1</v>
      </c>
      <c r="G6" s="408">
        <f t="shared" si="0"/>
        <v>1</v>
      </c>
      <c r="H6" s="408" t="s">
        <v>37</v>
      </c>
    </row>
    <row r="7" spans="1:8" hidden="1">
      <c r="A7" s="13" t="s">
        <v>1250</v>
      </c>
      <c r="B7" s="441" t="s">
        <v>1251</v>
      </c>
      <c r="C7" s="15" t="s">
        <v>5</v>
      </c>
      <c r="D7" s="414">
        <v>1</v>
      </c>
      <c r="E7" s="414" t="s">
        <v>178</v>
      </c>
      <c r="F7" s="414">
        <f>D7</f>
        <v>1</v>
      </c>
      <c r="G7" s="408">
        <f t="shared" si="0"/>
        <v>1</v>
      </c>
      <c r="H7" s="408" t="s">
        <v>37</v>
      </c>
    </row>
    <row r="8" spans="1:8" hidden="1">
      <c r="A8" s="13" t="s">
        <v>550</v>
      </c>
      <c r="B8" s="443" t="s">
        <v>551</v>
      </c>
      <c r="C8" s="15" t="s">
        <v>5</v>
      </c>
      <c r="D8" s="414">
        <v>2</v>
      </c>
      <c r="E8" s="414" t="s">
        <v>6</v>
      </c>
      <c r="F8" s="414">
        <v>2</v>
      </c>
      <c r="G8" s="408">
        <f t="shared" si="0"/>
        <v>2</v>
      </c>
      <c r="H8" s="408" t="s">
        <v>37</v>
      </c>
    </row>
    <row r="9" spans="1:8" hidden="1">
      <c r="A9" s="13" t="s">
        <v>550</v>
      </c>
      <c r="B9" s="415" t="s">
        <v>551</v>
      </c>
      <c r="C9" s="15" t="s">
        <v>5</v>
      </c>
      <c r="D9" s="414">
        <v>1</v>
      </c>
      <c r="E9" s="414" t="s">
        <v>6</v>
      </c>
      <c r="F9" s="414">
        <v>1</v>
      </c>
      <c r="G9" s="408">
        <f t="shared" si="0"/>
        <v>2</v>
      </c>
      <c r="H9" s="408" t="s">
        <v>37</v>
      </c>
    </row>
    <row r="10" spans="1:8" hidden="1">
      <c r="A10" s="436" t="s">
        <v>679</v>
      </c>
      <c r="B10" s="415" t="s">
        <v>706</v>
      </c>
      <c r="C10" s="15" t="s">
        <v>7</v>
      </c>
      <c r="D10" s="414">
        <v>1</v>
      </c>
      <c r="E10" s="414" t="s">
        <v>178</v>
      </c>
      <c r="F10" s="414">
        <v>1</v>
      </c>
      <c r="G10" s="408">
        <f t="shared" si="0"/>
        <v>1</v>
      </c>
      <c r="H10" s="408" t="s">
        <v>37</v>
      </c>
    </row>
    <row r="11" spans="1:8" hidden="1">
      <c r="A11" s="13" t="s">
        <v>1244</v>
      </c>
      <c r="B11" s="415" t="s">
        <v>1245</v>
      </c>
      <c r="C11" s="15" t="s">
        <v>7</v>
      </c>
      <c r="D11" s="414">
        <v>1</v>
      </c>
      <c r="E11" s="414" t="s">
        <v>178</v>
      </c>
      <c r="F11" s="414">
        <f>D11</f>
        <v>1</v>
      </c>
      <c r="G11" s="408">
        <f t="shared" si="0"/>
        <v>1</v>
      </c>
      <c r="H11" s="408" t="s">
        <v>37</v>
      </c>
    </row>
    <row r="12" spans="1:8" hidden="1">
      <c r="A12" s="13" t="s">
        <v>357</v>
      </c>
      <c r="B12" s="415" t="s">
        <v>358</v>
      </c>
      <c r="C12" s="15" t="s">
        <v>7</v>
      </c>
      <c r="D12" s="414">
        <v>1</v>
      </c>
      <c r="E12" s="414" t="s">
        <v>6</v>
      </c>
      <c r="F12" s="414">
        <v>3</v>
      </c>
      <c r="G12" s="408">
        <f t="shared" si="0"/>
        <v>1</v>
      </c>
      <c r="H12" s="408" t="s">
        <v>37</v>
      </c>
    </row>
    <row r="13" spans="1:8" ht="31.2">
      <c r="A13" s="416" t="s">
        <v>359</v>
      </c>
      <c r="B13" s="415" t="s">
        <v>360</v>
      </c>
      <c r="C13" s="15" t="s">
        <v>11</v>
      </c>
      <c r="D13" s="417">
        <v>1</v>
      </c>
      <c r="E13" s="414" t="s">
        <v>6</v>
      </c>
      <c r="F13" s="414">
        <v>3</v>
      </c>
      <c r="G13" s="408">
        <f t="shared" si="0"/>
        <v>1</v>
      </c>
      <c r="H13" s="408" t="s">
        <v>37</v>
      </c>
    </row>
    <row r="14" spans="1:8">
      <c r="A14" s="13" t="s">
        <v>689</v>
      </c>
      <c r="B14" s="415" t="s">
        <v>690</v>
      </c>
      <c r="C14" s="15" t="s">
        <v>11</v>
      </c>
      <c r="D14" s="414">
        <v>2</v>
      </c>
      <c r="E14" s="414" t="s">
        <v>178</v>
      </c>
      <c r="F14" s="414">
        <v>2</v>
      </c>
      <c r="G14" s="408">
        <f t="shared" si="0"/>
        <v>1</v>
      </c>
      <c r="H14" s="408" t="s">
        <v>37</v>
      </c>
    </row>
    <row r="15" spans="1:8" ht="31.2" hidden="1">
      <c r="A15" s="13" t="s">
        <v>860</v>
      </c>
      <c r="B15" s="413" t="s">
        <v>861</v>
      </c>
      <c r="C15" s="15" t="s">
        <v>5</v>
      </c>
      <c r="D15" s="414">
        <v>1</v>
      </c>
      <c r="E15" s="414" t="s">
        <v>6</v>
      </c>
      <c r="F15" s="15">
        <v>1</v>
      </c>
      <c r="G15" s="408">
        <f t="shared" si="0"/>
        <v>1</v>
      </c>
      <c r="H15" s="408" t="s">
        <v>37</v>
      </c>
    </row>
    <row r="16" spans="1:8" hidden="1">
      <c r="A16" s="13" t="s">
        <v>790</v>
      </c>
      <c r="B16" s="415" t="s">
        <v>791</v>
      </c>
      <c r="C16" s="15" t="s">
        <v>5</v>
      </c>
      <c r="D16" s="414">
        <v>1</v>
      </c>
      <c r="E16" s="414" t="s">
        <v>178</v>
      </c>
      <c r="F16" s="414">
        <v>1</v>
      </c>
      <c r="G16" s="408">
        <f t="shared" si="0"/>
        <v>1</v>
      </c>
      <c r="H16" s="408" t="s">
        <v>37</v>
      </c>
    </row>
    <row r="17" spans="1:8" hidden="1">
      <c r="A17" s="435" t="s">
        <v>28</v>
      </c>
      <c r="B17" s="415" t="s">
        <v>184</v>
      </c>
      <c r="C17" s="15" t="s">
        <v>5</v>
      </c>
      <c r="D17" s="414">
        <v>1</v>
      </c>
      <c r="E17" s="414" t="s">
        <v>6</v>
      </c>
      <c r="F17" s="414">
        <v>1</v>
      </c>
      <c r="G17" s="408">
        <f t="shared" si="0"/>
        <v>3</v>
      </c>
      <c r="H17" s="408" t="s">
        <v>37</v>
      </c>
    </row>
    <row r="18" spans="1:8" hidden="1">
      <c r="A18" s="13" t="s">
        <v>28</v>
      </c>
      <c r="B18" s="415" t="s">
        <v>184</v>
      </c>
      <c r="C18" s="15" t="s">
        <v>5</v>
      </c>
      <c r="D18" s="414">
        <v>1</v>
      </c>
      <c r="E18" s="414" t="s">
        <v>6</v>
      </c>
      <c r="F18" s="414">
        <v>1</v>
      </c>
      <c r="G18" s="408">
        <f t="shared" si="0"/>
        <v>3</v>
      </c>
      <c r="H18" s="408" t="s">
        <v>37</v>
      </c>
    </row>
    <row r="19" spans="1:8" hidden="1">
      <c r="A19" s="13" t="s">
        <v>28</v>
      </c>
      <c r="B19" s="444" t="s">
        <v>717</v>
      </c>
      <c r="C19" s="15" t="s">
        <v>5</v>
      </c>
      <c r="D19" s="414">
        <v>1</v>
      </c>
      <c r="E19" s="414" t="s">
        <v>178</v>
      </c>
      <c r="F19" s="414">
        <v>1</v>
      </c>
      <c r="G19" s="408">
        <f t="shared" si="0"/>
        <v>3</v>
      </c>
      <c r="H19" s="408" t="s">
        <v>37</v>
      </c>
    </row>
    <row r="20" spans="1:8" hidden="1">
      <c r="A20" s="13" t="s">
        <v>1252</v>
      </c>
      <c r="B20" s="413" t="s">
        <v>1253</v>
      </c>
      <c r="C20" s="15" t="s">
        <v>5</v>
      </c>
      <c r="D20" s="414">
        <v>1</v>
      </c>
      <c r="E20" s="15" t="s">
        <v>178</v>
      </c>
      <c r="F20" s="414">
        <v>1</v>
      </c>
      <c r="G20" s="408">
        <f t="shared" si="0"/>
        <v>1</v>
      </c>
      <c r="H20" s="408" t="s">
        <v>37</v>
      </c>
    </row>
    <row r="21" spans="1:8" ht="31.2" hidden="1">
      <c r="A21" s="13" t="s">
        <v>637</v>
      </c>
      <c r="B21" s="415" t="s">
        <v>638</v>
      </c>
      <c r="C21" s="15" t="s">
        <v>5</v>
      </c>
      <c r="D21" s="414">
        <v>1</v>
      </c>
      <c r="E21" s="414" t="s">
        <v>6</v>
      </c>
      <c r="F21" s="414">
        <v>1</v>
      </c>
      <c r="G21" s="408">
        <f t="shared" si="0"/>
        <v>1</v>
      </c>
      <c r="H21" s="408" t="s">
        <v>37</v>
      </c>
    </row>
    <row r="22" spans="1:8" hidden="1">
      <c r="A22" s="13" t="s">
        <v>1262</v>
      </c>
      <c r="B22" s="415" t="s">
        <v>362</v>
      </c>
      <c r="C22" s="15" t="s">
        <v>5</v>
      </c>
      <c r="D22" s="414">
        <v>1</v>
      </c>
      <c r="E22" s="417" t="s">
        <v>6</v>
      </c>
      <c r="F22" s="414">
        <v>3</v>
      </c>
      <c r="G22" s="408">
        <f t="shared" si="0"/>
        <v>1</v>
      </c>
      <c r="H22" s="408" t="s">
        <v>37</v>
      </c>
    </row>
    <row r="23" spans="1:8" hidden="1">
      <c r="A23" s="13" t="s">
        <v>937</v>
      </c>
      <c r="B23" s="415" t="s">
        <v>938</v>
      </c>
      <c r="C23" s="15" t="s">
        <v>5</v>
      </c>
      <c r="D23" s="414">
        <v>1</v>
      </c>
      <c r="E23" s="417" t="s">
        <v>6</v>
      </c>
      <c r="F23" s="414">
        <v>1</v>
      </c>
      <c r="G23" s="408">
        <f t="shared" si="0"/>
        <v>2</v>
      </c>
      <c r="H23" s="408" t="s">
        <v>37</v>
      </c>
    </row>
    <row r="24" spans="1:8" hidden="1">
      <c r="A24" s="13" t="s">
        <v>937</v>
      </c>
      <c r="B24" s="415" t="s">
        <v>938</v>
      </c>
      <c r="C24" s="15" t="s">
        <v>5</v>
      </c>
      <c r="D24" s="414">
        <v>1</v>
      </c>
      <c r="E24" s="417" t="s">
        <v>6</v>
      </c>
      <c r="F24" s="414">
        <v>1</v>
      </c>
      <c r="G24" s="408">
        <f t="shared" si="0"/>
        <v>2</v>
      </c>
      <c r="H24" s="408" t="s">
        <v>37</v>
      </c>
    </row>
    <row r="25" spans="1:8" ht="31.2" hidden="1">
      <c r="A25" s="13" t="s">
        <v>363</v>
      </c>
      <c r="B25" s="415" t="s">
        <v>364</v>
      </c>
      <c r="C25" s="15" t="s">
        <v>5</v>
      </c>
      <c r="D25" s="414">
        <v>1</v>
      </c>
      <c r="E25" s="414" t="s">
        <v>6</v>
      </c>
      <c r="F25" s="412">
        <v>3</v>
      </c>
      <c r="G25" s="408">
        <f t="shared" si="0"/>
        <v>1</v>
      </c>
      <c r="H25" s="408" t="s">
        <v>37</v>
      </c>
    </row>
    <row r="26" spans="1:8">
      <c r="A26" s="438" t="s">
        <v>1347</v>
      </c>
      <c r="B26" s="415" t="s">
        <v>694</v>
      </c>
      <c r="C26" s="15" t="s">
        <v>11</v>
      </c>
      <c r="D26" s="414">
        <v>1</v>
      </c>
      <c r="E26" s="412" t="s">
        <v>178</v>
      </c>
      <c r="F26" s="412">
        <v>1</v>
      </c>
      <c r="G26" s="408">
        <f t="shared" si="0"/>
        <v>2</v>
      </c>
      <c r="H26" s="408" t="s">
        <v>37</v>
      </c>
    </row>
    <row r="27" spans="1:8" hidden="1">
      <c r="A27" s="411" t="s">
        <v>27</v>
      </c>
      <c r="B27" s="437" t="s">
        <v>716</v>
      </c>
      <c r="C27" s="15" t="s">
        <v>5</v>
      </c>
      <c r="D27" s="414">
        <v>1</v>
      </c>
      <c r="E27" s="412" t="s">
        <v>178</v>
      </c>
      <c r="F27" s="412">
        <v>1</v>
      </c>
      <c r="G27" s="408">
        <f t="shared" si="0"/>
        <v>6</v>
      </c>
      <c r="H27" s="408" t="s">
        <v>37</v>
      </c>
    </row>
    <row r="28" spans="1:8" hidden="1">
      <c r="A28" s="411" t="s">
        <v>27</v>
      </c>
      <c r="B28" s="437" t="s">
        <v>792</v>
      </c>
      <c r="C28" s="15" t="s">
        <v>5</v>
      </c>
      <c r="D28" s="414">
        <v>1</v>
      </c>
      <c r="E28" s="412" t="s">
        <v>178</v>
      </c>
      <c r="F28" s="412">
        <v>1</v>
      </c>
      <c r="G28" s="408">
        <f t="shared" si="0"/>
        <v>6</v>
      </c>
      <c r="H28" s="408" t="s">
        <v>37</v>
      </c>
    </row>
    <row r="29" spans="1:8" hidden="1">
      <c r="A29" s="411" t="s">
        <v>27</v>
      </c>
      <c r="B29" s="437" t="s">
        <v>857</v>
      </c>
      <c r="C29" s="15" t="s">
        <v>5</v>
      </c>
      <c r="D29" s="414">
        <v>1</v>
      </c>
      <c r="E29" s="446" t="s">
        <v>178</v>
      </c>
      <c r="F29" s="446">
        <f>D29</f>
        <v>1</v>
      </c>
      <c r="G29" s="408">
        <f t="shared" si="0"/>
        <v>6</v>
      </c>
      <c r="H29" s="408" t="s">
        <v>37</v>
      </c>
    </row>
    <row r="30" spans="1:8" hidden="1">
      <c r="A30" s="411" t="s">
        <v>27</v>
      </c>
      <c r="B30" s="437" t="s">
        <v>939</v>
      </c>
      <c r="C30" s="15" t="s">
        <v>5</v>
      </c>
      <c r="D30" s="414">
        <v>1</v>
      </c>
      <c r="E30" s="412" t="s">
        <v>6</v>
      </c>
      <c r="F30" s="412">
        <v>1</v>
      </c>
      <c r="G30" s="408">
        <f t="shared" si="0"/>
        <v>6</v>
      </c>
      <c r="H30" s="408" t="s">
        <v>37</v>
      </c>
    </row>
    <row r="31" spans="1:8" hidden="1">
      <c r="A31" s="418" t="s">
        <v>27</v>
      </c>
      <c r="B31" s="419" t="s">
        <v>939</v>
      </c>
      <c r="C31" s="15" t="s">
        <v>5</v>
      </c>
      <c r="D31" s="292">
        <v>1</v>
      </c>
      <c r="E31" s="292" t="s">
        <v>6</v>
      </c>
      <c r="F31" s="292">
        <v>1</v>
      </c>
      <c r="G31" s="408">
        <f t="shared" si="0"/>
        <v>6</v>
      </c>
      <c r="H31" s="408" t="s">
        <v>37</v>
      </c>
    </row>
    <row r="32" spans="1:8" hidden="1">
      <c r="A32" s="418" t="s">
        <v>27</v>
      </c>
      <c r="B32" s="419" t="s">
        <v>1000</v>
      </c>
      <c r="C32" s="15" t="s">
        <v>5</v>
      </c>
      <c r="D32" s="292">
        <v>1</v>
      </c>
      <c r="E32" s="292" t="s">
        <v>6</v>
      </c>
      <c r="F32" s="292">
        <v>1</v>
      </c>
      <c r="G32" s="408">
        <f t="shared" si="0"/>
        <v>6</v>
      </c>
      <c r="H32" s="408" t="s">
        <v>37</v>
      </c>
    </row>
    <row r="33" spans="1:8" hidden="1">
      <c r="A33" s="418" t="s">
        <v>365</v>
      </c>
      <c r="B33" s="419" t="s">
        <v>366</v>
      </c>
      <c r="C33" s="15" t="s">
        <v>5</v>
      </c>
      <c r="D33" s="292">
        <v>1</v>
      </c>
      <c r="E33" s="292" t="s">
        <v>6</v>
      </c>
      <c r="F33" s="292">
        <v>3</v>
      </c>
      <c r="G33" s="408">
        <f t="shared" si="0"/>
        <v>1</v>
      </c>
      <c r="H33" s="408" t="s">
        <v>37</v>
      </c>
    </row>
    <row r="34" spans="1:8" ht="31.2" hidden="1">
      <c r="A34" s="418" t="s">
        <v>176</v>
      </c>
      <c r="B34" s="419" t="s">
        <v>177</v>
      </c>
      <c r="C34" s="15" t="s">
        <v>5</v>
      </c>
      <c r="D34" s="292">
        <v>1</v>
      </c>
      <c r="E34" s="428" t="s">
        <v>178</v>
      </c>
      <c r="F34" s="292">
        <f>D34</f>
        <v>1</v>
      </c>
      <c r="G34" s="408">
        <f t="shared" ref="G34:G65" si="1">COUNTIF($A$2:$A$999,A34)</f>
        <v>2</v>
      </c>
      <c r="H34" s="408" t="s">
        <v>37</v>
      </c>
    </row>
    <row r="35" spans="1:8" ht="31.2" hidden="1">
      <c r="A35" s="418" t="s">
        <v>176</v>
      </c>
      <c r="B35" s="419" t="s">
        <v>177</v>
      </c>
      <c r="C35" s="15" t="s">
        <v>5</v>
      </c>
      <c r="D35" s="292">
        <v>1</v>
      </c>
      <c r="E35" s="428" t="s">
        <v>178</v>
      </c>
      <c r="F35" s="292">
        <f>D35</f>
        <v>1</v>
      </c>
      <c r="G35" s="408">
        <f t="shared" si="1"/>
        <v>2</v>
      </c>
      <c r="H35" s="408" t="s">
        <v>37</v>
      </c>
    </row>
    <row r="36" spans="1:8" ht="46.8" hidden="1">
      <c r="A36" s="418" t="s">
        <v>510</v>
      </c>
      <c r="B36" s="419" t="s">
        <v>1156</v>
      </c>
      <c r="C36" s="15" t="s">
        <v>11</v>
      </c>
      <c r="D36" s="292">
        <v>2</v>
      </c>
      <c r="E36" s="292" t="s">
        <v>1139</v>
      </c>
      <c r="F36" s="429">
        <v>2</v>
      </c>
      <c r="G36" s="408">
        <f t="shared" si="1"/>
        <v>1</v>
      </c>
    </row>
    <row r="37" spans="1:8" ht="31.2" hidden="1">
      <c r="A37" s="418" t="s">
        <v>1154</v>
      </c>
      <c r="B37" s="419" t="s">
        <v>1155</v>
      </c>
      <c r="C37" s="15" t="s">
        <v>5</v>
      </c>
      <c r="D37" s="292">
        <v>1</v>
      </c>
      <c r="E37" s="440" t="s">
        <v>178</v>
      </c>
      <c r="F37" s="429">
        <v>1</v>
      </c>
      <c r="G37" s="408">
        <f t="shared" si="1"/>
        <v>1</v>
      </c>
      <c r="H37" s="408" t="s">
        <v>37</v>
      </c>
    </row>
    <row r="38" spans="1:8" ht="31.2" hidden="1">
      <c r="A38" s="418" t="s">
        <v>940</v>
      </c>
      <c r="B38" s="419" t="s">
        <v>941</v>
      </c>
      <c r="C38" s="15" t="s">
        <v>18</v>
      </c>
      <c r="D38" s="292">
        <v>1</v>
      </c>
      <c r="E38" s="292" t="s">
        <v>6</v>
      </c>
      <c r="F38" s="292">
        <v>1</v>
      </c>
      <c r="G38" s="408">
        <f t="shared" si="1"/>
        <v>3</v>
      </c>
      <c r="H38" s="408" t="s">
        <v>37</v>
      </c>
    </row>
    <row r="39" spans="1:8" ht="31.2" hidden="1">
      <c r="A39" s="418" t="s">
        <v>940</v>
      </c>
      <c r="B39" s="419" t="s">
        <v>941</v>
      </c>
      <c r="C39" s="15" t="s">
        <v>18</v>
      </c>
      <c r="D39" s="292">
        <v>1</v>
      </c>
      <c r="E39" s="292" t="s">
        <v>6</v>
      </c>
      <c r="F39" s="292">
        <v>1</v>
      </c>
      <c r="G39" s="408">
        <f t="shared" si="1"/>
        <v>3</v>
      </c>
      <c r="H39" s="408" t="s">
        <v>37</v>
      </c>
    </row>
    <row r="40" spans="1:8" ht="31.2" hidden="1">
      <c r="A40" s="418" t="s">
        <v>940</v>
      </c>
      <c r="B40" s="419" t="s">
        <v>941</v>
      </c>
      <c r="C40" s="15" t="s">
        <v>18</v>
      </c>
      <c r="D40" s="292">
        <v>1</v>
      </c>
      <c r="E40" s="292" t="s">
        <v>6</v>
      </c>
      <c r="F40" s="292">
        <v>1</v>
      </c>
      <c r="G40" s="408">
        <f t="shared" si="1"/>
        <v>3</v>
      </c>
      <c r="H40" s="408" t="s">
        <v>37</v>
      </c>
    </row>
    <row r="41" spans="1:8" hidden="1">
      <c r="A41" s="418" t="s">
        <v>858</v>
      </c>
      <c r="B41" s="432" t="s">
        <v>859</v>
      </c>
      <c r="C41" s="15" t="s">
        <v>7</v>
      </c>
      <c r="D41" s="292">
        <v>1</v>
      </c>
      <c r="E41" s="428" t="s">
        <v>178</v>
      </c>
      <c r="F41" s="428">
        <f>D41</f>
        <v>1</v>
      </c>
      <c r="G41" s="408">
        <f t="shared" si="1"/>
        <v>1</v>
      </c>
      <c r="H41" s="408" t="s">
        <v>37</v>
      </c>
    </row>
    <row r="42" spans="1:8" ht="31.2" hidden="1">
      <c r="A42" s="418" t="s">
        <v>712</v>
      </c>
      <c r="B42" s="419" t="s">
        <v>713</v>
      </c>
      <c r="C42" s="15" t="s">
        <v>7</v>
      </c>
      <c r="D42" s="292">
        <v>1</v>
      </c>
      <c r="E42" s="292" t="s">
        <v>178</v>
      </c>
      <c r="F42" s="292">
        <v>1</v>
      </c>
      <c r="G42" s="408">
        <f t="shared" si="1"/>
        <v>1</v>
      </c>
      <c r="H42" s="408" t="s">
        <v>37</v>
      </c>
    </row>
    <row r="43" spans="1:8" hidden="1">
      <c r="A43" s="418" t="s">
        <v>714</v>
      </c>
      <c r="B43" s="419" t="s">
        <v>1260</v>
      </c>
      <c r="C43" s="15" t="s">
        <v>7</v>
      </c>
      <c r="D43" s="292">
        <v>1</v>
      </c>
      <c r="E43" s="292" t="s">
        <v>178</v>
      </c>
      <c r="F43" s="292">
        <v>1</v>
      </c>
      <c r="G43" s="408">
        <f t="shared" si="1"/>
        <v>4</v>
      </c>
      <c r="H43" s="408" t="s">
        <v>37</v>
      </c>
    </row>
    <row r="44" spans="1:8" hidden="1">
      <c r="A44" s="418" t="s">
        <v>714</v>
      </c>
      <c r="B44" s="419" t="s">
        <v>936</v>
      </c>
      <c r="C44" s="15" t="s">
        <v>7</v>
      </c>
      <c r="D44" s="292">
        <v>1</v>
      </c>
      <c r="E44" s="292" t="s">
        <v>6</v>
      </c>
      <c r="F44" s="292">
        <v>1</v>
      </c>
      <c r="G44" s="408">
        <f t="shared" si="1"/>
        <v>4</v>
      </c>
      <c r="H44" s="408" t="s">
        <v>37</v>
      </c>
    </row>
    <row r="45" spans="1:8" hidden="1">
      <c r="A45" s="418" t="s">
        <v>714</v>
      </c>
      <c r="B45" s="419" t="s">
        <v>936</v>
      </c>
      <c r="C45" s="15" t="s">
        <v>7</v>
      </c>
      <c r="D45" s="292">
        <v>1</v>
      </c>
      <c r="E45" s="292" t="s">
        <v>6</v>
      </c>
      <c r="F45" s="292">
        <v>1</v>
      </c>
      <c r="G45" s="408">
        <f t="shared" si="1"/>
        <v>4</v>
      </c>
      <c r="H45" s="408" t="s">
        <v>37</v>
      </c>
    </row>
    <row r="46" spans="1:8" hidden="1">
      <c r="A46" s="418" t="s">
        <v>714</v>
      </c>
      <c r="B46" s="419" t="s">
        <v>936</v>
      </c>
      <c r="C46" s="15" t="s">
        <v>7</v>
      </c>
      <c r="D46" s="292">
        <v>1</v>
      </c>
      <c r="E46" s="292" t="s">
        <v>6</v>
      </c>
      <c r="F46" s="292">
        <v>1</v>
      </c>
      <c r="G46" s="408">
        <f t="shared" si="1"/>
        <v>4</v>
      </c>
      <c r="H46" s="408" t="s">
        <v>37</v>
      </c>
    </row>
    <row r="47" spans="1:8" hidden="1">
      <c r="A47" s="418" t="s">
        <v>220</v>
      </c>
      <c r="B47" s="419" t="s">
        <v>221</v>
      </c>
      <c r="C47" s="15" t="s">
        <v>5</v>
      </c>
      <c r="D47" s="428">
        <v>1</v>
      </c>
      <c r="E47" s="428" t="s">
        <v>178</v>
      </c>
      <c r="F47" s="428">
        <v>1</v>
      </c>
      <c r="G47" s="408">
        <f t="shared" si="1"/>
        <v>1</v>
      </c>
      <c r="H47" s="408" t="s">
        <v>37</v>
      </c>
    </row>
    <row r="48" spans="1:8" hidden="1">
      <c r="A48" s="418" t="s">
        <v>1248</v>
      </c>
      <c r="B48" s="432" t="s">
        <v>1249</v>
      </c>
      <c r="C48" s="15" t="s">
        <v>7</v>
      </c>
      <c r="D48" s="292">
        <v>1</v>
      </c>
      <c r="E48" s="428" t="s">
        <v>178</v>
      </c>
      <c r="F48" s="292">
        <v>1</v>
      </c>
      <c r="G48" s="408">
        <f t="shared" si="1"/>
        <v>1</v>
      </c>
      <c r="H48" s="408" t="s">
        <v>37</v>
      </c>
    </row>
    <row r="49" spans="1:8" ht="31.2" hidden="1">
      <c r="A49" s="418" t="s">
        <v>367</v>
      </c>
      <c r="B49" s="419" t="s">
        <v>368</v>
      </c>
      <c r="C49" s="15" t="s">
        <v>11</v>
      </c>
      <c r="D49" s="292">
        <v>1</v>
      </c>
      <c r="E49" s="292" t="s">
        <v>6</v>
      </c>
      <c r="F49" s="292">
        <v>3</v>
      </c>
      <c r="G49" s="408">
        <f t="shared" si="1"/>
        <v>1</v>
      </c>
    </row>
    <row r="50" spans="1:8" hidden="1">
      <c r="A50" s="418" t="s">
        <v>552</v>
      </c>
      <c r="B50" s="419" t="s">
        <v>553</v>
      </c>
      <c r="C50" s="15" t="s">
        <v>5</v>
      </c>
      <c r="D50" s="292">
        <v>2</v>
      </c>
      <c r="E50" s="292" t="s">
        <v>6</v>
      </c>
      <c r="F50" s="292">
        <v>2</v>
      </c>
      <c r="G50" s="408">
        <f t="shared" si="1"/>
        <v>1</v>
      </c>
      <c r="H50" s="408" t="s">
        <v>37</v>
      </c>
    </row>
    <row r="51" spans="1:8" ht="31.2" hidden="1">
      <c r="A51" s="418" t="s">
        <v>18</v>
      </c>
      <c r="B51" s="419" t="s">
        <v>180</v>
      </c>
      <c r="C51" s="15" t="s">
        <v>18</v>
      </c>
      <c r="D51" s="292">
        <v>1</v>
      </c>
      <c r="E51" s="428" t="s">
        <v>178</v>
      </c>
      <c r="F51" s="292">
        <v>1</v>
      </c>
      <c r="G51" s="408">
        <f t="shared" si="1"/>
        <v>6</v>
      </c>
      <c r="H51" s="408" t="s">
        <v>37</v>
      </c>
    </row>
    <row r="52" spans="1:8" ht="31.2" hidden="1">
      <c r="A52" s="418" t="s">
        <v>18</v>
      </c>
      <c r="B52" s="419" t="s">
        <v>182</v>
      </c>
      <c r="C52" s="15" t="s">
        <v>18</v>
      </c>
      <c r="D52" s="292">
        <v>1</v>
      </c>
      <c r="E52" s="428" t="s">
        <v>178</v>
      </c>
      <c r="F52" s="292">
        <v>1</v>
      </c>
      <c r="G52" s="408">
        <f t="shared" si="1"/>
        <v>6</v>
      </c>
      <c r="H52" s="408" t="s">
        <v>37</v>
      </c>
    </row>
    <row r="53" spans="1:8" ht="31.2" hidden="1">
      <c r="A53" s="418" t="s">
        <v>18</v>
      </c>
      <c r="B53" s="419" t="s">
        <v>183</v>
      </c>
      <c r="C53" s="15" t="s">
        <v>18</v>
      </c>
      <c r="D53" s="292">
        <v>1</v>
      </c>
      <c r="E53" s="428" t="s">
        <v>178</v>
      </c>
      <c r="F53" s="292">
        <v>1</v>
      </c>
      <c r="G53" s="408">
        <f t="shared" si="1"/>
        <v>6</v>
      </c>
      <c r="H53" s="408" t="s">
        <v>37</v>
      </c>
    </row>
    <row r="54" spans="1:8" ht="31.2" hidden="1">
      <c r="A54" s="418" t="s">
        <v>18</v>
      </c>
      <c r="B54" s="419" t="s">
        <v>180</v>
      </c>
      <c r="C54" s="15" t="s">
        <v>18</v>
      </c>
      <c r="D54" s="292">
        <v>1</v>
      </c>
      <c r="E54" s="428" t="s">
        <v>178</v>
      </c>
      <c r="F54" s="292">
        <v>1</v>
      </c>
      <c r="G54" s="408">
        <f t="shared" si="1"/>
        <v>6</v>
      </c>
      <c r="H54" s="408" t="s">
        <v>37</v>
      </c>
    </row>
    <row r="55" spans="1:8" ht="31.2" hidden="1">
      <c r="A55" s="418" t="s">
        <v>18</v>
      </c>
      <c r="B55" s="419" t="s">
        <v>182</v>
      </c>
      <c r="C55" s="15" t="s">
        <v>18</v>
      </c>
      <c r="D55" s="292">
        <v>1</v>
      </c>
      <c r="E55" s="428" t="s">
        <v>178</v>
      </c>
      <c r="F55" s="292">
        <v>1</v>
      </c>
      <c r="G55" s="408">
        <f t="shared" si="1"/>
        <v>6</v>
      </c>
      <c r="H55" s="408" t="s">
        <v>37</v>
      </c>
    </row>
    <row r="56" spans="1:8" ht="31.2" hidden="1">
      <c r="A56" s="418" t="s">
        <v>18</v>
      </c>
      <c r="B56" s="419" t="s">
        <v>183</v>
      </c>
      <c r="C56" s="15" t="s">
        <v>18</v>
      </c>
      <c r="D56" s="292">
        <v>1</v>
      </c>
      <c r="E56" s="428" t="s">
        <v>178</v>
      </c>
      <c r="F56" s="292">
        <v>1</v>
      </c>
      <c r="G56" s="408">
        <f t="shared" si="1"/>
        <v>6</v>
      </c>
      <c r="H56" s="408" t="s">
        <v>37</v>
      </c>
    </row>
    <row r="57" spans="1:8" ht="46.8" hidden="1">
      <c r="A57" s="418" t="s">
        <v>794</v>
      </c>
      <c r="B57" s="419" t="s">
        <v>795</v>
      </c>
      <c r="C57" s="15" t="s">
        <v>18</v>
      </c>
      <c r="D57" s="292">
        <v>1</v>
      </c>
      <c r="E57" s="292" t="s">
        <v>178</v>
      </c>
      <c r="F57" s="292">
        <v>1</v>
      </c>
      <c r="G57" s="408">
        <f t="shared" si="1"/>
        <v>1</v>
      </c>
      <c r="H57" s="408" t="s">
        <v>37</v>
      </c>
    </row>
    <row r="58" spans="1:8" hidden="1">
      <c r="A58" s="418" t="s">
        <v>44</v>
      </c>
      <c r="B58" s="419" t="s">
        <v>193</v>
      </c>
      <c r="C58" s="15" t="s">
        <v>5</v>
      </c>
      <c r="D58" s="292">
        <v>1</v>
      </c>
      <c r="E58" s="292" t="s">
        <v>6</v>
      </c>
      <c r="F58" s="292">
        <v>1</v>
      </c>
      <c r="G58" s="408">
        <f t="shared" si="1"/>
        <v>2</v>
      </c>
      <c r="H58" s="408" t="s">
        <v>37</v>
      </c>
    </row>
    <row r="59" spans="1:8" hidden="1">
      <c r="A59" s="418" t="s">
        <v>44</v>
      </c>
      <c r="B59" s="419" t="s">
        <v>634</v>
      </c>
      <c r="C59" s="15" t="s">
        <v>5</v>
      </c>
      <c r="D59" s="292">
        <v>1</v>
      </c>
      <c r="E59" s="421" t="s">
        <v>6</v>
      </c>
      <c r="F59" s="292">
        <v>1</v>
      </c>
      <c r="G59" s="408">
        <f t="shared" si="1"/>
        <v>2</v>
      </c>
      <c r="H59" s="408" t="s">
        <v>37</v>
      </c>
    </row>
    <row r="60" spans="1:8">
      <c r="A60" s="438" t="s">
        <v>1347</v>
      </c>
      <c r="B60" s="419" t="s">
        <v>1258</v>
      </c>
      <c r="C60" s="15" t="s">
        <v>11</v>
      </c>
      <c r="D60" s="292">
        <v>1</v>
      </c>
      <c r="E60" s="292" t="s">
        <v>178</v>
      </c>
      <c r="F60" s="292">
        <v>1</v>
      </c>
      <c r="G60" s="408">
        <f t="shared" si="1"/>
        <v>2</v>
      </c>
      <c r="H60" s="408" t="s">
        <v>37</v>
      </c>
    </row>
    <row r="61" spans="1:8" hidden="1">
      <c r="A61" s="418" t="s">
        <v>1142</v>
      </c>
      <c r="B61" s="419" t="s">
        <v>1143</v>
      </c>
      <c r="C61" s="15" t="s">
        <v>7</v>
      </c>
      <c r="D61" s="292">
        <v>5</v>
      </c>
      <c r="E61" s="292" t="s">
        <v>178</v>
      </c>
      <c r="F61" s="429">
        <v>5</v>
      </c>
      <c r="G61" s="408">
        <f t="shared" si="1"/>
        <v>1</v>
      </c>
      <c r="H61" s="408" t="s">
        <v>37</v>
      </c>
    </row>
    <row r="62" spans="1:8" hidden="1">
      <c r="A62" s="13" t="s">
        <v>554</v>
      </c>
      <c r="B62" s="415" t="s">
        <v>555</v>
      </c>
      <c r="C62" s="15" t="s">
        <v>5</v>
      </c>
      <c r="D62" s="414">
        <v>2</v>
      </c>
      <c r="E62" s="421" t="s">
        <v>6</v>
      </c>
      <c r="F62" s="292">
        <v>2</v>
      </c>
      <c r="G62" s="408">
        <f t="shared" si="1"/>
        <v>1</v>
      </c>
      <c r="H62" s="408" t="s">
        <v>37</v>
      </c>
    </row>
    <row r="63" spans="1:8">
      <c r="A63" s="13" t="s">
        <v>710</v>
      </c>
      <c r="B63" s="415" t="s">
        <v>711</v>
      </c>
      <c r="C63" s="15" t="s">
        <v>11</v>
      </c>
      <c r="D63" s="417">
        <v>1</v>
      </c>
      <c r="E63" s="414" t="s">
        <v>678</v>
      </c>
      <c r="F63" s="414">
        <v>1</v>
      </c>
      <c r="G63" s="408">
        <f t="shared" si="1"/>
        <v>1</v>
      </c>
      <c r="H63" s="408" t="s">
        <v>37</v>
      </c>
    </row>
    <row r="64" spans="1:8" ht="46.8">
      <c r="A64" s="13" t="s">
        <v>1349</v>
      </c>
      <c r="B64" s="415" t="s">
        <v>702</v>
      </c>
      <c r="C64" s="15" t="s">
        <v>11</v>
      </c>
      <c r="D64" s="414">
        <v>1</v>
      </c>
      <c r="E64" s="414" t="s">
        <v>678</v>
      </c>
      <c r="F64" s="414">
        <v>1</v>
      </c>
      <c r="G64" s="408">
        <f t="shared" si="1"/>
        <v>1</v>
      </c>
      <c r="H64" s="408" t="s">
        <v>37</v>
      </c>
    </row>
    <row r="65" spans="1:8" ht="31.2" hidden="1">
      <c r="A65" s="13" t="s">
        <v>676</v>
      </c>
      <c r="B65" s="415" t="s">
        <v>705</v>
      </c>
      <c r="C65" s="15" t="s">
        <v>7</v>
      </c>
      <c r="D65" s="414">
        <v>1</v>
      </c>
      <c r="E65" s="414" t="s">
        <v>178</v>
      </c>
      <c r="F65" s="414">
        <v>1</v>
      </c>
      <c r="G65" s="408">
        <f t="shared" si="1"/>
        <v>1</v>
      </c>
      <c r="H65" s="408" t="s">
        <v>37</v>
      </c>
    </row>
    <row r="66" spans="1:8" hidden="1">
      <c r="A66" s="13" t="s">
        <v>41</v>
      </c>
      <c r="B66" s="415" t="s">
        <v>186</v>
      </c>
      <c r="C66" s="15" t="s">
        <v>7</v>
      </c>
      <c r="D66" s="414">
        <v>1</v>
      </c>
      <c r="E66" s="414" t="s">
        <v>6</v>
      </c>
      <c r="F66" s="414">
        <v>1</v>
      </c>
      <c r="G66" s="408">
        <f t="shared" ref="G66:G99" si="2">COUNTIF($A$2:$A$999,A66)</f>
        <v>3</v>
      </c>
      <c r="H66" s="408" t="s">
        <v>37</v>
      </c>
    </row>
    <row r="67" spans="1:8" hidden="1">
      <c r="A67" s="13" t="s">
        <v>41</v>
      </c>
      <c r="B67" s="415" t="s">
        <v>186</v>
      </c>
      <c r="C67" s="15" t="s">
        <v>7</v>
      </c>
      <c r="D67" s="417">
        <v>1</v>
      </c>
      <c r="E67" s="414" t="s">
        <v>6</v>
      </c>
      <c r="F67" s="414">
        <v>1</v>
      </c>
      <c r="G67" s="408">
        <f t="shared" si="2"/>
        <v>3</v>
      </c>
      <c r="H67" s="408" t="s">
        <v>37</v>
      </c>
    </row>
    <row r="68" spans="1:8" hidden="1">
      <c r="A68" s="13" t="s">
        <v>41</v>
      </c>
      <c r="B68" s="415" t="s">
        <v>635</v>
      </c>
      <c r="C68" s="15" t="s">
        <v>7</v>
      </c>
      <c r="D68" s="417">
        <v>1</v>
      </c>
      <c r="E68" s="417" t="s">
        <v>6</v>
      </c>
      <c r="F68" s="417">
        <v>1</v>
      </c>
      <c r="G68" s="408">
        <f t="shared" si="2"/>
        <v>3</v>
      </c>
      <c r="H68" s="408" t="s">
        <v>37</v>
      </c>
    </row>
    <row r="69" spans="1:8" hidden="1">
      <c r="A69" s="416" t="s">
        <v>1137</v>
      </c>
      <c r="B69" s="439" t="s">
        <v>1138</v>
      </c>
      <c r="C69" s="15" t="s">
        <v>7</v>
      </c>
      <c r="D69" s="417">
        <v>1</v>
      </c>
      <c r="E69" s="414" t="s">
        <v>1139</v>
      </c>
      <c r="F69" s="434">
        <v>1</v>
      </c>
      <c r="G69" s="408">
        <f t="shared" si="2"/>
        <v>1</v>
      </c>
      <c r="H69" s="408" t="s">
        <v>37</v>
      </c>
    </row>
    <row r="70" spans="1:8" hidden="1">
      <c r="A70" s="13" t="s">
        <v>369</v>
      </c>
      <c r="B70" s="415" t="s">
        <v>370</v>
      </c>
      <c r="C70" s="15" t="s">
        <v>7</v>
      </c>
      <c r="D70" s="417">
        <v>1</v>
      </c>
      <c r="E70" s="417" t="s">
        <v>6</v>
      </c>
      <c r="F70" s="417">
        <v>3</v>
      </c>
      <c r="G70" s="408">
        <f t="shared" si="2"/>
        <v>1</v>
      </c>
      <c r="H70" s="408" t="s">
        <v>37</v>
      </c>
    </row>
    <row r="71" spans="1:8" hidden="1">
      <c r="A71" s="13" t="s">
        <v>1148</v>
      </c>
      <c r="B71" s="415" t="s">
        <v>1149</v>
      </c>
      <c r="C71" s="15" t="s">
        <v>7</v>
      </c>
      <c r="D71" s="417">
        <v>1</v>
      </c>
      <c r="E71" s="445" t="s">
        <v>178</v>
      </c>
      <c r="F71" s="434">
        <v>1</v>
      </c>
      <c r="G71" s="408">
        <f t="shared" si="2"/>
        <v>1</v>
      </c>
      <c r="H71" s="408" t="s">
        <v>37</v>
      </c>
    </row>
    <row r="72" spans="1:8" hidden="1">
      <c r="A72" s="13" t="s">
        <v>999</v>
      </c>
      <c r="B72" s="415" t="s">
        <v>933</v>
      </c>
      <c r="C72" s="15" t="s">
        <v>7</v>
      </c>
      <c r="D72" s="414">
        <v>1</v>
      </c>
      <c r="E72" s="417" t="s">
        <v>6</v>
      </c>
      <c r="F72" s="414">
        <v>1</v>
      </c>
      <c r="G72" s="408">
        <f t="shared" si="2"/>
        <v>1</v>
      </c>
      <c r="H72" s="408" t="s">
        <v>37</v>
      </c>
    </row>
    <row r="73" spans="1:8" hidden="1">
      <c r="A73" s="13" t="s">
        <v>932</v>
      </c>
      <c r="B73" s="415" t="s">
        <v>933</v>
      </c>
      <c r="C73" s="15" t="s">
        <v>7</v>
      </c>
      <c r="D73" s="417">
        <v>1</v>
      </c>
      <c r="E73" s="414" t="s">
        <v>6</v>
      </c>
      <c r="F73" s="414">
        <v>1</v>
      </c>
      <c r="G73" s="408">
        <f t="shared" si="2"/>
        <v>2</v>
      </c>
      <c r="H73" s="408" t="s">
        <v>37</v>
      </c>
    </row>
    <row r="74" spans="1:8" hidden="1">
      <c r="A74" s="13" t="s">
        <v>932</v>
      </c>
      <c r="B74" s="415" t="s">
        <v>933</v>
      </c>
      <c r="C74" s="15" t="s">
        <v>7</v>
      </c>
      <c r="D74" s="417">
        <v>1</v>
      </c>
      <c r="E74" s="417" t="s">
        <v>6</v>
      </c>
      <c r="F74" s="417">
        <v>1</v>
      </c>
      <c r="G74" s="408">
        <f t="shared" si="2"/>
        <v>2</v>
      </c>
      <c r="H74" s="408" t="s">
        <v>37</v>
      </c>
    </row>
    <row r="75" spans="1:8" ht="31.2" hidden="1">
      <c r="A75" s="416" t="s">
        <v>1242</v>
      </c>
      <c r="B75" s="442" t="s">
        <v>1243</v>
      </c>
      <c r="C75" s="15" t="s">
        <v>7</v>
      </c>
      <c r="D75" s="417">
        <v>1</v>
      </c>
      <c r="E75" s="15" t="s">
        <v>178</v>
      </c>
      <c r="F75" s="414">
        <f>D75</f>
        <v>1</v>
      </c>
      <c r="G75" s="408">
        <f t="shared" si="2"/>
        <v>1</v>
      </c>
      <c r="H75" s="408" t="s">
        <v>37</v>
      </c>
    </row>
    <row r="76" spans="1:8" ht="31.2" hidden="1">
      <c r="A76" s="13" t="s">
        <v>683</v>
      </c>
      <c r="B76" s="415" t="s">
        <v>684</v>
      </c>
      <c r="C76" s="15" t="s">
        <v>7</v>
      </c>
      <c r="D76" s="417">
        <v>1</v>
      </c>
      <c r="E76" s="417" t="s">
        <v>178</v>
      </c>
      <c r="F76" s="417">
        <v>1</v>
      </c>
      <c r="G76" s="408">
        <f t="shared" si="2"/>
        <v>1</v>
      </c>
      <c r="H76" s="408" t="s">
        <v>37</v>
      </c>
    </row>
    <row r="77" spans="1:8" hidden="1">
      <c r="A77" s="13" t="s">
        <v>754</v>
      </c>
      <c r="B77" s="415" t="s">
        <v>755</v>
      </c>
      <c r="C77" s="15" t="s">
        <v>7</v>
      </c>
      <c r="D77" s="417">
        <v>1</v>
      </c>
      <c r="E77" s="417" t="s">
        <v>178</v>
      </c>
      <c r="F77" s="414">
        <v>1</v>
      </c>
      <c r="G77" s="408">
        <f t="shared" si="2"/>
        <v>1</v>
      </c>
      <c r="H77" s="408" t="s">
        <v>37</v>
      </c>
    </row>
    <row r="78" spans="1:8" hidden="1">
      <c r="A78" s="13" t="s">
        <v>24</v>
      </c>
      <c r="B78" s="415" t="s">
        <v>636</v>
      </c>
      <c r="C78" s="15" t="s">
        <v>7</v>
      </c>
      <c r="D78" s="414">
        <v>1</v>
      </c>
      <c r="E78" s="417" t="s">
        <v>6</v>
      </c>
      <c r="F78" s="414">
        <v>1</v>
      </c>
      <c r="G78" s="408">
        <f t="shared" si="2"/>
        <v>3</v>
      </c>
      <c r="H78" s="408" t="s">
        <v>37</v>
      </c>
    </row>
    <row r="79" spans="1:8" hidden="1">
      <c r="A79" s="13" t="s">
        <v>24</v>
      </c>
      <c r="B79" s="415" t="s">
        <v>789</v>
      </c>
      <c r="C79" s="15" t="s">
        <v>7</v>
      </c>
      <c r="D79" s="417">
        <v>1</v>
      </c>
      <c r="E79" s="414" t="s">
        <v>178</v>
      </c>
      <c r="F79" s="414">
        <v>1</v>
      </c>
      <c r="G79" s="408">
        <f t="shared" si="2"/>
        <v>3</v>
      </c>
      <c r="H79" s="408" t="s">
        <v>37</v>
      </c>
    </row>
    <row r="80" spans="1:8" hidden="1">
      <c r="A80" s="416" t="s">
        <v>24</v>
      </c>
      <c r="B80" s="442" t="s">
        <v>818</v>
      </c>
      <c r="C80" s="15" t="s">
        <v>7</v>
      </c>
      <c r="D80" s="417">
        <v>1</v>
      </c>
      <c r="E80" s="414" t="s">
        <v>6</v>
      </c>
      <c r="F80" s="15">
        <v>1</v>
      </c>
      <c r="G80" s="408">
        <f t="shared" si="2"/>
        <v>3</v>
      </c>
      <c r="H80" s="408" t="s">
        <v>37</v>
      </c>
    </row>
    <row r="81" spans="1:8" hidden="1">
      <c r="A81" s="13" t="s">
        <v>1265</v>
      </c>
      <c r="B81" s="415" t="s">
        <v>1141</v>
      </c>
      <c r="C81" s="15" t="s">
        <v>7</v>
      </c>
      <c r="D81" s="417">
        <v>2</v>
      </c>
      <c r="E81" s="417" t="s">
        <v>1139</v>
      </c>
      <c r="F81" s="434">
        <v>2</v>
      </c>
      <c r="G81" s="408">
        <f t="shared" si="2"/>
        <v>1</v>
      </c>
      <c r="H81" s="408" t="s">
        <v>37</v>
      </c>
    </row>
    <row r="82" spans="1:8" hidden="1">
      <c r="A82" s="13" t="s">
        <v>188</v>
      </c>
      <c r="B82" s="441" t="s">
        <v>189</v>
      </c>
      <c r="C82" s="15" t="s">
        <v>7</v>
      </c>
      <c r="D82" s="414">
        <v>1</v>
      </c>
      <c r="E82" s="417" t="s">
        <v>6</v>
      </c>
      <c r="F82" s="414">
        <v>1</v>
      </c>
      <c r="G82" s="408">
        <f t="shared" si="2"/>
        <v>2</v>
      </c>
      <c r="H82" s="408" t="s">
        <v>37</v>
      </c>
    </row>
    <row r="83" spans="1:8" hidden="1">
      <c r="A83" s="418" t="s">
        <v>188</v>
      </c>
      <c r="B83" s="427" t="s">
        <v>189</v>
      </c>
      <c r="C83" s="15" t="s">
        <v>7</v>
      </c>
      <c r="D83" s="292">
        <v>1</v>
      </c>
      <c r="E83" s="292" t="s">
        <v>6</v>
      </c>
      <c r="F83" s="292">
        <v>1</v>
      </c>
      <c r="G83" s="408">
        <f t="shared" si="2"/>
        <v>2</v>
      </c>
      <c r="H83" s="408" t="s">
        <v>37</v>
      </c>
    </row>
    <row r="84" spans="1:8" hidden="1">
      <c r="A84" s="418" t="s">
        <v>1152</v>
      </c>
      <c r="B84" s="419" t="s">
        <v>1153</v>
      </c>
      <c r="C84" s="15" t="s">
        <v>7</v>
      </c>
      <c r="D84" s="292">
        <v>1</v>
      </c>
      <c r="E84" s="440" t="s">
        <v>178</v>
      </c>
      <c r="F84" s="429">
        <v>1</v>
      </c>
      <c r="G84" s="408">
        <f t="shared" si="2"/>
        <v>1</v>
      </c>
      <c r="H84" s="408" t="s">
        <v>37</v>
      </c>
    </row>
    <row r="85" spans="1:8">
      <c r="A85" s="418" t="s">
        <v>695</v>
      </c>
      <c r="B85" s="419" t="s">
        <v>1259</v>
      </c>
      <c r="C85" s="15" t="s">
        <v>11</v>
      </c>
      <c r="D85" s="292">
        <v>1</v>
      </c>
      <c r="E85" s="292" t="s">
        <v>678</v>
      </c>
      <c r="F85" s="292">
        <v>1</v>
      </c>
      <c r="G85" s="408">
        <f t="shared" si="2"/>
        <v>1</v>
      </c>
      <c r="H85" s="408" t="s">
        <v>37</v>
      </c>
    </row>
    <row r="86" spans="1:8" hidden="1">
      <c r="A86" s="418" t="s">
        <v>1264</v>
      </c>
      <c r="B86" s="419" t="s">
        <v>935</v>
      </c>
      <c r="C86" s="15" t="s">
        <v>7</v>
      </c>
      <c r="D86" s="292">
        <v>1</v>
      </c>
      <c r="E86" s="292" t="s">
        <v>6</v>
      </c>
      <c r="F86" s="292">
        <v>1</v>
      </c>
      <c r="G86" s="408">
        <f t="shared" si="2"/>
        <v>2</v>
      </c>
      <c r="H86" s="408" t="s">
        <v>37</v>
      </c>
    </row>
    <row r="87" spans="1:8" hidden="1">
      <c r="A87" s="418" t="s">
        <v>1264</v>
      </c>
      <c r="B87" s="419" t="s">
        <v>935</v>
      </c>
      <c r="C87" s="15" t="s">
        <v>7</v>
      </c>
      <c r="D87" s="292">
        <v>1</v>
      </c>
      <c r="E87" s="292" t="s">
        <v>6</v>
      </c>
      <c r="F87" s="292">
        <v>1</v>
      </c>
      <c r="G87" s="408">
        <f t="shared" si="2"/>
        <v>2</v>
      </c>
      <c r="H87" s="408" t="s">
        <v>37</v>
      </c>
    </row>
    <row r="88" spans="1:8" hidden="1">
      <c r="A88" s="418" t="s">
        <v>371</v>
      </c>
      <c r="B88" s="419" t="s">
        <v>372</v>
      </c>
      <c r="C88" s="15" t="s">
        <v>7</v>
      </c>
      <c r="D88" s="292">
        <v>1</v>
      </c>
      <c r="E88" s="292" t="s">
        <v>6</v>
      </c>
      <c r="F88" s="292">
        <v>3</v>
      </c>
      <c r="G88" s="408">
        <f t="shared" si="2"/>
        <v>1</v>
      </c>
      <c r="H88" s="408" t="s">
        <v>37</v>
      </c>
    </row>
    <row r="89" spans="1:8" ht="31.2" hidden="1">
      <c r="A89" s="418" t="s">
        <v>1150</v>
      </c>
      <c r="B89" s="419" t="s">
        <v>1151</v>
      </c>
      <c r="C89" s="15" t="s">
        <v>7</v>
      </c>
      <c r="D89" s="292">
        <v>1</v>
      </c>
      <c r="E89" s="440" t="s">
        <v>178</v>
      </c>
      <c r="F89" s="429">
        <v>1</v>
      </c>
      <c r="G89" s="408">
        <f t="shared" si="2"/>
        <v>1</v>
      </c>
      <c r="H89" s="408" t="s">
        <v>37</v>
      </c>
    </row>
    <row r="90" spans="1:8" ht="46.8">
      <c r="A90" s="418" t="s">
        <v>1361</v>
      </c>
      <c r="B90" s="419" t="s">
        <v>1158</v>
      </c>
      <c r="C90" s="15" t="s">
        <v>11</v>
      </c>
      <c r="D90" s="292">
        <v>2</v>
      </c>
      <c r="E90" s="292" t="s">
        <v>178</v>
      </c>
      <c r="F90" s="429">
        <v>2</v>
      </c>
      <c r="G90" s="408">
        <f t="shared" si="2"/>
        <v>1</v>
      </c>
      <c r="H90" s="408" t="s">
        <v>37</v>
      </c>
    </row>
    <row r="91" spans="1:8" ht="31.2" hidden="1">
      <c r="A91" s="418" t="s">
        <v>373</v>
      </c>
      <c r="B91" s="419" t="s">
        <v>374</v>
      </c>
      <c r="C91" s="15" t="s">
        <v>11</v>
      </c>
      <c r="D91" s="292">
        <v>1</v>
      </c>
      <c r="E91" s="292" t="s">
        <v>6</v>
      </c>
      <c r="F91" s="292">
        <v>3</v>
      </c>
      <c r="G91" s="408">
        <f t="shared" si="2"/>
        <v>1</v>
      </c>
    </row>
    <row r="92" spans="1:8">
      <c r="A92" s="418" t="s">
        <v>1351</v>
      </c>
      <c r="B92" s="419" t="s">
        <v>700</v>
      </c>
      <c r="C92" s="15" t="s">
        <v>11</v>
      </c>
      <c r="D92" s="292">
        <v>1</v>
      </c>
      <c r="E92" s="292" t="s">
        <v>678</v>
      </c>
      <c r="F92" s="292">
        <v>1</v>
      </c>
      <c r="G92" s="408">
        <f t="shared" si="2"/>
        <v>1</v>
      </c>
      <c r="H92" s="408" t="s">
        <v>37</v>
      </c>
    </row>
    <row r="93" spans="1:8" hidden="1">
      <c r="A93" s="418" t="s">
        <v>142</v>
      </c>
      <c r="B93" s="419" t="s">
        <v>143</v>
      </c>
      <c r="C93" s="15" t="s">
        <v>7</v>
      </c>
      <c r="D93" s="292">
        <v>1</v>
      </c>
      <c r="E93" s="292" t="s">
        <v>6</v>
      </c>
      <c r="F93" s="292">
        <v>1</v>
      </c>
      <c r="G93" s="408">
        <f t="shared" si="2"/>
        <v>2</v>
      </c>
      <c r="H93" s="408" t="s">
        <v>37</v>
      </c>
    </row>
    <row r="94" spans="1:8" hidden="1">
      <c r="A94" s="13" t="s">
        <v>142</v>
      </c>
      <c r="B94" s="415" t="s">
        <v>143</v>
      </c>
      <c r="C94" s="15" t="s">
        <v>7</v>
      </c>
      <c r="D94" s="414">
        <v>1</v>
      </c>
      <c r="E94" s="414" t="s">
        <v>6</v>
      </c>
      <c r="F94" s="414">
        <v>1</v>
      </c>
      <c r="G94" s="408">
        <f t="shared" si="2"/>
        <v>2</v>
      </c>
      <c r="H94" s="408" t="s">
        <v>37</v>
      </c>
    </row>
    <row r="95" spans="1:8" hidden="1">
      <c r="A95" s="13" t="s">
        <v>1145</v>
      </c>
      <c r="B95" s="415" t="s">
        <v>1146</v>
      </c>
      <c r="C95" s="15" t="s">
        <v>7</v>
      </c>
      <c r="D95" s="414">
        <v>1</v>
      </c>
      <c r="E95" s="414" t="s">
        <v>178</v>
      </c>
      <c r="F95" s="434">
        <v>1</v>
      </c>
      <c r="G95" s="408">
        <f t="shared" si="2"/>
        <v>2</v>
      </c>
      <c r="H95" s="408" t="s">
        <v>37</v>
      </c>
    </row>
    <row r="96" spans="1:8" hidden="1">
      <c r="A96" s="418" t="s">
        <v>1145</v>
      </c>
      <c r="B96" s="415" t="s">
        <v>1147</v>
      </c>
      <c r="C96" s="15" t="s">
        <v>7</v>
      </c>
      <c r="D96" s="414">
        <v>2</v>
      </c>
      <c r="E96" s="414" t="s">
        <v>178</v>
      </c>
      <c r="F96" s="434">
        <v>2</v>
      </c>
      <c r="G96" s="408">
        <f t="shared" si="2"/>
        <v>2</v>
      </c>
      <c r="H96" s="408" t="s">
        <v>37</v>
      </c>
    </row>
    <row r="97" spans="1:8">
      <c r="A97" s="13" t="s">
        <v>169</v>
      </c>
      <c r="B97" s="415" t="s">
        <v>707</v>
      </c>
      <c r="C97" s="15" t="s">
        <v>11</v>
      </c>
      <c r="D97" s="414">
        <v>1</v>
      </c>
      <c r="E97" s="414" t="s">
        <v>178</v>
      </c>
      <c r="F97" s="414">
        <v>1</v>
      </c>
      <c r="G97" s="408">
        <f t="shared" si="2"/>
        <v>2</v>
      </c>
      <c r="H97" s="408" t="s">
        <v>37</v>
      </c>
    </row>
    <row r="98" spans="1:8">
      <c r="A98" s="13" t="s">
        <v>169</v>
      </c>
      <c r="B98" s="415" t="s">
        <v>688</v>
      </c>
      <c r="C98" s="15" t="s">
        <v>11</v>
      </c>
      <c r="D98" s="414">
        <v>1</v>
      </c>
      <c r="E98" s="414" t="s">
        <v>178</v>
      </c>
      <c r="F98" s="414">
        <v>1</v>
      </c>
      <c r="G98" s="408">
        <f t="shared" si="2"/>
        <v>2</v>
      </c>
      <c r="H98" s="408" t="s">
        <v>37</v>
      </c>
    </row>
    <row r="99" spans="1:8" hidden="1">
      <c r="A99" s="13" t="s">
        <v>194</v>
      </c>
      <c r="B99" s="415" t="s">
        <v>195</v>
      </c>
      <c r="C99" s="15" t="s">
        <v>5</v>
      </c>
      <c r="D99" s="414">
        <v>1</v>
      </c>
      <c r="E99" s="414" t="s">
        <v>6</v>
      </c>
      <c r="F99" s="414">
        <v>1</v>
      </c>
      <c r="G99" s="408">
        <f t="shared" si="2"/>
        <v>1</v>
      </c>
      <c r="H99" s="408" t="s">
        <v>37</v>
      </c>
    </row>
    <row r="100" spans="1:8">
      <c r="C100" s="425"/>
    </row>
    <row r="101" spans="1:8">
      <c r="C101" s="425"/>
    </row>
    <row r="102" spans="1:8">
      <c r="C102" s="425"/>
    </row>
    <row r="103" spans="1:8">
      <c r="C103" s="425"/>
    </row>
    <row r="104" spans="1:8">
      <c r="C104" s="425"/>
    </row>
    <row r="105" spans="1:8">
      <c r="C105" s="425"/>
    </row>
    <row r="106" spans="1:8">
      <c r="C106" s="425"/>
    </row>
    <row r="107" spans="1:8">
      <c r="C107" s="425"/>
    </row>
    <row r="108" spans="1:8">
      <c r="C108" s="425"/>
    </row>
    <row r="109" spans="1:8">
      <c r="C109" s="425"/>
    </row>
    <row r="110" spans="1:8">
      <c r="C110" s="425"/>
    </row>
    <row r="111" spans="1:8">
      <c r="C111" s="425"/>
    </row>
    <row r="112" spans="1:8">
      <c r="C112" s="425"/>
    </row>
    <row r="113" spans="3:3">
      <c r="C113" s="425"/>
    </row>
    <row r="114" spans="3:3">
      <c r="C114" s="425"/>
    </row>
    <row r="115" spans="3:3">
      <c r="C115" s="425"/>
    </row>
    <row r="116" spans="3:3">
      <c r="C116" s="425"/>
    </row>
    <row r="117" spans="3:3">
      <c r="C117" s="425"/>
    </row>
    <row r="118" spans="3:3">
      <c r="C118" s="425"/>
    </row>
    <row r="119" spans="3:3">
      <c r="C119" s="425"/>
    </row>
    <row r="120" spans="3:3">
      <c r="C120" s="425"/>
    </row>
    <row r="121" spans="3:3">
      <c r="C121" s="425"/>
    </row>
    <row r="122" spans="3:3">
      <c r="C122" s="425"/>
    </row>
    <row r="123" spans="3:3">
      <c r="C123" s="425"/>
    </row>
    <row r="124" spans="3:3">
      <c r="C124" s="425"/>
    </row>
    <row r="125" spans="3:3">
      <c r="C125" s="425"/>
    </row>
    <row r="126" spans="3:3">
      <c r="C126" s="425"/>
    </row>
    <row r="127" spans="3:3">
      <c r="C127" s="425"/>
    </row>
    <row r="128" spans="3:3">
      <c r="C128" s="425"/>
    </row>
    <row r="129" spans="3:3">
      <c r="C129" s="425"/>
    </row>
    <row r="130" spans="3:3">
      <c r="C130" s="425"/>
    </row>
    <row r="131" spans="3:3">
      <c r="C131" s="425"/>
    </row>
    <row r="132" spans="3:3">
      <c r="C132" s="425"/>
    </row>
    <row r="133" spans="3:3">
      <c r="C133" s="425"/>
    </row>
    <row r="134" spans="3:3">
      <c r="C134" s="425"/>
    </row>
    <row r="135" spans="3:3">
      <c r="C135" s="425"/>
    </row>
    <row r="136" spans="3:3">
      <c r="C136" s="425"/>
    </row>
    <row r="137" spans="3:3">
      <c r="C137" s="425"/>
    </row>
    <row r="138" spans="3:3">
      <c r="C138" s="425"/>
    </row>
    <row r="139" spans="3:3">
      <c r="C139" s="425"/>
    </row>
    <row r="140" spans="3:3">
      <c r="C140" s="425"/>
    </row>
    <row r="141" spans="3:3">
      <c r="C141" s="425"/>
    </row>
    <row r="142" spans="3:3">
      <c r="C142" s="425"/>
    </row>
    <row r="143" spans="3:3">
      <c r="C143" s="425"/>
    </row>
    <row r="144" spans="3:3">
      <c r="C144" s="425"/>
    </row>
    <row r="145" spans="3:3">
      <c r="C145" s="425"/>
    </row>
    <row r="146" spans="3:3">
      <c r="C146" s="425"/>
    </row>
    <row r="147" spans="3:3">
      <c r="C147" s="425"/>
    </row>
    <row r="148" spans="3:3">
      <c r="C148" s="425"/>
    </row>
    <row r="149" spans="3:3">
      <c r="C149" s="425"/>
    </row>
    <row r="150" spans="3:3">
      <c r="C150" s="425"/>
    </row>
    <row r="151" spans="3:3">
      <c r="C151" s="425"/>
    </row>
    <row r="152" spans="3:3">
      <c r="C152" s="425"/>
    </row>
    <row r="153" spans="3:3">
      <c r="C153" s="425"/>
    </row>
    <row r="154" spans="3:3">
      <c r="C154" s="425"/>
    </row>
    <row r="155" spans="3:3">
      <c r="C155" s="425"/>
    </row>
    <row r="156" spans="3:3">
      <c r="C156" s="425"/>
    </row>
    <row r="157" spans="3:3">
      <c r="C157" s="425"/>
    </row>
    <row r="158" spans="3:3">
      <c r="C158" s="425"/>
    </row>
    <row r="159" spans="3:3">
      <c r="C159" s="425"/>
    </row>
    <row r="160" spans="3:3">
      <c r="C160" s="425"/>
    </row>
    <row r="161" spans="3:3">
      <c r="C161" s="425"/>
    </row>
    <row r="162" spans="3:3">
      <c r="C162" s="425"/>
    </row>
    <row r="163" spans="3:3">
      <c r="C163" s="425"/>
    </row>
    <row r="164" spans="3:3">
      <c r="C164" s="425"/>
    </row>
    <row r="165" spans="3:3">
      <c r="C165" s="425"/>
    </row>
    <row r="166" spans="3:3">
      <c r="C166" s="425"/>
    </row>
    <row r="167" spans="3:3">
      <c r="C167" s="425"/>
    </row>
    <row r="168" spans="3:3">
      <c r="C168" s="425"/>
    </row>
    <row r="169" spans="3:3">
      <c r="C169" s="425"/>
    </row>
    <row r="170" spans="3:3">
      <c r="C170" s="425"/>
    </row>
    <row r="171" spans="3:3">
      <c r="C171" s="425"/>
    </row>
    <row r="172" spans="3:3">
      <c r="C172" s="425"/>
    </row>
    <row r="173" spans="3:3">
      <c r="C173" s="425"/>
    </row>
    <row r="174" spans="3:3">
      <c r="C174" s="425"/>
    </row>
    <row r="175" spans="3:3">
      <c r="C175" s="425"/>
    </row>
    <row r="176" spans="3:3">
      <c r="C176" s="425"/>
    </row>
    <row r="177" spans="3:3">
      <c r="C177" s="425"/>
    </row>
    <row r="178" spans="3:3">
      <c r="C178" s="425"/>
    </row>
    <row r="179" spans="3:3">
      <c r="C179" s="425"/>
    </row>
    <row r="180" spans="3:3">
      <c r="C180" s="425"/>
    </row>
    <row r="181" spans="3:3">
      <c r="C181" s="425"/>
    </row>
    <row r="182" spans="3:3">
      <c r="C182" s="425"/>
    </row>
    <row r="183" spans="3:3">
      <c r="C183" s="425"/>
    </row>
    <row r="184" spans="3:3">
      <c r="C184" s="425"/>
    </row>
    <row r="185" spans="3:3">
      <c r="C185" s="425"/>
    </row>
    <row r="186" spans="3:3">
      <c r="C186" s="425"/>
    </row>
    <row r="187" spans="3:3">
      <c r="C187" s="425"/>
    </row>
    <row r="188" spans="3:3">
      <c r="C188" s="425"/>
    </row>
    <row r="189" spans="3:3">
      <c r="C189" s="425"/>
    </row>
    <row r="190" spans="3:3">
      <c r="C190" s="425"/>
    </row>
    <row r="191" spans="3:3">
      <c r="C191" s="425"/>
    </row>
    <row r="192" spans="3:3">
      <c r="C192" s="425"/>
    </row>
    <row r="193" spans="3:3">
      <c r="C193" s="425"/>
    </row>
    <row r="194" spans="3:3">
      <c r="C194" s="425"/>
    </row>
    <row r="195" spans="3:3">
      <c r="C195" s="425"/>
    </row>
    <row r="196" spans="3:3">
      <c r="C196" s="425"/>
    </row>
    <row r="197" spans="3:3">
      <c r="C197" s="425"/>
    </row>
    <row r="198" spans="3:3">
      <c r="C198" s="425"/>
    </row>
    <row r="199" spans="3:3">
      <c r="C199" s="425"/>
    </row>
    <row r="200" spans="3:3">
      <c r="C200" s="425"/>
    </row>
    <row r="201" spans="3:3">
      <c r="C201" s="425"/>
    </row>
    <row r="202" spans="3:3">
      <c r="C202" s="425"/>
    </row>
    <row r="203" spans="3:3">
      <c r="C203" s="425"/>
    </row>
    <row r="204" spans="3:3">
      <c r="C204" s="425"/>
    </row>
    <row r="205" spans="3:3">
      <c r="C205" s="425"/>
    </row>
    <row r="206" spans="3:3">
      <c r="C206" s="425"/>
    </row>
    <row r="207" spans="3:3">
      <c r="C207" s="425"/>
    </row>
    <row r="208" spans="3:3">
      <c r="C208" s="425"/>
    </row>
    <row r="209" spans="3:3">
      <c r="C209" s="425"/>
    </row>
    <row r="210" spans="3:3">
      <c r="C210" s="425"/>
    </row>
    <row r="211" spans="3:3">
      <c r="C211" s="425"/>
    </row>
    <row r="212" spans="3:3">
      <c r="C212" s="425"/>
    </row>
    <row r="213" spans="3:3">
      <c r="C213" s="425"/>
    </row>
    <row r="214" spans="3:3">
      <c r="C214" s="425"/>
    </row>
    <row r="215" spans="3:3">
      <c r="C215" s="425"/>
    </row>
    <row r="216" spans="3:3">
      <c r="C216" s="425"/>
    </row>
    <row r="217" spans="3:3">
      <c r="C217" s="425"/>
    </row>
    <row r="218" spans="3:3">
      <c r="C218" s="425"/>
    </row>
    <row r="219" spans="3:3">
      <c r="C219" s="425"/>
    </row>
    <row r="220" spans="3:3">
      <c r="C220" s="425"/>
    </row>
    <row r="221" spans="3:3">
      <c r="C221" s="425"/>
    </row>
    <row r="222" spans="3:3">
      <c r="C222" s="425"/>
    </row>
    <row r="223" spans="3:3">
      <c r="C223" s="425"/>
    </row>
    <row r="224" spans="3:3">
      <c r="C224" s="425"/>
    </row>
    <row r="225" spans="3:3">
      <c r="C225" s="425"/>
    </row>
    <row r="226" spans="3:3">
      <c r="C226" s="425"/>
    </row>
    <row r="227" spans="3:3">
      <c r="C227" s="425"/>
    </row>
    <row r="228" spans="3:3">
      <c r="C228" s="425"/>
    </row>
    <row r="229" spans="3:3">
      <c r="C229" s="425"/>
    </row>
    <row r="230" spans="3:3">
      <c r="C230" s="425"/>
    </row>
    <row r="231" spans="3:3">
      <c r="C231" s="425"/>
    </row>
    <row r="232" spans="3:3">
      <c r="C232" s="425"/>
    </row>
    <row r="233" spans="3:3">
      <c r="C233" s="425"/>
    </row>
    <row r="234" spans="3:3">
      <c r="C234" s="425"/>
    </row>
    <row r="235" spans="3:3">
      <c r="C235" s="425"/>
    </row>
    <row r="236" spans="3:3">
      <c r="C236" s="425"/>
    </row>
    <row r="237" spans="3:3">
      <c r="C237" s="425"/>
    </row>
    <row r="238" spans="3:3">
      <c r="C238" s="425"/>
    </row>
    <row r="239" spans="3:3">
      <c r="C239" s="425"/>
    </row>
    <row r="240" spans="3:3">
      <c r="C240" s="425"/>
    </row>
    <row r="241" spans="3:3">
      <c r="C241" s="425"/>
    </row>
    <row r="242" spans="3:3">
      <c r="C242" s="425"/>
    </row>
    <row r="243" spans="3:3">
      <c r="C243" s="425"/>
    </row>
    <row r="244" spans="3:3">
      <c r="C244" s="425"/>
    </row>
    <row r="245" spans="3:3">
      <c r="C245" s="425"/>
    </row>
    <row r="246" spans="3:3">
      <c r="C246" s="425"/>
    </row>
    <row r="247" spans="3:3">
      <c r="C247" s="425"/>
    </row>
    <row r="248" spans="3:3">
      <c r="C248" s="425"/>
    </row>
    <row r="249" spans="3:3">
      <c r="C249" s="425"/>
    </row>
    <row r="250" spans="3:3">
      <c r="C250" s="425"/>
    </row>
    <row r="251" spans="3:3">
      <c r="C251" s="425"/>
    </row>
    <row r="252" spans="3:3">
      <c r="C252" s="425"/>
    </row>
    <row r="253" spans="3:3">
      <c r="C253" s="425"/>
    </row>
    <row r="254" spans="3:3">
      <c r="C254" s="425"/>
    </row>
    <row r="255" spans="3:3">
      <c r="C255" s="425"/>
    </row>
    <row r="256" spans="3:3">
      <c r="C256" s="425"/>
    </row>
    <row r="257" spans="3:3">
      <c r="C257" s="425"/>
    </row>
    <row r="258" spans="3:3">
      <c r="C258" s="425"/>
    </row>
    <row r="259" spans="3:3">
      <c r="C259" s="425"/>
    </row>
    <row r="260" spans="3:3">
      <c r="C260" s="425"/>
    </row>
    <row r="261" spans="3:3">
      <c r="C261" s="425"/>
    </row>
    <row r="262" spans="3:3">
      <c r="C262" s="425"/>
    </row>
    <row r="263" spans="3:3">
      <c r="C263" s="425"/>
    </row>
    <row r="264" spans="3:3">
      <c r="C264" s="425"/>
    </row>
    <row r="265" spans="3:3">
      <c r="C265" s="425"/>
    </row>
    <row r="266" spans="3:3">
      <c r="C266" s="425"/>
    </row>
    <row r="267" spans="3:3">
      <c r="C267" s="425"/>
    </row>
    <row r="268" spans="3:3">
      <c r="C268" s="425"/>
    </row>
    <row r="269" spans="3:3">
      <c r="C269" s="425"/>
    </row>
    <row r="270" spans="3:3">
      <c r="C270" s="425"/>
    </row>
    <row r="271" spans="3:3">
      <c r="C271" s="425"/>
    </row>
    <row r="272" spans="3:3">
      <c r="C272" s="425"/>
    </row>
    <row r="273" spans="3:3">
      <c r="C273" s="425"/>
    </row>
    <row r="274" spans="3:3">
      <c r="C274" s="425"/>
    </row>
    <row r="275" spans="3:3">
      <c r="C275" s="425"/>
    </row>
    <row r="276" spans="3:3">
      <c r="C276" s="425"/>
    </row>
    <row r="277" spans="3:3">
      <c r="C277" s="425"/>
    </row>
    <row r="278" spans="3:3">
      <c r="C278" s="425"/>
    </row>
    <row r="279" spans="3:3">
      <c r="C279" s="425"/>
    </row>
    <row r="280" spans="3:3">
      <c r="C280" s="425"/>
    </row>
    <row r="281" spans="3:3">
      <c r="C281" s="425"/>
    </row>
    <row r="282" spans="3:3">
      <c r="C282" s="425"/>
    </row>
    <row r="283" spans="3:3">
      <c r="C283" s="425"/>
    </row>
    <row r="284" spans="3:3">
      <c r="C284" s="425"/>
    </row>
    <row r="285" spans="3:3">
      <c r="C285" s="425"/>
    </row>
    <row r="286" spans="3:3">
      <c r="C286" s="425"/>
    </row>
    <row r="287" spans="3:3">
      <c r="C287" s="425"/>
    </row>
    <row r="288" spans="3:3">
      <c r="C288" s="425"/>
    </row>
    <row r="289" spans="3:3">
      <c r="C289" s="425"/>
    </row>
    <row r="290" spans="3:3">
      <c r="C290" s="425"/>
    </row>
    <row r="291" spans="3:3">
      <c r="C291" s="425"/>
    </row>
    <row r="292" spans="3:3">
      <c r="C292" s="425"/>
    </row>
    <row r="293" spans="3:3">
      <c r="C293" s="425"/>
    </row>
    <row r="294" spans="3:3">
      <c r="C294" s="425"/>
    </row>
    <row r="295" spans="3:3">
      <c r="C295" s="425"/>
    </row>
    <row r="296" spans="3:3">
      <c r="C296" s="425"/>
    </row>
    <row r="297" spans="3:3">
      <c r="C297" s="425"/>
    </row>
    <row r="298" spans="3:3">
      <c r="C298" s="425"/>
    </row>
    <row r="299" spans="3:3">
      <c r="C299" s="425"/>
    </row>
    <row r="300" spans="3:3">
      <c r="C300" s="425"/>
    </row>
    <row r="301" spans="3:3">
      <c r="C301" s="425"/>
    </row>
    <row r="302" spans="3:3">
      <c r="C302" s="425"/>
    </row>
    <row r="303" spans="3:3">
      <c r="C303" s="425"/>
    </row>
    <row r="304" spans="3:3">
      <c r="C304" s="425"/>
    </row>
    <row r="305" spans="3:3">
      <c r="C305" s="425"/>
    </row>
    <row r="306" spans="3:3">
      <c r="C306" s="425"/>
    </row>
    <row r="307" spans="3:3">
      <c r="C307" s="425"/>
    </row>
    <row r="308" spans="3:3">
      <c r="C308" s="425"/>
    </row>
    <row r="309" spans="3:3">
      <c r="C309" s="425"/>
    </row>
    <row r="310" spans="3:3">
      <c r="C310" s="425"/>
    </row>
    <row r="311" spans="3:3">
      <c r="C311" s="425"/>
    </row>
    <row r="312" spans="3:3">
      <c r="C312" s="425"/>
    </row>
    <row r="313" spans="3:3">
      <c r="C313" s="425"/>
    </row>
    <row r="314" spans="3:3">
      <c r="C314" s="425"/>
    </row>
    <row r="315" spans="3:3">
      <c r="C315" s="425"/>
    </row>
    <row r="316" spans="3:3">
      <c r="C316" s="425"/>
    </row>
    <row r="317" spans="3:3">
      <c r="C317" s="425"/>
    </row>
    <row r="318" spans="3:3">
      <c r="C318" s="425"/>
    </row>
    <row r="319" spans="3:3">
      <c r="C319" s="425"/>
    </row>
    <row r="320" spans="3:3">
      <c r="C320" s="425"/>
    </row>
    <row r="321" spans="3:3">
      <c r="C321" s="425"/>
    </row>
    <row r="322" spans="3:3">
      <c r="C322" s="425"/>
    </row>
    <row r="323" spans="3:3">
      <c r="C323" s="425"/>
    </row>
    <row r="324" spans="3:3">
      <c r="C324" s="425"/>
    </row>
    <row r="325" spans="3:3">
      <c r="C325" s="425"/>
    </row>
    <row r="326" spans="3:3">
      <c r="C326" s="425"/>
    </row>
    <row r="327" spans="3:3">
      <c r="C327" s="425"/>
    </row>
    <row r="328" spans="3:3">
      <c r="C328" s="425"/>
    </row>
    <row r="329" spans="3:3">
      <c r="C329" s="425"/>
    </row>
    <row r="330" spans="3:3">
      <c r="C330" s="425"/>
    </row>
    <row r="331" spans="3:3">
      <c r="C331" s="425"/>
    </row>
    <row r="332" spans="3:3">
      <c r="C332" s="425"/>
    </row>
    <row r="333" spans="3:3">
      <c r="C333" s="425"/>
    </row>
    <row r="334" spans="3:3">
      <c r="C334" s="425"/>
    </row>
    <row r="335" spans="3:3">
      <c r="C335" s="425"/>
    </row>
    <row r="336" spans="3:3">
      <c r="C336" s="425"/>
    </row>
    <row r="337" spans="3:3">
      <c r="C337" s="425"/>
    </row>
    <row r="338" spans="3:3">
      <c r="C338" s="425"/>
    </row>
    <row r="339" spans="3:3">
      <c r="C339" s="425"/>
    </row>
    <row r="340" spans="3:3">
      <c r="C340" s="425"/>
    </row>
    <row r="341" spans="3:3">
      <c r="C341" s="425"/>
    </row>
    <row r="342" spans="3:3">
      <c r="C342" s="425"/>
    </row>
    <row r="343" spans="3:3">
      <c r="C343" s="425"/>
    </row>
    <row r="344" spans="3:3">
      <c r="C344" s="425"/>
    </row>
    <row r="345" spans="3:3">
      <c r="C345" s="425"/>
    </row>
    <row r="346" spans="3:3">
      <c r="C346" s="425"/>
    </row>
    <row r="347" spans="3:3">
      <c r="C347" s="425"/>
    </row>
    <row r="348" spans="3:3">
      <c r="C348" s="425"/>
    </row>
    <row r="349" spans="3:3">
      <c r="C349" s="425"/>
    </row>
    <row r="350" spans="3:3">
      <c r="C350" s="425"/>
    </row>
    <row r="351" spans="3:3">
      <c r="C351" s="425"/>
    </row>
    <row r="352" spans="3:3">
      <c r="C352" s="425"/>
    </row>
    <row r="353" spans="3:3">
      <c r="C353" s="425"/>
    </row>
    <row r="354" spans="3:3">
      <c r="C354" s="425"/>
    </row>
    <row r="355" spans="3:3">
      <c r="C355" s="425"/>
    </row>
    <row r="356" spans="3:3">
      <c r="C356" s="425"/>
    </row>
    <row r="357" spans="3:3">
      <c r="C357" s="425"/>
    </row>
    <row r="358" spans="3:3">
      <c r="C358" s="425"/>
    </row>
    <row r="359" spans="3:3">
      <c r="C359" s="425"/>
    </row>
    <row r="360" spans="3:3">
      <c r="C360" s="425"/>
    </row>
    <row r="361" spans="3:3">
      <c r="C361" s="425"/>
    </row>
    <row r="362" spans="3:3">
      <c r="C362" s="425"/>
    </row>
    <row r="363" spans="3:3">
      <c r="C363" s="425"/>
    </row>
    <row r="364" spans="3:3">
      <c r="C364" s="425"/>
    </row>
    <row r="365" spans="3:3">
      <c r="C365" s="425"/>
    </row>
    <row r="366" spans="3:3">
      <c r="C366" s="425"/>
    </row>
    <row r="367" spans="3:3">
      <c r="C367" s="425"/>
    </row>
    <row r="368" spans="3:3">
      <c r="C368" s="425"/>
    </row>
    <row r="369" spans="3:3">
      <c r="C369" s="425"/>
    </row>
    <row r="370" spans="3:3">
      <c r="C370" s="425"/>
    </row>
    <row r="371" spans="3:3">
      <c r="C371" s="425"/>
    </row>
    <row r="372" spans="3:3">
      <c r="C372" s="425"/>
    </row>
    <row r="373" spans="3:3">
      <c r="C373" s="425"/>
    </row>
    <row r="374" spans="3:3">
      <c r="C374" s="425"/>
    </row>
    <row r="375" spans="3:3">
      <c r="C375" s="425"/>
    </row>
    <row r="376" spans="3:3">
      <c r="C376" s="425"/>
    </row>
    <row r="377" spans="3:3">
      <c r="C377" s="425"/>
    </row>
    <row r="378" spans="3:3">
      <c r="C378" s="425"/>
    </row>
    <row r="379" spans="3:3">
      <c r="C379" s="425"/>
    </row>
    <row r="380" spans="3:3">
      <c r="C380" s="425"/>
    </row>
    <row r="381" spans="3:3">
      <c r="C381" s="425"/>
    </row>
    <row r="382" spans="3:3">
      <c r="C382" s="425"/>
    </row>
    <row r="383" spans="3:3">
      <c r="C383" s="425"/>
    </row>
    <row r="384" spans="3:3">
      <c r="C384" s="425"/>
    </row>
    <row r="385" spans="3:3">
      <c r="C385" s="425"/>
    </row>
    <row r="386" spans="3:3">
      <c r="C386" s="425"/>
    </row>
    <row r="387" spans="3:3">
      <c r="C387" s="425"/>
    </row>
    <row r="388" spans="3:3">
      <c r="C388" s="425"/>
    </row>
    <row r="389" spans="3:3">
      <c r="C389" s="425"/>
    </row>
    <row r="390" spans="3:3">
      <c r="C390" s="425"/>
    </row>
    <row r="391" spans="3:3">
      <c r="C391" s="425"/>
    </row>
    <row r="392" spans="3:3">
      <c r="C392" s="425"/>
    </row>
    <row r="393" spans="3:3">
      <c r="C393" s="425"/>
    </row>
    <row r="394" spans="3:3">
      <c r="C394" s="425"/>
    </row>
    <row r="395" spans="3:3">
      <c r="C395" s="425"/>
    </row>
    <row r="396" spans="3:3">
      <c r="C396" s="425"/>
    </row>
    <row r="397" spans="3:3">
      <c r="C397" s="425"/>
    </row>
    <row r="398" spans="3:3">
      <c r="C398" s="425"/>
    </row>
    <row r="399" spans="3:3">
      <c r="C399" s="425"/>
    </row>
    <row r="400" spans="3:3">
      <c r="C400" s="425"/>
    </row>
    <row r="401" spans="3:3">
      <c r="C401" s="425"/>
    </row>
    <row r="402" spans="3:3">
      <c r="C402" s="425"/>
    </row>
    <row r="403" spans="3:3">
      <c r="C403" s="425"/>
    </row>
    <row r="404" spans="3:3">
      <c r="C404" s="425"/>
    </row>
    <row r="405" spans="3:3">
      <c r="C405" s="425"/>
    </row>
    <row r="406" spans="3:3">
      <c r="C406" s="425"/>
    </row>
    <row r="407" spans="3:3">
      <c r="C407" s="425"/>
    </row>
    <row r="408" spans="3:3">
      <c r="C408" s="425"/>
    </row>
    <row r="409" spans="3:3">
      <c r="C409" s="425"/>
    </row>
    <row r="410" spans="3:3">
      <c r="C410" s="425"/>
    </row>
    <row r="411" spans="3:3">
      <c r="C411" s="425"/>
    </row>
    <row r="412" spans="3:3">
      <c r="C412" s="425"/>
    </row>
    <row r="413" spans="3:3">
      <c r="C413" s="425"/>
    </row>
    <row r="414" spans="3:3">
      <c r="C414" s="425"/>
    </row>
    <row r="415" spans="3:3">
      <c r="C415" s="425"/>
    </row>
    <row r="416" spans="3:3">
      <c r="C416" s="425"/>
    </row>
    <row r="417" spans="3:3">
      <c r="C417" s="425"/>
    </row>
    <row r="418" spans="3:3">
      <c r="C418" s="425"/>
    </row>
    <row r="419" spans="3:3">
      <c r="C419" s="425"/>
    </row>
    <row r="420" spans="3:3">
      <c r="C420" s="425"/>
    </row>
    <row r="421" spans="3:3">
      <c r="C421" s="425"/>
    </row>
    <row r="422" spans="3:3">
      <c r="C422" s="425"/>
    </row>
    <row r="423" spans="3:3">
      <c r="C423" s="425"/>
    </row>
    <row r="424" spans="3:3">
      <c r="C424" s="425"/>
    </row>
    <row r="425" spans="3:3">
      <c r="C425" s="425"/>
    </row>
    <row r="426" spans="3:3">
      <c r="C426" s="425"/>
    </row>
    <row r="427" spans="3:3">
      <c r="C427" s="425"/>
    </row>
    <row r="428" spans="3:3">
      <c r="C428" s="425"/>
    </row>
    <row r="429" spans="3:3">
      <c r="C429" s="425"/>
    </row>
    <row r="430" spans="3:3">
      <c r="C430" s="425"/>
    </row>
    <row r="431" spans="3:3">
      <c r="C431" s="425"/>
    </row>
    <row r="432" spans="3:3">
      <c r="C432" s="425"/>
    </row>
    <row r="433" spans="3:3">
      <c r="C433" s="425"/>
    </row>
    <row r="434" spans="3:3">
      <c r="C434" s="425"/>
    </row>
    <row r="435" spans="3:3">
      <c r="C435" s="425"/>
    </row>
    <row r="436" spans="3:3">
      <c r="C436" s="425"/>
    </row>
    <row r="437" spans="3:3">
      <c r="C437" s="425"/>
    </row>
    <row r="438" spans="3:3">
      <c r="C438" s="425"/>
    </row>
    <row r="439" spans="3:3">
      <c r="C439" s="425"/>
    </row>
    <row r="440" spans="3:3">
      <c r="C440" s="425"/>
    </row>
    <row r="441" spans="3:3">
      <c r="C441" s="425"/>
    </row>
    <row r="442" spans="3:3">
      <c r="C442" s="425"/>
    </row>
    <row r="443" spans="3:3">
      <c r="C443" s="425"/>
    </row>
    <row r="444" spans="3:3">
      <c r="C444" s="425"/>
    </row>
    <row r="445" spans="3:3">
      <c r="C445" s="425"/>
    </row>
    <row r="446" spans="3:3">
      <c r="C446" s="425"/>
    </row>
    <row r="447" spans="3:3">
      <c r="C447" s="425"/>
    </row>
    <row r="448" spans="3:3">
      <c r="C448" s="425"/>
    </row>
    <row r="449" spans="3:3">
      <c r="C449" s="425"/>
    </row>
    <row r="450" spans="3:3">
      <c r="C450" s="425"/>
    </row>
    <row r="451" spans="3:3">
      <c r="C451" s="425"/>
    </row>
    <row r="452" spans="3:3">
      <c r="C452" s="425"/>
    </row>
    <row r="453" spans="3:3">
      <c r="C453" s="425"/>
    </row>
    <row r="454" spans="3:3">
      <c r="C454" s="425"/>
    </row>
    <row r="455" spans="3:3">
      <c r="C455" s="425"/>
    </row>
    <row r="456" spans="3:3">
      <c r="C456" s="425"/>
    </row>
    <row r="457" spans="3:3">
      <c r="C457" s="425"/>
    </row>
    <row r="458" spans="3:3">
      <c r="C458" s="425"/>
    </row>
    <row r="459" spans="3:3">
      <c r="C459" s="425"/>
    </row>
    <row r="460" spans="3:3">
      <c r="C460" s="425"/>
    </row>
    <row r="461" spans="3:3">
      <c r="C461" s="425"/>
    </row>
    <row r="462" spans="3:3">
      <c r="C462" s="425"/>
    </row>
    <row r="463" spans="3:3">
      <c r="C463" s="425"/>
    </row>
    <row r="464" spans="3:3">
      <c r="C464" s="425"/>
    </row>
    <row r="465" spans="3:3">
      <c r="C465" s="425"/>
    </row>
    <row r="466" spans="3:3">
      <c r="C466" s="425"/>
    </row>
    <row r="467" spans="3:3">
      <c r="C467" s="425"/>
    </row>
    <row r="468" spans="3:3">
      <c r="C468" s="425"/>
    </row>
    <row r="469" spans="3:3">
      <c r="C469" s="425"/>
    </row>
    <row r="470" spans="3:3">
      <c r="C470" s="425"/>
    </row>
    <row r="471" spans="3:3">
      <c r="C471" s="425"/>
    </row>
    <row r="472" spans="3:3">
      <c r="C472" s="425"/>
    </row>
    <row r="473" spans="3:3">
      <c r="C473" s="425"/>
    </row>
    <row r="474" spans="3:3">
      <c r="C474" s="425"/>
    </row>
    <row r="475" spans="3:3">
      <c r="C475" s="425"/>
    </row>
    <row r="476" spans="3:3">
      <c r="C476" s="425"/>
    </row>
    <row r="477" spans="3:3">
      <c r="C477" s="425"/>
    </row>
    <row r="478" spans="3:3">
      <c r="C478" s="425"/>
    </row>
    <row r="479" spans="3:3">
      <c r="C479" s="425"/>
    </row>
    <row r="480" spans="3:3">
      <c r="C480" s="425"/>
    </row>
    <row r="481" spans="3:3">
      <c r="C481" s="425"/>
    </row>
    <row r="482" spans="3:3">
      <c r="C482" s="425"/>
    </row>
    <row r="483" spans="3:3">
      <c r="C483" s="425"/>
    </row>
    <row r="484" spans="3:3">
      <c r="C484" s="425"/>
    </row>
    <row r="485" spans="3:3">
      <c r="C485" s="425"/>
    </row>
    <row r="486" spans="3:3">
      <c r="C486" s="425"/>
    </row>
    <row r="487" spans="3:3">
      <c r="C487" s="425"/>
    </row>
    <row r="488" spans="3:3">
      <c r="C488" s="425"/>
    </row>
    <row r="489" spans="3:3">
      <c r="C489" s="425"/>
    </row>
    <row r="490" spans="3:3">
      <c r="C490" s="425"/>
    </row>
    <row r="491" spans="3:3">
      <c r="C491" s="425"/>
    </row>
    <row r="492" spans="3:3">
      <c r="C492" s="425"/>
    </row>
    <row r="493" spans="3:3">
      <c r="C493" s="425"/>
    </row>
    <row r="494" spans="3:3">
      <c r="C494" s="425"/>
    </row>
    <row r="495" spans="3:3">
      <c r="C495" s="425"/>
    </row>
    <row r="496" spans="3:3">
      <c r="C496" s="425"/>
    </row>
    <row r="497" spans="3:3">
      <c r="C497" s="425"/>
    </row>
    <row r="498" spans="3:3">
      <c r="C498" s="425"/>
    </row>
    <row r="499" spans="3:3">
      <c r="C499" s="425"/>
    </row>
    <row r="500" spans="3:3">
      <c r="C500" s="425"/>
    </row>
    <row r="501" spans="3:3">
      <c r="C501" s="425"/>
    </row>
    <row r="502" spans="3:3">
      <c r="C502" s="425"/>
    </row>
    <row r="503" spans="3:3">
      <c r="C503" s="425"/>
    </row>
    <row r="504" spans="3:3">
      <c r="C504" s="425"/>
    </row>
    <row r="505" spans="3:3">
      <c r="C505" s="425"/>
    </row>
    <row r="506" spans="3:3">
      <c r="C506" s="425"/>
    </row>
    <row r="507" spans="3:3">
      <c r="C507" s="425"/>
    </row>
    <row r="508" spans="3:3">
      <c r="C508" s="425"/>
    </row>
    <row r="509" spans="3:3">
      <c r="C509" s="425"/>
    </row>
    <row r="510" spans="3:3">
      <c r="C510" s="425"/>
    </row>
    <row r="511" spans="3:3">
      <c r="C511" s="425"/>
    </row>
    <row r="512" spans="3:3">
      <c r="C512" s="425"/>
    </row>
    <row r="513" spans="3:3">
      <c r="C513" s="425"/>
    </row>
    <row r="514" spans="3:3">
      <c r="C514" s="425"/>
    </row>
    <row r="515" spans="3:3">
      <c r="C515" s="425"/>
    </row>
    <row r="516" spans="3:3">
      <c r="C516" s="425"/>
    </row>
    <row r="517" spans="3:3">
      <c r="C517" s="425"/>
    </row>
    <row r="518" spans="3:3">
      <c r="C518" s="425"/>
    </row>
    <row r="519" spans="3:3">
      <c r="C519" s="425"/>
    </row>
    <row r="520" spans="3:3">
      <c r="C520" s="425"/>
    </row>
    <row r="521" spans="3:3">
      <c r="C521" s="425"/>
    </row>
    <row r="522" spans="3:3">
      <c r="C522" s="425"/>
    </row>
    <row r="523" spans="3:3">
      <c r="C523" s="425"/>
    </row>
    <row r="524" spans="3:3">
      <c r="C524" s="425"/>
    </row>
    <row r="525" spans="3:3">
      <c r="C525" s="425"/>
    </row>
    <row r="526" spans="3:3">
      <c r="C526" s="425"/>
    </row>
    <row r="527" spans="3:3">
      <c r="C527" s="425"/>
    </row>
    <row r="528" spans="3:3">
      <c r="C528" s="425"/>
    </row>
    <row r="529" spans="3:3">
      <c r="C529" s="425"/>
    </row>
    <row r="530" spans="3:3">
      <c r="C530" s="425"/>
    </row>
    <row r="531" spans="3:3">
      <c r="C531" s="425"/>
    </row>
    <row r="532" spans="3:3">
      <c r="C532" s="425"/>
    </row>
    <row r="533" spans="3:3">
      <c r="C533" s="425"/>
    </row>
    <row r="534" spans="3:3">
      <c r="C534" s="425"/>
    </row>
    <row r="535" spans="3:3">
      <c r="C535" s="425"/>
    </row>
    <row r="536" spans="3:3">
      <c r="C536" s="425"/>
    </row>
    <row r="537" spans="3:3">
      <c r="C537" s="425"/>
    </row>
    <row r="538" spans="3:3">
      <c r="C538" s="425"/>
    </row>
    <row r="539" spans="3:3">
      <c r="C539" s="425"/>
    </row>
    <row r="540" spans="3:3">
      <c r="C540" s="425"/>
    </row>
    <row r="541" spans="3:3">
      <c r="C541" s="425"/>
    </row>
    <row r="542" spans="3:3">
      <c r="C542" s="425"/>
    </row>
    <row r="543" spans="3:3">
      <c r="C543" s="425"/>
    </row>
    <row r="544" spans="3:3">
      <c r="C544" s="425"/>
    </row>
    <row r="545" spans="3:3">
      <c r="C545" s="425"/>
    </row>
    <row r="546" spans="3:3">
      <c r="C546" s="425"/>
    </row>
    <row r="547" spans="3:3">
      <c r="C547" s="425"/>
    </row>
    <row r="548" spans="3:3">
      <c r="C548" s="425"/>
    </row>
    <row r="549" spans="3:3">
      <c r="C549" s="425"/>
    </row>
    <row r="550" spans="3:3">
      <c r="C550" s="425"/>
    </row>
    <row r="551" spans="3:3">
      <c r="C551" s="425"/>
    </row>
    <row r="552" spans="3:3">
      <c r="C552" s="425"/>
    </row>
    <row r="553" spans="3:3">
      <c r="C553" s="425"/>
    </row>
    <row r="554" spans="3:3">
      <c r="C554" s="425"/>
    </row>
    <row r="555" spans="3:3">
      <c r="C555" s="425"/>
    </row>
    <row r="556" spans="3:3">
      <c r="C556" s="425"/>
    </row>
    <row r="557" spans="3:3">
      <c r="C557" s="425"/>
    </row>
    <row r="558" spans="3:3">
      <c r="C558" s="425"/>
    </row>
    <row r="559" spans="3:3">
      <c r="C559" s="425"/>
    </row>
    <row r="560" spans="3:3">
      <c r="C560" s="425"/>
    </row>
    <row r="561" spans="3:3">
      <c r="C561" s="425"/>
    </row>
    <row r="562" spans="3:3">
      <c r="C562" s="425"/>
    </row>
    <row r="563" spans="3:3">
      <c r="C563" s="425"/>
    </row>
    <row r="564" spans="3:3">
      <c r="C564" s="425"/>
    </row>
    <row r="565" spans="3:3">
      <c r="C565" s="425"/>
    </row>
    <row r="566" spans="3:3">
      <c r="C566" s="425"/>
    </row>
    <row r="567" spans="3:3">
      <c r="C567" s="425"/>
    </row>
    <row r="568" spans="3:3">
      <c r="C568" s="425"/>
    </row>
    <row r="569" spans="3:3">
      <c r="C569" s="425"/>
    </row>
    <row r="570" spans="3:3">
      <c r="C570" s="425"/>
    </row>
    <row r="571" spans="3:3">
      <c r="C571" s="425"/>
    </row>
    <row r="572" spans="3:3">
      <c r="C572" s="425"/>
    </row>
    <row r="573" spans="3:3">
      <c r="C573" s="425"/>
    </row>
    <row r="574" spans="3:3">
      <c r="C574" s="425"/>
    </row>
    <row r="575" spans="3:3">
      <c r="C575" s="425"/>
    </row>
    <row r="576" spans="3:3">
      <c r="C576" s="425"/>
    </row>
    <row r="577" spans="3:3">
      <c r="C577" s="425"/>
    </row>
    <row r="578" spans="3:3">
      <c r="C578" s="425"/>
    </row>
    <row r="579" spans="3:3">
      <c r="C579" s="425"/>
    </row>
    <row r="580" spans="3:3">
      <c r="C580" s="425"/>
    </row>
    <row r="581" spans="3:3">
      <c r="C581" s="425"/>
    </row>
    <row r="582" spans="3:3">
      <c r="C582" s="425"/>
    </row>
    <row r="583" spans="3:3">
      <c r="C583" s="425"/>
    </row>
    <row r="584" spans="3:3">
      <c r="C584" s="425"/>
    </row>
    <row r="585" spans="3:3">
      <c r="C585" s="425"/>
    </row>
    <row r="586" spans="3:3">
      <c r="C586" s="425"/>
    </row>
    <row r="587" spans="3:3">
      <c r="C587" s="425"/>
    </row>
    <row r="588" spans="3:3">
      <c r="C588" s="425"/>
    </row>
    <row r="589" spans="3:3">
      <c r="C589" s="425"/>
    </row>
    <row r="590" spans="3:3">
      <c r="C590" s="425"/>
    </row>
    <row r="591" spans="3:3">
      <c r="C591" s="425"/>
    </row>
    <row r="592" spans="3:3">
      <c r="C592" s="425"/>
    </row>
    <row r="593" spans="3:3">
      <c r="C593" s="425"/>
    </row>
    <row r="594" spans="3:3">
      <c r="C594" s="425"/>
    </row>
    <row r="595" spans="3:3">
      <c r="C595" s="425"/>
    </row>
    <row r="596" spans="3:3">
      <c r="C596" s="425"/>
    </row>
    <row r="597" spans="3:3">
      <c r="C597" s="425"/>
    </row>
    <row r="598" spans="3:3">
      <c r="C598" s="425"/>
    </row>
    <row r="599" spans="3:3">
      <c r="C599" s="425"/>
    </row>
    <row r="600" spans="3:3">
      <c r="C600" s="425"/>
    </row>
    <row r="601" spans="3:3">
      <c r="C601" s="425"/>
    </row>
    <row r="602" spans="3:3">
      <c r="C602" s="425"/>
    </row>
    <row r="603" spans="3:3">
      <c r="C603" s="425"/>
    </row>
    <row r="604" spans="3:3">
      <c r="C604" s="425"/>
    </row>
    <row r="605" spans="3:3">
      <c r="C605" s="425"/>
    </row>
    <row r="606" spans="3:3">
      <c r="C606" s="425"/>
    </row>
    <row r="607" spans="3:3">
      <c r="C607" s="425"/>
    </row>
    <row r="608" spans="3:3">
      <c r="C608" s="425"/>
    </row>
    <row r="609" spans="3:3">
      <c r="C609" s="425"/>
    </row>
    <row r="610" spans="3:3">
      <c r="C610" s="425"/>
    </row>
    <row r="611" spans="3:3">
      <c r="C611" s="425"/>
    </row>
    <row r="612" spans="3:3">
      <c r="C612" s="425"/>
    </row>
    <row r="613" spans="3:3">
      <c r="C613" s="425"/>
    </row>
    <row r="614" spans="3:3">
      <c r="C614" s="425"/>
    </row>
    <row r="615" spans="3:3">
      <c r="C615" s="425"/>
    </row>
    <row r="616" spans="3:3">
      <c r="C616" s="425"/>
    </row>
    <row r="617" spans="3:3">
      <c r="C617" s="425"/>
    </row>
    <row r="618" spans="3:3">
      <c r="C618" s="425"/>
    </row>
    <row r="619" spans="3:3">
      <c r="C619" s="425"/>
    </row>
    <row r="620" spans="3:3">
      <c r="C620" s="425"/>
    </row>
    <row r="621" spans="3:3">
      <c r="C621" s="425"/>
    </row>
    <row r="622" spans="3:3">
      <c r="C622" s="425"/>
    </row>
    <row r="623" spans="3:3">
      <c r="C623" s="425"/>
    </row>
    <row r="624" spans="3:3">
      <c r="C624" s="425"/>
    </row>
    <row r="625" spans="3:3">
      <c r="C625" s="425"/>
    </row>
    <row r="626" spans="3:3">
      <c r="C626" s="425"/>
    </row>
    <row r="627" spans="3:3">
      <c r="C627" s="425"/>
    </row>
    <row r="628" spans="3:3">
      <c r="C628" s="425"/>
    </row>
    <row r="629" spans="3:3">
      <c r="C629" s="425"/>
    </row>
    <row r="630" spans="3:3">
      <c r="C630" s="425"/>
    </row>
    <row r="631" spans="3:3">
      <c r="C631" s="425"/>
    </row>
    <row r="632" spans="3:3">
      <c r="C632" s="425"/>
    </row>
    <row r="633" spans="3:3">
      <c r="C633" s="425"/>
    </row>
    <row r="634" spans="3:3">
      <c r="C634" s="425"/>
    </row>
    <row r="635" spans="3:3">
      <c r="C635" s="425"/>
    </row>
    <row r="636" spans="3:3">
      <c r="C636" s="425"/>
    </row>
    <row r="637" spans="3:3">
      <c r="C637" s="425"/>
    </row>
    <row r="638" spans="3:3">
      <c r="C638" s="425"/>
    </row>
    <row r="639" spans="3:3">
      <c r="C639" s="425"/>
    </row>
    <row r="640" spans="3:3">
      <c r="C640" s="425"/>
    </row>
    <row r="641" spans="3:3">
      <c r="C641" s="425"/>
    </row>
    <row r="642" spans="3:3">
      <c r="C642" s="425"/>
    </row>
    <row r="643" spans="3:3">
      <c r="C643" s="425"/>
    </row>
    <row r="644" spans="3:3">
      <c r="C644" s="425"/>
    </row>
    <row r="645" spans="3:3">
      <c r="C645" s="425"/>
    </row>
    <row r="646" spans="3:3">
      <c r="C646" s="425"/>
    </row>
    <row r="647" spans="3:3">
      <c r="C647" s="425"/>
    </row>
    <row r="648" spans="3:3">
      <c r="C648" s="425"/>
    </row>
    <row r="649" spans="3:3">
      <c r="C649" s="425"/>
    </row>
    <row r="650" spans="3:3">
      <c r="C650" s="425"/>
    </row>
    <row r="651" spans="3:3">
      <c r="C651" s="425"/>
    </row>
    <row r="652" spans="3:3">
      <c r="C652" s="425"/>
    </row>
    <row r="653" spans="3:3">
      <c r="C653" s="425"/>
    </row>
    <row r="654" spans="3:3">
      <c r="C654" s="425"/>
    </row>
    <row r="655" spans="3:3">
      <c r="C655" s="425"/>
    </row>
    <row r="656" spans="3:3">
      <c r="C656" s="425"/>
    </row>
    <row r="657" spans="3:3">
      <c r="C657" s="425"/>
    </row>
    <row r="658" spans="3:3">
      <c r="C658" s="425"/>
    </row>
    <row r="659" spans="3:3">
      <c r="C659" s="425"/>
    </row>
    <row r="660" spans="3:3">
      <c r="C660" s="425"/>
    </row>
    <row r="661" spans="3:3">
      <c r="C661" s="425"/>
    </row>
    <row r="662" spans="3:3">
      <c r="C662" s="425"/>
    </row>
    <row r="663" spans="3:3">
      <c r="C663" s="425"/>
    </row>
    <row r="664" spans="3:3">
      <c r="C664" s="425"/>
    </row>
    <row r="665" spans="3:3">
      <c r="C665" s="425"/>
    </row>
    <row r="666" spans="3:3">
      <c r="C666" s="425"/>
    </row>
    <row r="667" spans="3:3">
      <c r="C667" s="425"/>
    </row>
    <row r="668" spans="3:3">
      <c r="C668" s="425"/>
    </row>
    <row r="669" spans="3:3">
      <c r="C669" s="425"/>
    </row>
    <row r="670" spans="3:3">
      <c r="C670" s="425"/>
    </row>
    <row r="671" spans="3:3">
      <c r="C671" s="425"/>
    </row>
    <row r="672" spans="3:3">
      <c r="C672" s="425"/>
    </row>
    <row r="673" spans="3:3">
      <c r="C673" s="425"/>
    </row>
    <row r="674" spans="3:3">
      <c r="C674" s="425"/>
    </row>
    <row r="675" spans="3:3">
      <c r="C675" s="425"/>
    </row>
    <row r="676" spans="3:3">
      <c r="C676" s="425"/>
    </row>
    <row r="677" spans="3:3">
      <c r="C677" s="425"/>
    </row>
    <row r="678" spans="3:3">
      <c r="C678" s="425"/>
    </row>
    <row r="679" spans="3:3">
      <c r="C679" s="425"/>
    </row>
    <row r="680" spans="3:3">
      <c r="C680" s="425"/>
    </row>
    <row r="681" spans="3:3">
      <c r="C681" s="425"/>
    </row>
    <row r="682" spans="3:3">
      <c r="C682" s="425"/>
    </row>
    <row r="683" spans="3:3">
      <c r="C683" s="425"/>
    </row>
    <row r="684" spans="3:3">
      <c r="C684" s="425"/>
    </row>
    <row r="685" spans="3:3">
      <c r="C685" s="425"/>
    </row>
    <row r="686" spans="3:3">
      <c r="C686" s="425"/>
    </row>
    <row r="687" spans="3:3">
      <c r="C687" s="425"/>
    </row>
    <row r="688" spans="3:3">
      <c r="C688" s="425"/>
    </row>
    <row r="689" spans="3:3">
      <c r="C689" s="425"/>
    </row>
    <row r="690" spans="3:3">
      <c r="C690" s="425"/>
    </row>
    <row r="691" spans="3:3">
      <c r="C691" s="425"/>
    </row>
    <row r="692" spans="3:3">
      <c r="C692" s="425"/>
    </row>
    <row r="693" spans="3:3">
      <c r="C693" s="425"/>
    </row>
    <row r="694" spans="3:3">
      <c r="C694" s="425"/>
    </row>
    <row r="695" spans="3:3">
      <c r="C695" s="425"/>
    </row>
    <row r="696" spans="3:3">
      <c r="C696" s="425"/>
    </row>
    <row r="697" spans="3:3">
      <c r="C697" s="425"/>
    </row>
    <row r="698" spans="3:3">
      <c r="C698" s="425"/>
    </row>
    <row r="699" spans="3:3">
      <c r="C699" s="425"/>
    </row>
    <row r="700" spans="3:3">
      <c r="C700" s="425"/>
    </row>
    <row r="701" spans="3:3">
      <c r="C701" s="425"/>
    </row>
    <row r="702" spans="3:3">
      <c r="C702" s="425"/>
    </row>
    <row r="703" spans="3:3">
      <c r="C703" s="425"/>
    </row>
    <row r="704" spans="3:3">
      <c r="C704" s="425"/>
    </row>
    <row r="705" spans="3:3">
      <c r="C705" s="425"/>
    </row>
    <row r="706" spans="3:3">
      <c r="C706" s="425"/>
    </row>
    <row r="707" spans="3:3">
      <c r="C707" s="425"/>
    </row>
    <row r="708" spans="3:3">
      <c r="C708" s="425"/>
    </row>
    <row r="709" spans="3:3">
      <c r="C709" s="425"/>
    </row>
    <row r="710" spans="3:3">
      <c r="C710" s="425"/>
    </row>
    <row r="711" spans="3:3">
      <c r="C711" s="425"/>
    </row>
    <row r="712" spans="3:3">
      <c r="C712" s="425"/>
    </row>
    <row r="713" spans="3:3">
      <c r="C713" s="425"/>
    </row>
    <row r="714" spans="3:3">
      <c r="C714" s="425"/>
    </row>
    <row r="715" spans="3:3">
      <c r="C715" s="425"/>
    </row>
    <row r="716" spans="3:3">
      <c r="C716" s="425"/>
    </row>
    <row r="717" spans="3:3">
      <c r="C717" s="425"/>
    </row>
    <row r="718" spans="3:3">
      <c r="C718" s="425"/>
    </row>
    <row r="719" spans="3:3">
      <c r="C719" s="425"/>
    </row>
    <row r="720" spans="3:3">
      <c r="C720" s="425"/>
    </row>
    <row r="721" spans="3:3">
      <c r="C721" s="425"/>
    </row>
    <row r="722" spans="3:3">
      <c r="C722" s="425"/>
    </row>
    <row r="723" spans="3:3">
      <c r="C723" s="425"/>
    </row>
    <row r="724" spans="3:3">
      <c r="C724" s="425"/>
    </row>
    <row r="725" spans="3:3">
      <c r="C725" s="425"/>
    </row>
    <row r="726" spans="3:3">
      <c r="C726" s="425"/>
    </row>
    <row r="727" spans="3:3">
      <c r="C727" s="425"/>
    </row>
    <row r="728" spans="3:3">
      <c r="C728" s="425"/>
    </row>
    <row r="729" spans="3:3">
      <c r="C729" s="425"/>
    </row>
    <row r="730" spans="3:3">
      <c r="C730" s="425"/>
    </row>
    <row r="731" spans="3:3">
      <c r="C731" s="425"/>
    </row>
    <row r="732" spans="3:3">
      <c r="C732" s="425"/>
    </row>
    <row r="733" spans="3:3">
      <c r="C733" s="425"/>
    </row>
    <row r="734" spans="3:3">
      <c r="C734" s="425"/>
    </row>
    <row r="735" spans="3:3">
      <c r="C735" s="425"/>
    </row>
    <row r="736" spans="3:3">
      <c r="C736" s="425"/>
    </row>
    <row r="737" spans="3:3">
      <c r="C737" s="425"/>
    </row>
    <row r="738" spans="3:3">
      <c r="C738" s="425"/>
    </row>
    <row r="739" spans="3:3">
      <c r="C739" s="425"/>
    </row>
    <row r="740" spans="3:3">
      <c r="C740" s="425"/>
    </row>
    <row r="741" spans="3:3">
      <c r="C741" s="425"/>
    </row>
    <row r="742" spans="3:3">
      <c r="C742" s="425"/>
    </row>
    <row r="743" spans="3:3">
      <c r="C743" s="425"/>
    </row>
    <row r="744" spans="3:3">
      <c r="C744" s="425"/>
    </row>
    <row r="745" spans="3:3">
      <c r="C745" s="425"/>
    </row>
    <row r="746" spans="3:3">
      <c r="C746" s="425"/>
    </row>
    <row r="747" spans="3:3">
      <c r="C747" s="425"/>
    </row>
    <row r="748" spans="3:3">
      <c r="C748" s="425"/>
    </row>
    <row r="749" spans="3:3">
      <c r="C749" s="425"/>
    </row>
    <row r="750" spans="3:3">
      <c r="C750" s="425"/>
    </row>
    <row r="751" spans="3:3">
      <c r="C751" s="425"/>
    </row>
    <row r="752" spans="3:3">
      <c r="C752" s="425"/>
    </row>
    <row r="753" spans="3:3">
      <c r="C753" s="425"/>
    </row>
    <row r="754" spans="3:3">
      <c r="C754" s="425"/>
    </row>
    <row r="755" spans="3:3">
      <c r="C755" s="425"/>
    </row>
    <row r="756" spans="3:3">
      <c r="C756" s="425"/>
    </row>
    <row r="757" spans="3:3">
      <c r="C757" s="425"/>
    </row>
    <row r="758" spans="3:3">
      <c r="C758" s="425"/>
    </row>
    <row r="759" spans="3:3">
      <c r="C759" s="425"/>
    </row>
    <row r="760" spans="3:3">
      <c r="C760" s="425"/>
    </row>
    <row r="761" spans="3:3">
      <c r="C761" s="425"/>
    </row>
    <row r="762" spans="3:3">
      <c r="C762" s="425"/>
    </row>
    <row r="763" spans="3:3">
      <c r="C763" s="425"/>
    </row>
    <row r="764" spans="3:3">
      <c r="C764" s="425"/>
    </row>
    <row r="765" spans="3:3">
      <c r="C765" s="425"/>
    </row>
    <row r="766" spans="3:3">
      <c r="C766" s="425"/>
    </row>
    <row r="767" spans="3:3">
      <c r="C767" s="425"/>
    </row>
    <row r="768" spans="3:3">
      <c r="C768" s="425"/>
    </row>
    <row r="769" spans="3:3">
      <c r="C769" s="425"/>
    </row>
    <row r="770" spans="3:3">
      <c r="C770" s="425"/>
    </row>
    <row r="771" spans="3:3">
      <c r="C771" s="425"/>
    </row>
    <row r="772" spans="3:3">
      <c r="C772" s="425"/>
    </row>
    <row r="773" spans="3:3">
      <c r="C773" s="425"/>
    </row>
    <row r="774" spans="3:3">
      <c r="C774" s="425"/>
    </row>
    <row r="775" spans="3:3">
      <c r="C775" s="425"/>
    </row>
    <row r="776" spans="3:3">
      <c r="C776" s="425"/>
    </row>
    <row r="777" spans="3:3">
      <c r="C777" s="425"/>
    </row>
    <row r="778" spans="3:3">
      <c r="C778" s="425"/>
    </row>
    <row r="779" spans="3:3">
      <c r="C779" s="425"/>
    </row>
    <row r="780" spans="3:3">
      <c r="C780" s="425"/>
    </row>
    <row r="781" spans="3:3">
      <c r="C781" s="425"/>
    </row>
    <row r="782" spans="3:3">
      <c r="C782" s="425"/>
    </row>
    <row r="783" spans="3:3">
      <c r="C783" s="425"/>
    </row>
    <row r="784" spans="3:3">
      <c r="C784" s="425"/>
    </row>
    <row r="785" spans="3:3">
      <c r="C785" s="425"/>
    </row>
    <row r="786" spans="3:3">
      <c r="C786" s="425"/>
    </row>
    <row r="787" spans="3:3">
      <c r="C787" s="425"/>
    </row>
    <row r="788" spans="3:3">
      <c r="C788" s="425"/>
    </row>
    <row r="789" spans="3:3">
      <c r="C789" s="425"/>
    </row>
    <row r="790" spans="3:3">
      <c r="C790" s="425"/>
    </row>
    <row r="791" spans="3:3">
      <c r="C791" s="425"/>
    </row>
    <row r="792" spans="3:3">
      <c r="C792" s="425"/>
    </row>
    <row r="793" spans="3:3">
      <c r="C793" s="425"/>
    </row>
    <row r="794" spans="3:3">
      <c r="C794" s="425"/>
    </row>
    <row r="795" spans="3:3">
      <c r="C795" s="425"/>
    </row>
    <row r="796" spans="3:3">
      <c r="C796" s="425"/>
    </row>
    <row r="797" spans="3:3">
      <c r="C797" s="425"/>
    </row>
    <row r="798" spans="3:3">
      <c r="C798" s="425"/>
    </row>
    <row r="799" spans="3:3">
      <c r="C799" s="425"/>
    </row>
    <row r="800" spans="3:3">
      <c r="C800" s="425"/>
    </row>
    <row r="801" spans="3:3">
      <c r="C801" s="425"/>
    </row>
    <row r="802" spans="3:3">
      <c r="C802" s="425"/>
    </row>
    <row r="803" spans="3:3">
      <c r="C803" s="425"/>
    </row>
    <row r="804" spans="3:3">
      <c r="C804" s="425"/>
    </row>
    <row r="805" spans="3:3">
      <c r="C805" s="425"/>
    </row>
    <row r="806" spans="3:3">
      <c r="C806" s="425"/>
    </row>
    <row r="807" spans="3:3">
      <c r="C807" s="425"/>
    </row>
    <row r="808" spans="3:3">
      <c r="C808" s="425"/>
    </row>
    <row r="809" spans="3:3">
      <c r="C809" s="425"/>
    </row>
    <row r="810" spans="3:3">
      <c r="C810" s="425"/>
    </row>
    <row r="811" spans="3:3">
      <c r="C811" s="425"/>
    </row>
    <row r="812" spans="3:3">
      <c r="C812" s="425"/>
    </row>
    <row r="813" spans="3:3">
      <c r="C813" s="425"/>
    </row>
    <row r="814" spans="3:3">
      <c r="C814" s="425"/>
    </row>
    <row r="815" spans="3:3">
      <c r="C815" s="425"/>
    </row>
    <row r="816" spans="3:3">
      <c r="C816" s="425"/>
    </row>
    <row r="817" spans="3:3">
      <c r="C817" s="425"/>
    </row>
    <row r="818" spans="3:3">
      <c r="C818" s="425"/>
    </row>
    <row r="819" spans="3:3">
      <c r="C819" s="425"/>
    </row>
    <row r="820" spans="3:3">
      <c r="C820" s="425"/>
    </row>
    <row r="821" spans="3:3">
      <c r="C821" s="425"/>
    </row>
    <row r="822" spans="3:3">
      <c r="C822" s="425"/>
    </row>
    <row r="823" spans="3:3">
      <c r="C823" s="425"/>
    </row>
    <row r="824" spans="3:3">
      <c r="C824" s="425"/>
    </row>
    <row r="825" spans="3:3">
      <c r="C825" s="425"/>
    </row>
    <row r="826" spans="3:3">
      <c r="C826" s="425"/>
    </row>
    <row r="827" spans="3:3">
      <c r="C827" s="425"/>
    </row>
    <row r="828" spans="3:3">
      <c r="C828" s="425"/>
    </row>
    <row r="829" spans="3:3">
      <c r="C829" s="425"/>
    </row>
    <row r="830" spans="3:3">
      <c r="C830" s="425"/>
    </row>
    <row r="831" spans="3:3">
      <c r="C831" s="425"/>
    </row>
    <row r="832" spans="3:3">
      <c r="C832" s="425"/>
    </row>
    <row r="833" spans="3:3">
      <c r="C833" s="425"/>
    </row>
    <row r="834" spans="3:3">
      <c r="C834" s="425"/>
    </row>
    <row r="835" spans="3:3">
      <c r="C835" s="425"/>
    </row>
    <row r="836" spans="3:3">
      <c r="C836" s="425"/>
    </row>
    <row r="837" spans="3:3">
      <c r="C837" s="425"/>
    </row>
    <row r="838" spans="3:3">
      <c r="C838" s="425"/>
    </row>
    <row r="839" spans="3:3">
      <c r="C839" s="425"/>
    </row>
    <row r="840" spans="3:3">
      <c r="C840" s="425"/>
    </row>
    <row r="841" spans="3:3">
      <c r="C841" s="425"/>
    </row>
    <row r="842" spans="3:3">
      <c r="C842" s="425"/>
    </row>
    <row r="843" spans="3:3">
      <c r="C843" s="425"/>
    </row>
    <row r="844" spans="3:3">
      <c r="C844" s="425"/>
    </row>
    <row r="845" spans="3:3">
      <c r="C845" s="425"/>
    </row>
    <row r="846" spans="3:3">
      <c r="C846" s="425"/>
    </row>
    <row r="847" spans="3:3">
      <c r="C847" s="425"/>
    </row>
    <row r="848" spans="3:3">
      <c r="C848" s="425"/>
    </row>
    <row r="849" spans="3:3">
      <c r="C849" s="425"/>
    </row>
    <row r="850" spans="3:3">
      <c r="C850" s="425"/>
    </row>
    <row r="851" spans="3:3">
      <c r="C851" s="425"/>
    </row>
    <row r="852" spans="3:3">
      <c r="C852" s="425"/>
    </row>
    <row r="853" spans="3:3">
      <c r="C853" s="425"/>
    </row>
    <row r="854" spans="3:3">
      <c r="C854" s="425"/>
    </row>
    <row r="855" spans="3:3">
      <c r="C855" s="425"/>
    </row>
    <row r="856" spans="3:3">
      <c r="C856" s="425"/>
    </row>
    <row r="857" spans="3:3">
      <c r="C857" s="425"/>
    </row>
    <row r="858" spans="3:3">
      <c r="C858" s="425"/>
    </row>
    <row r="859" spans="3:3">
      <c r="C859" s="425"/>
    </row>
    <row r="860" spans="3:3">
      <c r="C860" s="425"/>
    </row>
    <row r="861" spans="3:3">
      <c r="C861" s="425"/>
    </row>
    <row r="862" spans="3:3">
      <c r="C862" s="425"/>
    </row>
    <row r="863" spans="3:3">
      <c r="C863" s="425"/>
    </row>
    <row r="864" spans="3:3">
      <c r="C864" s="425"/>
    </row>
    <row r="865" spans="3:3">
      <c r="C865" s="425"/>
    </row>
    <row r="866" spans="3:3">
      <c r="C866" s="425"/>
    </row>
    <row r="867" spans="3:3">
      <c r="C867" s="425"/>
    </row>
    <row r="868" spans="3:3">
      <c r="C868" s="425"/>
    </row>
    <row r="869" spans="3:3">
      <c r="C869" s="425"/>
    </row>
    <row r="870" spans="3:3">
      <c r="C870" s="425"/>
    </row>
    <row r="871" spans="3:3">
      <c r="C871" s="425"/>
    </row>
    <row r="872" spans="3:3">
      <c r="C872" s="425"/>
    </row>
    <row r="873" spans="3:3">
      <c r="C873" s="425"/>
    </row>
    <row r="874" spans="3:3">
      <c r="C874" s="425"/>
    </row>
    <row r="875" spans="3:3">
      <c r="C875" s="425"/>
    </row>
    <row r="876" spans="3:3">
      <c r="C876" s="425"/>
    </row>
    <row r="877" spans="3:3">
      <c r="C877" s="425"/>
    </row>
    <row r="878" spans="3:3">
      <c r="C878" s="425"/>
    </row>
    <row r="879" spans="3:3">
      <c r="C879" s="425"/>
    </row>
    <row r="880" spans="3:3">
      <c r="C880" s="425"/>
    </row>
    <row r="881" spans="3:3">
      <c r="C881" s="425"/>
    </row>
    <row r="882" spans="3:3">
      <c r="C882" s="425"/>
    </row>
    <row r="883" spans="3:3">
      <c r="C883" s="425"/>
    </row>
    <row r="884" spans="3:3">
      <c r="C884" s="425"/>
    </row>
    <row r="885" spans="3:3">
      <c r="C885" s="425"/>
    </row>
    <row r="886" spans="3:3">
      <c r="C886" s="425"/>
    </row>
    <row r="887" spans="3:3">
      <c r="C887" s="425"/>
    </row>
    <row r="888" spans="3:3">
      <c r="C888" s="425"/>
    </row>
    <row r="889" spans="3:3">
      <c r="C889" s="425"/>
    </row>
    <row r="890" spans="3:3">
      <c r="C890" s="425"/>
    </row>
    <row r="891" spans="3:3">
      <c r="C891" s="425"/>
    </row>
    <row r="892" spans="3:3">
      <c r="C892" s="425"/>
    </row>
    <row r="893" spans="3:3">
      <c r="C893" s="425"/>
    </row>
    <row r="894" spans="3:3">
      <c r="C894" s="425"/>
    </row>
    <row r="895" spans="3:3">
      <c r="C895" s="425"/>
    </row>
    <row r="896" spans="3:3">
      <c r="C896" s="425"/>
    </row>
    <row r="897" spans="3:3">
      <c r="C897" s="425"/>
    </row>
    <row r="898" spans="3:3">
      <c r="C898" s="425"/>
    </row>
    <row r="899" spans="3:3">
      <c r="C899" s="425"/>
    </row>
    <row r="900" spans="3:3">
      <c r="C900" s="425"/>
    </row>
    <row r="901" spans="3:3">
      <c r="C901" s="425"/>
    </row>
    <row r="902" spans="3:3">
      <c r="C902" s="425"/>
    </row>
    <row r="903" spans="3:3">
      <c r="C903" s="425"/>
    </row>
    <row r="904" spans="3:3">
      <c r="C904" s="425"/>
    </row>
    <row r="905" spans="3:3">
      <c r="C905" s="425"/>
    </row>
    <row r="906" spans="3:3">
      <c r="C906" s="425"/>
    </row>
    <row r="907" spans="3:3">
      <c r="C907" s="425"/>
    </row>
    <row r="908" spans="3:3">
      <c r="C908" s="425"/>
    </row>
    <row r="909" spans="3:3">
      <c r="C909" s="425"/>
    </row>
    <row r="910" spans="3:3">
      <c r="C910" s="425"/>
    </row>
    <row r="911" spans="3:3">
      <c r="C911" s="425"/>
    </row>
    <row r="912" spans="3:3">
      <c r="C912" s="425"/>
    </row>
    <row r="913" spans="3:3">
      <c r="C913" s="425"/>
    </row>
    <row r="914" spans="3:3">
      <c r="C914" s="425"/>
    </row>
    <row r="915" spans="3:3">
      <c r="C915" s="425"/>
    </row>
    <row r="916" spans="3:3">
      <c r="C916" s="425"/>
    </row>
    <row r="917" spans="3:3">
      <c r="C917" s="425"/>
    </row>
    <row r="918" spans="3:3">
      <c r="C918" s="425"/>
    </row>
    <row r="919" spans="3:3">
      <c r="C919" s="425"/>
    </row>
    <row r="920" spans="3:3">
      <c r="C920" s="425"/>
    </row>
    <row r="921" spans="3:3">
      <c r="C921" s="425"/>
    </row>
    <row r="922" spans="3:3">
      <c r="C922" s="425"/>
    </row>
    <row r="923" spans="3:3">
      <c r="C923" s="425"/>
    </row>
    <row r="924" spans="3:3">
      <c r="C924" s="425"/>
    </row>
    <row r="925" spans="3:3">
      <c r="C925" s="425"/>
    </row>
    <row r="926" spans="3:3">
      <c r="C926" s="425"/>
    </row>
    <row r="927" spans="3:3">
      <c r="C927" s="425"/>
    </row>
    <row r="928" spans="3:3">
      <c r="C928" s="425"/>
    </row>
    <row r="929" spans="3:3">
      <c r="C929" s="425"/>
    </row>
    <row r="930" spans="3:3">
      <c r="C930" s="425"/>
    </row>
    <row r="931" spans="3:3">
      <c r="C931" s="425"/>
    </row>
    <row r="932" spans="3:3">
      <c r="C932" s="425"/>
    </row>
    <row r="933" spans="3:3">
      <c r="C933" s="425"/>
    </row>
    <row r="934" spans="3:3">
      <c r="C934" s="425"/>
    </row>
    <row r="935" spans="3:3">
      <c r="C935" s="425"/>
    </row>
    <row r="936" spans="3:3">
      <c r="C936" s="425"/>
    </row>
    <row r="937" spans="3:3">
      <c r="C937" s="425"/>
    </row>
    <row r="938" spans="3:3">
      <c r="C938" s="425"/>
    </row>
    <row r="939" spans="3:3">
      <c r="C939" s="425"/>
    </row>
    <row r="940" spans="3:3">
      <c r="C940" s="425"/>
    </row>
    <row r="941" spans="3:3">
      <c r="C941" s="425"/>
    </row>
    <row r="942" spans="3:3">
      <c r="C942" s="425"/>
    </row>
    <row r="943" spans="3:3">
      <c r="C943" s="425"/>
    </row>
    <row r="944" spans="3:3">
      <c r="C944" s="425"/>
    </row>
    <row r="945" spans="3:3">
      <c r="C945" s="425"/>
    </row>
    <row r="946" spans="3:3">
      <c r="C946" s="425"/>
    </row>
    <row r="947" spans="3:3">
      <c r="C947" s="425"/>
    </row>
    <row r="948" spans="3:3">
      <c r="C948" s="425"/>
    </row>
    <row r="949" spans="3:3">
      <c r="C949" s="425"/>
    </row>
    <row r="950" spans="3:3">
      <c r="C950" s="425"/>
    </row>
    <row r="951" spans="3:3">
      <c r="C951" s="425"/>
    </row>
    <row r="952" spans="3:3">
      <c r="C952" s="425"/>
    </row>
    <row r="953" spans="3:3">
      <c r="C953" s="425"/>
    </row>
    <row r="954" spans="3:3">
      <c r="C954" s="425"/>
    </row>
    <row r="955" spans="3:3">
      <c r="C955" s="425"/>
    </row>
    <row r="956" spans="3:3">
      <c r="C956" s="425"/>
    </row>
    <row r="957" spans="3:3">
      <c r="C957" s="425"/>
    </row>
    <row r="958" spans="3:3">
      <c r="C958" s="425"/>
    </row>
    <row r="959" spans="3:3">
      <c r="C959" s="425"/>
    </row>
    <row r="960" spans="3:3">
      <c r="C960" s="425"/>
    </row>
    <row r="961" spans="3:3">
      <c r="C961" s="425"/>
    </row>
    <row r="962" spans="3:3">
      <c r="C962" s="425"/>
    </row>
    <row r="963" spans="3:3">
      <c r="C963" s="425"/>
    </row>
    <row r="964" spans="3:3">
      <c r="C964" s="425"/>
    </row>
    <row r="965" spans="3:3">
      <c r="C965" s="425"/>
    </row>
    <row r="966" spans="3:3">
      <c r="C966" s="425"/>
    </row>
    <row r="967" spans="3:3">
      <c r="C967" s="425"/>
    </row>
    <row r="968" spans="3:3">
      <c r="C968" s="425"/>
    </row>
    <row r="969" spans="3:3">
      <c r="C969" s="425"/>
    </row>
    <row r="970" spans="3:3">
      <c r="C970" s="425"/>
    </row>
    <row r="971" spans="3:3">
      <c r="C971" s="425"/>
    </row>
    <row r="972" spans="3:3">
      <c r="C972" s="425"/>
    </row>
    <row r="973" spans="3:3">
      <c r="C973" s="425"/>
    </row>
    <row r="974" spans="3:3">
      <c r="C974" s="425"/>
    </row>
    <row r="975" spans="3:3">
      <c r="C975" s="425"/>
    </row>
    <row r="976" spans="3:3">
      <c r="C976" s="425"/>
    </row>
    <row r="977" spans="3:3">
      <c r="C977" s="425"/>
    </row>
    <row r="978" spans="3:3">
      <c r="C978" s="425"/>
    </row>
    <row r="979" spans="3:3">
      <c r="C979" s="425"/>
    </row>
    <row r="980" spans="3:3">
      <c r="C980" s="425"/>
    </row>
    <row r="981" spans="3:3">
      <c r="C981" s="425"/>
    </row>
    <row r="982" spans="3:3">
      <c r="C982" s="425"/>
    </row>
    <row r="983" spans="3:3">
      <c r="C983" s="425"/>
    </row>
    <row r="984" spans="3:3">
      <c r="C984" s="425"/>
    </row>
    <row r="985" spans="3:3">
      <c r="C985" s="425"/>
    </row>
    <row r="986" spans="3:3">
      <c r="C986" s="425"/>
    </row>
    <row r="987" spans="3:3">
      <c r="C987" s="425"/>
    </row>
    <row r="988" spans="3:3">
      <c r="C988" s="425"/>
    </row>
    <row r="989" spans="3:3">
      <c r="C989" s="425"/>
    </row>
    <row r="990" spans="3:3">
      <c r="C990" s="425"/>
    </row>
    <row r="991" spans="3:3">
      <c r="C991" s="425"/>
    </row>
    <row r="992" spans="3:3">
      <c r="C992" s="425"/>
    </row>
    <row r="993" spans="3:3">
      <c r="C993" s="425"/>
    </row>
    <row r="994" spans="3:3">
      <c r="C994" s="425"/>
    </row>
    <row r="995" spans="3:3">
      <c r="C995" s="425"/>
    </row>
    <row r="996" spans="3:3">
      <c r="C996" s="425"/>
    </row>
    <row r="997" spans="3:3">
      <c r="C997" s="425"/>
    </row>
    <row r="998" spans="3:3">
      <c r="C998" s="425"/>
    </row>
    <row r="999" spans="3:3">
      <c r="C999" s="425"/>
    </row>
  </sheetData>
  <autoFilter ref="A1:H99" xr:uid="{97F10251-FDCB-4286-A465-C747F863DD76}">
    <filterColumn colId="2">
      <filters>
        <filter val="Оборудование"/>
      </filters>
    </filterColumn>
    <filterColumn colId="7">
      <customFilters>
        <customFilter operator="notEqual" val=" "/>
      </customFilters>
    </filterColumn>
    <sortState xmlns:xlrd2="http://schemas.microsoft.com/office/spreadsheetml/2017/richdata2" ref="A2:H99">
      <sortCondition ref="A2:A99"/>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63:F66">
    <cfRule type="cellIs" dxfId="27" priority="8" operator="notEqual">
      <formula>OFFSET(F63,0,-2)</formula>
    </cfRule>
  </conditionalFormatting>
  <conditionalFormatting sqref="G2:G99">
    <cfRule type="colorScale" priority="337">
      <colorScale>
        <cfvo type="min"/>
        <cfvo type="percentile" val="50"/>
        <cfvo type="max"/>
        <color rgb="FFF8696B"/>
        <color rgb="FFFFEB84"/>
        <color rgb="FF63BE7B"/>
      </colorScale>
    </cfRule>
  </conditionalFormatting>
  <conditionalFormatting sqref="H2:H99">
    <cfRule type="cellIs" dxfId="26" priority="40" operator="equal">
      <formula>"Вариативная часть"</formula>
    </cfRule>
    <cfRule type="cellIs" dxfId="25" priority="41" operator="equal">
      <formula>"Базовая часть"</formula>
    </cfRule>
  </conditionalFormatting>
  <dataValidations count="3">
    <dataValidation type="list" allowBlank="1" showInputMessage="1" showErrorMessage="1" sqref="H2:H99" xr:uid="{512806FB-9C28-446C-B2DB-622B7C79F8B0}">
      <formula1>"Базовая часть, Вариативная часть"</formula1>
    </dataValidation>
    <dataValidation allowBlank="1" showErrorMessage="1" sqref="D63:F66 A2:B99" xr:uid="{8CA3615B-5459-4628-8DDE-DBAABB532667}"/>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67:F82" xr:uid="{E421F969-016E-4045-8E02-7AD7FE78145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995629F-DBE1-41FF-8993-B7E8F95DCC3D}">
          <x14:formula1>
            <xm:f>Виды!$A$1:$A$7</xm:f>
          </x14:formula1>
          <xm:sqref>C2:C999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42" activePane="bottomLeft" state="frozen"/>
      <selection activeCell="B177" sqref="B177"/>
      <selection pane="bottomLeft" activeCell="B177" sqref="B177"/>
    </sheetView>
  </sheetViews>
  <sheetFormatPr defaultRowHeight="15.6"/>
  <cols>
    <col min="1" max="1" width="32.6640625" style="424" customWidth="1"/>
    <col min="2" max="2" width="100.6640625" style="410" customWidth="1"/>
    <col min="3" max="3" width="29.33203125" style="430" customWidth="1"/>
    <col min="4" max="4" width="14.44140625" style="430" customWidth="1"/>
    <col min="5" max="5" width="25.6640625" style="430" customWidth="1"/>
    <col min="6" max="6" width="14.33203125" style="430" customWidth="1"/>
    <col min="7" max="7" width="13.88671875" style="408" customWidth="1"/>
    <col min="8" max="8" width="20.88671875" style="408" customWidth="1"/>
    <col min="9" max="16384" width="8.88671875" style="410"/>
  </cols>
  <sheetData>
    <row r="1" spans="1:8" ht="31.2">
      <c r="A1" s="405" t="s">
        <v>1</v>
      </c>
      <c r="B1" s="406" t="s">
        <v>10</v>
      </c>
      <c r="C1" s="412" t="s">
        <v>2</v>
      </c>
      <c r="D1" s="405" t="s">
        <v>4</v>
      </c>
      <c r="E1" s="405" t="s">
        <v>3</v>
      </c>
      <c r="F1" s="405" t="s">
        <v>8</v>
      </c>
      <c r="G1" s="405" t="s">
        <v>33</v>
      </c>
      <c r="H1" s="405" t="s">
        <v>34</v>
      </c>
    </row>
    <row r="2" spans="1:8">
      <c r="A2" s="13" t="s">
        <v>20</v>
      </c>
      <c r="B2" s="413" t="s">
        <v>196</v>
      </c>
      <c r="C2" s="15" t="s">
        <v>9</v>
      </c>
      <c r="D2" s="414">
        <v>1</v>
      </c>
      <c r="E2" s="414" t="s">
        <v>178</v>
      </c>
      <c r="F2" s="414">
        <f>D2</f>
        <v>1</v>
      </c>
      <c r="G2" s="408">
        <f t="shared" ref="G2:G33" si="0">COUNTIF($A$2:$A$999,A2)</f>
        <v>13</v>
      </c>
      <c r="H2" s="408" t="s">
        <v>37</v>
      </c>
    </row>
    <row r="3" spans="1:8">
      <c r="A3" s="13" t="s">
        <v>20</v>
      </c>
      <c r="B3" s="413" t="s">
        <v>196</v>
      </c>
      <c r="C3" s="15" t="s">
        <v>9</v>
      </c>
      <c r="D3" s="414">
        <v>1</v>
      </c>
      <c r="E3" s="414" t="s">
        <v>178</v>
      </c>
      <c r="F3" s="414">
        <f>D3</f>
        <v>1</v>
      </c>
      <c r="G3" s="408">
        <f t="shared" si="0"/>
        <v>13</v>
      </c>
      <c r="H3" s="408" t="s">
        <v>37</v>
      </c>
    </row>
    <row r="4" spans="1:8">
      <c r="A4" s="13" t="s">
        <v>20</v>
      </c>
      <c r="B4" s="413" t="s">
        <v>474</v>
      </c>
      <c r="C4" s="15" t="s">
        <v>9</v>
      </c>
      <c r="D4" s="414">
        <v>1</v>
      </c>
      <c r="E4" s="414" t="s">
        <v>178</v>
      </c>
      <c r="F4" s="15">
        <f>D4</f>
        <v>1</v>
      </c>
      <c r="G4" s="408">
        <f t="shared" si="0"/>
        <v>13</v>
      </c>
      <c r="H4" s="408" t="s">
        <v>37</v>
      </c>
    </row>
    <row r="5" spans="1:8">
      <c r="A5" s="13" t="s">
        <v>20</v>
      </c>
      <c r="B5" s="415" t="s">
        <v>556</v>
      </c>
      <c r="C5" s="15" t="s">
        <v>9</v>
      </c>
      <c r="D5" s="414">
        <v>1</v>
      </c>
      <c r="E5" s="414" t="s">
        <v>6</v>
      </c>
      <c r="F5" s="414">
        <v>1</v>
      </c>
      <c r="G5" s="408">
        <f t="shared" si="0"/>
        <v>13</v>
      </c>
      <c r="H5" s="408" t="s">
        <v>37</v>
      </c>
    </row>
    <row r="6" spans="1:8">
      <c r="A6" s="13" t="s">
        <v>20</v>
      </c>
      <c r="B6" s="415" t="s">
        <v>556</v>
      </c>
      <c r="C6" s="15" t="s">
        <v>9</v>
      </c>
      <c r="D6" s="414">
        <v>1</v>
      </c>
      <c r="E6" s="414" t="s">
        <v>6</v>
      </c>
      <c r="F6" s="414">
        <v>1</v>
      </c>
      <c r="G6" s="408">
        <f t="shared" si="0"/>
        <v>13</v>
      </c>
      <c r="H6" s="408" t="s">
        <v>37</v>
      </c>
    </row>
    <row r="7" spans="1:8">
      <c r="A7" s="13" t="s">
        <v>20</v>
      </c>
      <c r="B7" s="415" t="s">
        <v>718</v>
      </c>
      <c r="C7" s="15" t="s">
        <v>9</v>
      </c>
      <c r="D7" s="414">
        <v>1</v>
      </c>
      <c r="E7" s="414" t="s">
        <v>6</v>
      </c>
      <c r="F7" s="414">
        <v>1</v>
      </c>
      <c r="G7" s="408">
        <f t="shared" si="0"/>
        <v>13</v>
      </c>
      <c r="H7" s="408" t="s">
        <v>37</v>
      </c>
    </row>
    <row r="8" spans="1:8">
      <c r="A8" s="13" t="s">
        <v>20</v>
      </c>
      <c r="B8" s="415" t="s">
        <v>796</v>
      </c>
      <c r="C8" s="15" t="s">
        <v>9</v>
      </c>
      <c r="D8" s="414">
        <v>2</v>
      </c>
      <c r="E8" s="414" t="s">
        <v>178</v>
      </c>
      <c r="F8" s="414">
        <v>2</v>
      </c>
      <c r="G8" s="408">
        <f t="shared" si="0"/>
        <v>13</v>
      </c>
      <c r="H8" s="408" t="s">
        <v>37</v>
      </c>
    </row>
    <row r="9" spans="1:8">
      <c r="A9" s="13" t="s">
        <v>20</v>
      </c>
      <c r="B9" s="413" t="s">
        <v>862</v>
      </c>
      <c r="C9" s="15" t="s">
        <v>9</v>
      </c>
      <c r="D9" s="414">
        <v>1</v>
      </c>
      <c r="E9" s="414" t="s">
        <v>178</v>
      </c>
      <c r="F9" s="15">
        <f>D9</f>
        <v>1</v>
      </c>
      <c r="G9" s="408">
        <f t="shared" si="0"/>
        <v>13</v>
      </c>
      <c r="H9" s="408" t="s">
        <v>37</v>
      </c>
    </row>
    <row r="10" spans="1:8">
      <c r="A10" s="13" t="s">
        <v>20</v>
      </c>
      <c r="B10" s="415" t="s">
        <v>942</v>
      </c>
      <c r="C10" s="15" t="s">
        <v>9</v>
      </c>
      <c r="D10" s="414">
        <v>1</v>
      </c>
      <c r="E10" s="414" t="s">
        <v>178</v>
      </c>
      <c r="F10" s="414">
        <f>D10</f>
        <v>1</v>
      </c>
      <c r="G10" s="408">
        <f t="shared" si="0"/>
        <v>13</v>
      </c>
      <c r="H10" s="408" t="s">
        <v>37</v>
      </c>
    </row>
    <row r="11" spans="1:8">
      <c r="A11" s="13" t="s">
        <v>20</v>
      </c>
      <c r="B11" s="415" t="s">
        <v>942</v>
      </c>
      <c r="C11" s="15" t="s">
        <v>9</v>
      </c>
      <c r="D11" s="414">
        <v>1</v>
      </c>
      <c r="E11" s="414" t="s">
        <v>178</v>
      </c>
      <c r="F11" s="414">
        <f>D11</f>
        <v>1</v>
      </c>
      <c r="G11" s="408">
        <f t="shared" si="0"/>
        <v>13</v>
      </c>
      <c r="H11" s="408" t="s">
        <v>37</v>
      </c>
    </row>
    <row r="12" spans="1:8">
      <c r="A12" s="416" t="s">
        <v>20</v>
      </c>
      <c r="B12" s="415" t="s">
        <v>942</v>
      </c>
      <c r="C12" s="15" t="s">
        <v>9</v>
      </c>
      <c r="D12" s="417">
        <v>1</v>
      </c>
      <c r="E12" s="417" t="s">
        <v>178</v>
      </c>
      <c r="F12" s="414">
        <f>D12</f>
        <v>1</v>
      </c>
      <c r="G12" s="408">
        <f t="shared" si="0"/>
        <v>13</v>
      </c>
      <c r="H12" s="408" t="s">
        <v>37</v>
      </c>
    </row>
    <row r="13" spans="1:8">
      <c r="A13" s="431" t="s">
        <v>20</v>
      </c>
      <c r="B13" s="415" t="s">
        <v>1159</v>
      </c>
      <c r="C13" s="15" t="s">
        <v>9</v>
      </c>
      <c r="D13" s="414">
        <v>1</v>
      </c>
      <c r="E13" s="433" t="s">
        <v>178</v>
      </c>
      <c r="F13" s="434">
        <v>1</v>
      </c>
      <c r="G13" s="408">
        <f t="shared" si="0"/>
        <v>13</v>
      </c>
      <c r="H13" s="408" t="s">
        <v>37</v>
      </c>
    </row>
    <row r="14" spans="1:8">
      <c r="A14" s="13" t="s">
        <v>20</v>
      </c>
      <c r="B14" s="413" t="s">
        <v>1254</v>
      </c>
      <c r="C14" s="15" t="s">
        <v>9</v>
      </c>
      <c r="D14" s="414">
        <v>1</v>
      </c>
      <c r="E14" s="417" t="s">
        <v>178</v>
      </c>
      <c r="F14" s="414">
        <f>D14</f>
        <v>1</v>
      </c>
      <c r="G14" s="408">
        <f t="shared" si="0"/>
        <v>13</v>
      </c>
      <c r="H14" s="408" t="s">
        <v>37</v>
      </c>
    </row>
    <row r="15" spans="1:8" ht="31.2">
      <c r="A15" s="13" t="s">
        <v>375</v>
      </c>
      <c r="B15" s="413" t="s">
        <v>376</v>
      </c>
      <c r="C15" s="15" t="s">
        <v>9</v>
      </c>
      <c r="D15" s="414">
        <v>1</v>
      </c>
      <c r="E15" s="417" t="s">
        <v>6</v>
      </c>
      <c r="F15" s="414">
        <f>D15</f>
        <v>1</v>
      </c>
      <c r="G15" s="408">
        <f t="shared" si="0"/>
        <v>1</v>
      </c>
      <c r="H15" s="408" t="s">
        <v>37</v>
      </c>
    </row>
    <row r="16" spans="1:8">
      <c r="A16" s="13" t="s">
        <v>377</v>
      </c>
      <c r="B16" s="413" t="s">
        <v>378</v>
      </c>
      <c r="C16" s="15" t="s">
        <v>9</v>
      </c>
      <c r="D16" s="414">
        <v>1</v>
      </c>
      <c r="E16" s="417" t="s">
        <v>6</v>
      </c>
      <c r="F16" s="414">
        <f>D16</f>
        <v>1</v>
      </c>
      <c r="G16" s="408">
        <f t="shared" si="0"/>
        <v>1</v>
      </c>
      <c r="H16" s="408" t="s">
        <v>37</v>
      </c>
    </row>
    <row r="17" spans="1:8">
      <c r="A17" s="13" t="s">
        <v>379</v>
      </c>
      <c r="B17" s="413" t="s">
        <v>378</v>
      </c>
      <c r="C17" s="15" t="s">
        <v>9</v>
      </c>
      <c r="D17" s="417">
        <v>1</v>
      </c>
      <c r="E17" s="417" t="s">
        <v>6</v>
      </c>
      <c r="F17" s="414">
        <f>D17</f>
        <v>1</v>
      </c>
      <c r="G17" s="408">
        <f t="shared" si="0"/>
        <v>1</v>
      </c>
      <c r="H17" s="408" t="s">
        <v>37</v>
      </c>
    </row>
    <row r="18" spans="1:8">
      <c r="A18" s="13" t="s">
        <v>380</v>
      </c>
      <c r="B18" s="413" t="s">
        <v>381</v>
      </c>
      <c r="C18" s="15" t="s">
        <v>9</v>
      </c>
      <c r="D18" s="417">
        <v>1</v>
      </c>
      <c r="E18" s="417" t="s">
        <v>6</v>
      </c>
      <c r="F18" s="414">
        <f>D18</f>
        <v>1</v>
      </c>
      <c r="G18" s="408">
        <f t="shared" si="0"/>
        <v>1</v>
      </c>
      <c r="H18" s="408" t="s">
        <v>37</v>
      </c>
    </row>
    <row r="19" spans="1:8">
      <c r="A19" s="13" t="s">
        <v>800</v>
      </c>
      <c r="B19" s="415" t="s">
        <v>801</v>
      </c>
      <c r="C19" s="15" t="s">
        <v>9</v>
      </c>
      <c r="D19" s="417">
        <v>1</v>
      </c>
      <c r="E19" s="417" t="s">
        <v>178</v>
      </c>
      <c r="F19" s="414">
        <v>1</v>
      </c>
      <c r="G19" s="408">
        <f t="shared" si="0"/>
        <v>1</v>
      </c>
      <c r="H19" s="408" t="s">
        <v>37</v>
      </c>
    </row>
    <row r="20" spans="1:8">
      <c r="A20" s="13" t="s">
        <v>640</v>
      </c>
      <c r="B20" s="415" t="s">
        <v>641</v>
      </c>
      <c r="C20" s="15" t="s">
        <v>9</v>
      </c>
      <c r="D20" s="417">
        <v>1</v>
      </c>
      <c r="E20" s="417" t="s">
        <v>6</v>
      </c>
      <c r="F20" s="414">
        <v>1</v>
      </c>
      <c r="G20" s="408">
        <f t="shared" si="0"/>
        <v>2</v>
      </c>
      <c r="H20" s="408" t="s">
        <v>37</v>
      </c>
    </row>
    <row r="21" spans="1:8">
      <c r="A21" s="13" t="s">
        <v>640</v>
      </c>
      <c r="B21" s="415" t="s">
        <v>720</v>
      </c>
      <c r="C21" s="15" t="s">
        <v>9</v>
      </c>
      <c r="D21" s="417">
        <v>1</v>
      </c>
      <c r="E21" s="417" t="s">
        <v>6</v>
      </c>
      <c r="F21" s="414">
        <v>1</v>
      </c>
      <c r="G21" s="408">
        <f t="shared" si="0"/>
        <v>2</v>
      </c>
      <c r="H21" s="408" t="s">
        <v>37</v>
      </c>
    </row>
    <row r="22" spans="1:8">
      <c r="A22" s="416" t="s">
        <v>23</v>
      </c>
      <c r="B22" s="413" t="s">
        <v>476</v>
      </c>
      <c r="C22" s="15" t="s">
        <v>9</v>
      </c>
      <c r="D22" s="417">
        <v>1</v>
      </c>
      <c r="E22" s="417" t="s">
        <v>178</v>
      </c>
      <c r="F22" s="15">
        <f>D22</f>
        <v>1</v>
      </c>
      <c r="G22" s="408">
        <f t="shared" si="0"/>
        <v>5</v>
      </c>
      <c r="H22" s="408" t="s">
        <v>37</v>
      </c>
    </row>
    <row r="23" spans="1:8">
      <c r="A23" s="13" t="s">
        <v>23</v>
      </c>
      <c r="B23" s="415" t="s">
        <v>558</v>
      </c>
      <c r="C23" s="15" t="s">
        <v>9</v>
      </c>
      <c r="D23" s="414">
        <v>1</v>
      </c>
      <c r="E23" s="417" t="s">
        <v>6</v>
      </c>
      <c r="F23" s="414">
        <v>2</v>
      </c>
      <c r="G23" s="408">
        <f t="shared" si="0"/>
        <v>5</v>
      </c>
      <c r="H23" s="408" t="s">
        <v>37</v>
      </c>
    </row>
    <row r="24" spans="1:8">
      <c r="A24" s="13" t="s">
        <v>23</v>
      </c>
      <c r="B24" s="415" t="s">
        <v>558</v>
      </c>
      <c r="C24" s="15" t="s">
        <v>9</v>
      </c>
      <c r="D24" s="414">
        <v>1</v>
      </c>
      <c r="E24" s="417" t="s">
        <v>6</v>
      </c>
      <c r="F24" s="414">
        <v>1</v>
      </c>
      <c r="G24" s="408">
        <f t="shared" si="0"/>
        <v>5</v>
      </c>
      <c r="H24" s="408" t="s">
        <v>37</v>
      </c>
    </row>
    <row r="25" spans="1:8">
      <c r="A25" s="13" t="s">
        <v>23</v>
      </c>
      <c r="B25" s="415" t="s">
        <v>721</v>
      </c>
      <c r="C25" s="15" t="s">
        <v>9</v>
      </c>
      <c r="D25" s="414">
        <v>1</v>
      </c>
      <c r="E25" s="417" t="s">
        <v>6</v>
      </c>
      <c r="F25" s="414">
        <v>1</v>
      </c>
      <c r="G25" s="408">
        <f t="shared" si="0"/>
        <v>5</v>
      </c>
      <c r="H25" s="408" t="s">
        <v>37</v>
      </c>
    </row>
    <row r="26" spans="1:8">
      <c r="A26" s="423" t="s">
        <v>23</v>
      </c>
      <c r="B26" s="419" t="s">
        <v>1161</v>
      </c>
      <c r="C26" s="15" t="s">
        <v>9</v>
      </c>
      <c r="D26" s="428">
        <v>1</v>
      </c>
      <c r="E26" s="428" t="s">
        <v>6</v>
      </c>
      <c r="F26" s="429">
        <v>1</v>
      </c>
      <c r="G26" s="408">
        <f t="shared" si="0"/>
        <v>5</v>
      </c>
      <c r="H26" s="408" t="s">
        <v>37</v>
      </c>
    </row>
    <row r="27" spans="1:8">
      <c r="A27" s="418" t="s">
        <v>798</v>
      </c>
      <c r="B27" s="419" t="s">
        <v>799</v>
      </c>
      <c r="C27" s="15" t="s">
        <v>9</v>
      </c>
      <c r="D27" s="292">
        <v>1</v>
      </c>
      <c r="E27" s="292" t="s">
        <v>178</v>
      </c>
      <c r="F27" s="292">
        <v>1</v>
      </c>
      <c r="G27" s="408">
        <f t="shared" si="0"/>
        <v>1</v>
      </c>
      <c r="H27" s="408" t="s">
        <v>37</v>
      </c>
    </row>
    <row r="28" spans="1:8" ht="31.2">
      <c r="A28" s="418" t="s">
        <v>199</v>
      </c>
      <c r="B28" s="432" t="s">
        <v>200</v>
      </c>
      <c r="C28" s="15" t="s">
        <v>9</v>
      </c>
      <c r="D28" s="292">
        <v>1</v>
      </c>
      <c r="E28" s="292" t="s">
        <v>178</v>
      </c>
      <c r="F28" s="292">
        <f t="shared" ref="F28:F33" si="1">D28</f>
        <v>1</v>
      </c>
      <c r="G28" s="408">
        <f t="shared" si="0"/>
        <v>4</v>
      </c>
      <c r="H28" s="408" t="s">
        <v>37</v>
      </c>
    </row>
    <row r="29" spans="1:8" ht="31.2">
      <c r="A29" s="420" t="s">
        <v>199</v>
      </c>
      <c r="B29" s="432" t="s">
        <v>200</v>
      </c>
      <c r="C29" s="15" t="s">
        <v>9</v>
      </c>
      <c r="D29" s="421">
        <v>1</v>
      </c>
      <c r="E29" s="421" t="s">
        <v>178</v>
      </c>
      <c r="F29" s="421">
        <f t="shared" si="1"/>
        <v>1</v>
      </c>
      <c r="G29" s="408">
        <f t="shared" si="0"/>
        <v>4</v>
      </c>
      <c r="H29" s="408" t="s">
        <v>37</v>
      </c>
    </row>
    <row r="30" spans="1:8" ht="31.2">
      <c r="A30" s="418" t="s">
        <v>199</v>
      </c>
      <c r="B30" s="432" t="s">
        <v>382</v>
      </c>
      <c r="C30" s="15" t="s">
        <v>9</v>
      </c>
      <c r="D30" s="292">
        <v>1</v>
      </c>
      <c r="E30" s="292" t="s">
        <v>6</v>
      </c>
      <c r="F30" s="292">
        <f t="shared" si="1"/>
        <v>1</v>
      </c>
      <c r="G30" s="408">
        <f t="shared" si="0"/>
        <v>4</v>
      </c>
      <c r="H30" s="408" t="s">
        <v>37</v>
      </c>
    </row>
    <row r="31" spans="1:8" ht="31.2">
      <c r="A31" s="418" t="s">
        <v>199</v>
      </c>
      <c r="B31" s="432" t="s">
        <v>1257</v>
      </c>
      <c r="C31" s="15" t="s">
        <v>9</v>
      </c>
      <c r="D31" s="292">
        <v>1</v>
      </c>
      <c r="E31" s="421" t="s">
        <v>178</v>
      </c>
      <c r="F31" s="292">
        <f t="shared" si="1"/>
        <v>1</v>
      </c>
      <c r="G31" s="408">
        <f t="shared" si="0"/>
        <v>4</v>
      </c>
      <c r="H31" s="408" t="s">
        <v>37</v>
      </c>
    </row>
    <row r="32" spans="1:8" ht="31.2">
      <c r="A32" s="418" t="s">
        <v>202</v>
      </c>
      <c r="B32" s="432" t="s">
        <v>202</v>
      </c>
      <c r="C32" s="15" t="s">
        <v>9</v>
      </c>
      <c r="D32" s="292">
        <v>20</v>
      </c>
      <c r="E32" s="421" t="s">
        <v>178</v>
      </c>
      <c r="F32" s="292">
        <f t="shared" si="1"/>
        <v>20</v>
      </c>
      <c r="G32" s="408">
        <f t="shared" si="0"/>
        <v>6</v>
      </c>
      <c r="H32" s="408" t="s">
        <v>37</v>
      </c>
    </row>
    <row r="33" spans="1:8" ht="31.2">
      <c r="A33" s="418" t="s">
        <v>202</v>
      </c>
      <c r="B33" s="432" t="s">
        <v>202</v>
      </c>
      <c r="C33" s="15" t="s">
        <v>9</v>
      </c>
      <c r="D33" s="292">
        <v>20</v>
      </c>
      <c r="E33" s="421" t="s">
        <v>178</v>
      </c>
      <c r="F33" s="292">
        <f t="shared" si="1"/>
        <v>20</v>
      </c>
      <c r="G33" s="408">
        <f t="shared" si="0"/>
        <v>6</v>
      </c>
      <c r="H33" s="408" t="s">
        <v>37</v>
      </c>
    </row>
    <row r="34" spans="1:8" ht="31.2">
      <c r="A34" s="418" t="s">
        <v>202</v>
      </c>
      <c r="B34" s="432" t="s">
        <v>383</v>
      </c>
      <c r="C34" s="15" t="s">
        <v>9</v>
      </c>
      <c r="D34" s="292">
        <v>100</v>
      </c>
      <c r="E34" s="421" t="s">
        <v>6</v>
      </c>
      <c r="F34" s="292">
        <v>100</v>
      </c>
      <c r="G34" s="408">
        <f t="shared" ref="G34:G64" si="2">COUNTIF($A$2:$A$999,A34)</f>
        <v>6</v>
      </c>
      <c r="H34" s="408" t="s">
        <v>37</v>
      </c>
    </row>
    <row r="35" spans="1:8" ht="31.2">
      <c r="A35" s="418" t="s">
        <v>202</v>
      </c>
      <c r="B35" s="419" t="s">
        <v>946</v>
      </c>
      <c r="C35" s="15" t="s">
        <v>9</v>
      </c>
      <c r="D35" s="292">
        <v>50</v>
      </c>
      <c r="E35" s="421" t="s">
        <v>178</v>
      </c>
      <c r="F35" s="292">
        <v>50</v>
      </c>
      <c r="G35" s="408">
        <f t="shared" si="2"/>
        <v>6</v>
      </c>
      <c r="H35" s="408" t="s">
        <v>37</v>
      </c>
    </row>
    <row r="36" spans="1:8" ht="31.2">
      <c r="A36" s="422" t="s">
        <v>202</v>
      </c>
      <c r="B36" s="419" t="s">
        <v>946</v>
      </c>
      <c r="C36" s="15" t="s">
        <v>9</v>
      </c>
      <c r="D36" s="421">
        <v>50</v>
      </c>
      <c r="E36" s="421" t="s">
        <v>178</v>
      </c>
      <c r="F36" s="421">
        <v>50</v>
      </c>
      <c r="G36" s="408">
        <f t="shared" si="2"/>
        <v>6</v>
      </c>
      <c r="H36" s="408" t="s">
        <v>37</v>
      </c>
    </row>
    <row r="37" spans="1:8" ht="31.2">
      <c r="A37" s="418" t="s">
        <v>202</v>
      </c>
      <c r="B37" s="419" t="s">
        <v>946</v>
      </c>
      <c r="C37" s="15" t="s">
        <v>9</v>
      </c>
      <c r="D37" s="421">
        <v>50</v>
      </c>
      <c r="E37" s="421" t="s">
        <v>178</v>
      </c>
      <c r="F37" s="292">
        <v>50</v>
      </c>
      <c r="G37" s="408">
        <f t="shared" si="2"/>
        <v>6</v>
      </c>
      <c r="H37" s="408" t="s">
        <v>37</v>
      </c>
    </row>
    <row r="38" spans="1:8">
      <c r="A38" s="418" t="s">
        <v>384</v>
      </c>
      <c r="B38" s="432" t="s">
        <v>385</v>
      </c>
      <c r="C38" s="15" t="s">
        <v>9</v>
      </c>
      <c r="D38" s="421">
        <v>1</v>
      </c>
      <c r="E38" s="421" t="s">
        <v>6</v>
      </c>
      <c r="F38" s="292">
        <f>D38</f>
        <v>1</v>
      </c>
      <c r="G38" s="408">
        <f t="shared" si="2"/>
        <v>1</v>
      </c>
      <c r="H38" s="408" t="s">
        <v>37</v>
      </c>
    </row>
    <row r="39" spans="1:8">
      <c r="A39" s="418" t="s">
        <v>21</v>
      </c>
      <c r="B39" s="432" t="s">
        <v>198</v>
      </c>
      <c r="C39" s="15" t="s">
        <v>9</v>
      </c>
      <c r="D39" s="421">
        <v>1</v>
      </c>
      <c r="E39" s="421" t="s">
        <v>178</v>
      </c>
      <c r="F39" s="292">
        <f>D39</f>
        <v>1</v>
      </c>
      <c r="G39" s="408">
        <f t="shared" si="2"/>
        <v>11</v>
      </c>
      <c r="H39" s="408" t="s">
        <v>37</v>
      </c>
    </row>
    <row r="40" spans="1:8">
      <c r="A40" s="418" t="s">
        <v>21</v>
      </c>
      <c r="B40" s="432" t="s">
        <v>198</v>
      </c>
      <c r="C40" s="15" t="s">
        <v>9</v>
      </c>
      <c r="D40" s="421">
        <v>1</v>
      </c>
      <c r="E40" s="421" t="s">
        <v>178</v>
      </c>
      <c r="F40" s="292">
        <f>D40</f>
        <v>1</v>
      </c>
      <c r="G40" s="408">
        <f t="shared" si="2"/>
        <v>11</v>
      </c>
      <c r="H40" s="408" t="s">
        <v>37</v>
      </c>
    </row>
    <row r="41" spans="1:8">
      <c r="A41" s="416" t="s">
        <v>21</v>
      </c>
      <c r="B41" s="413" t="s">
        <v>475</v>
      </c>
      <c r="C41" s="15" t="s">
        <v>9</v>
      </c>
      <c r="D41" s="417">
        <v>1</v>
      </c>
      <c r="E41" s="417" t="s">
        <v>178</v>
      </c>
      <c r="F41" s="15">
        <f>D41</f>
        <v>1</v>
      </c>
      <c r="G41" s="408">
        <f t="shared" si="2"/>
        <v>11</v>
      </c>
      <c r="H41" s="408" t="s">
        <v>37</v>
      </c>
    </row>
    <row r="42" spans="1:8">
      <c r="A42" s="13" t="s">
        <v>21</v>
      </c>
      <c r="B42" s="415" t="s">
        <v>639</v>
      </c>
      <c r="C42" s="15" t="s">
        <v>9</v>
      </c>
      <c r="D42" s="414">
        <v>1</v>
      </c>
      <c r="E42" s="417" t="s">
        <v>6</v>
      </c>
      <c r="F42" s="414">
        <v>1</v>
      </c>
      <c r="G42" s="408">
        <f t="shared" si="2"/>
        <v>11</v>
      </c>
      <c r="H42" s="408" t="s">
        <v>37</v>
      </c>
    </row>
    <row r="43" spans="1:8">
      <c r="A43" s="416" t="s">
        <v>21</v>
      </c>
      <c r="B43" s="415" t="s">
        <v>719</v>
      </c>
      <c r="C43" s="15" t="s">
        <v>9</v>
      </c>
      <c r="D43" s="417">
        <v>2</v>
      </c>
      <c r="E43" s="417" t="s">
        <v>6</v>
      </c>
      <c r="F43" s="414">
        <v>2</v>
      </c>
      <c r="G43" s="408">
        <f t="shared" si="2"/>
        <v>11</v>
      </c>
      <c r="H43" s="408" t="s">
        <v>37</v>
      </c>
    </row>
    <row r="44" spans="1:8">
      <c r="A44" s="13" t="s">
        <v>21</v>
      </c>
      <c r="B44" s="415" t="s">
        <v>797</v>
      </c>
      <c r="C44" s="15" t="s">
        <v>9</v>
      </c>
      <c r="D44" s="414">
        <v>1</v>
      </c>
      <c r="E44" s="417" t="s">
        <v>178</v>
      </c>
      <c r="F44" s="414">
        <v>1</v>
      </c>
      <c r="G44" s="408">
        <f t="shared" si="2"/>
        <v>11</v>
      </c>
      <c r="H44" s="408" t="s">
        <v>37</v>
      </c>
    </row>
    <row r="45" spans="1:8">
      <c r="A45" s="13" t="s">
        <v>21</v>
      </c>
      <c r="B45" s="413" t="s">
        <v>863</v>
      </c>
      <c r="C45" s="15" t="s">
        <v>9</v>
      </c>
      <c r="D45" s="414">
        <v>1</v>
      </c>
      <c r="E45" s="417" t="s">
        <v>178</v>
      </c>
      <c r="F45" s="15">
        <f>D45</f>
        <v>1</v>
      </c>
      <c r="G45" s="408">
        <f t="shared" si="2"/>
        <v>11</v>
      </c>
      <c r="H45" s="408" t="s">
        <v>37</v>
      </c>
    </row>
    <row r="46" spans="1:8">
      <c r="A46" s="13" t="s">
        <v>21</v>
      </c>
      <c r="B46" s="415" t="s">
        <v>943</v>
      </c>
      <c r="C46" s="15" t="s">
        <v>9</v>
      </c>
      <c r="D46" s="417">
        <v>1</v>
      </c>
      <c r="E46" s="417" t="s">
        <v>178</v>
      </c>
      <c r="F46" s="414">
        <f>D46</f>
        <v>1</v>
      </c>
      <c r="G46" s="408">
        <f t="shared" si="2"/>
        <v>11</v>
      </c>
      <c r="H46" s="408" t="s">
        <v>37</v>
      </c>
    </row>
    <row r="47" spans="1:8">
      <c r="A47" s="13" t="s">
        <v>21</v>
      </c>
      <c r="B47" s="415" t="s">
        <v>943</v>
      </c>
      <c r="C47" s="15" t="s">
        <v>9</v>
      </c>
      <c r="D47" s="417">
        <v>1</v>
      </c>
      <c r="E47" s="417" t="s">
        <v>178</v>
      </c>
      <c r="F47" s="414">
        <f>D47</f>
        <v>1</v>
      </c>
      <c r="G47" s="408">
        <f t="shared" si="2"/>
        <v>11</v>
      </c>
      <c r="H47" s="408" t="s">
        <v>37</v>
      </c>
    </row>
    <row r="48" spans="1:8">
      <c r="A48" s="416" t="s">
        <v>21</v>
      </c>
      <c r="B48" s="415" t="s">
        <v>943</v>
      </c>
      <c r="C48" s="15" t="s">
        <v>9</v>
      </c>
      <c r="D48" s="417">
        <v>1</v>
      </c>
      <c r="E48" s="417" t="s">
        <v>178</v>
      </c>
      <c r="F48" s="414">
        <f>D48</f>
        <v>1</v>
      </c>
      <c r="G48" s="408">
        <f t="shared" si="2"/>
        <v>11</v>
      </c>
      <c r="H48" s="408" t="s">
        <v>37</v>
      </c>
    </row>
    <row r="49" spans="1:8">
      <c r="A49" s="431" t="s">
        <v>21</v>
      </c>
      <c r="B49" s="415" t="s">
        <v>1160</v>
      </c>
      <c r="C49" s="15" t="s">
        <v>9</v>
      </c>
      <c r="D49" s="414">
        <v>1</v>
      </c>
      <c r="E49" s="433" t="s">
        <v>178</v>
      </c>
      <c r="F49" s="434">
        <v>1</v>
      </c>
      <c r="G49" s="408">
        <f t="shared" si="2"/>
        <v>11</v>
      </c>
      <c r="H49" s="408" t="s">
        <v>37</v>
      </c>
    </row>
    <row r="50" spans="1:8" ht="31.2">
      <c r="A50" s="13" t="s">
        <v>386</v>
      </c>
      <c r="B50" s="413" t="s">
        <v>387</v>
      </c>
      <c r="C50" s="15" t="s">
        <v>9</v>
      </c>
      <c r="D50" s="414">
        <v>3</v>
      </c>
      <c r="E50" s="417" t="s">
        <v>6</v>
      </c>
      <c r="F50" s="414">
        <v>3</v>
      </c>
      <c r="G50" s="408">
        <f t="shared" si="2"/>
        <v>1</v>
      </c>
      <c r="H50" s="408" t="s">
        <v>37</v>
      </c>
    </row>
    <row r="51" spans="1:8" ht="31.2">
      <c r="A51" s="13" t="s">
        <v>1255</v>
      </c>
      <c r="B51" s="413" t="s">
        <v>1256</v>
      </c>
      <c r="C51" s="15" t="s">
        <v>9</v>
      </c>
      <c r="D51" s="417">
        <v>1</v>
      </c>
      <c r="E51" s="417" t="s">
        <v>178</v>
      </c>
      <c r="F51" s="414">
        <f>D51</f>
        <v>1</v>
      </c>
      <c r="G51" s="408">
        <f t="shared" si="2"/>
        <v>1</v>
      </c>
      <c r="H51" s="408" t="s">
        <v>37</v>
      </c>
    </row>
    <row r="52" spans="1:8">
      <c r="A52" s="13" t="s">
        <v>39</v>
      </c>
      <c r="B52" s="415" t="s">
        <v>947</v>
      </c>
      <c r="C52" s="15" t="s">
        <v>9</v>
      </c>
      <c r="D52" s="417">
        <v>50</v>
      </c>
      <c r="E52" s="417" t="s">
        <v>178</v>
      </c>
      <c r="F52" s="414">
        <v>50</v>
      </c>
      <c r="G52" s="408">
        <f t="shared" si="2"/>
        <v>3</v>
      </c>
      <c r="H52" s="408" t="s">
        <v>37</v>
      </c>
    </row>
    <row r="53" spans="1:8">
      <c r="A53" s="416" t="s">
        <v>39</v>
      </c>
      <c r="B53" s="415" t="s">
        <v>947</v>
      </c>
      <c r="C53" s="15" t="s">
        <v>9</v>
      </c>
      <c r="D53" s="417">
        <v>50</v>
      </c>
      <c r="E53" s="417" t="s">
        <v>178</v>
      </c>
      <c r="F53" s="414">
        <v>50</v>
      </c>
      <c r="G53" s="408">
        <f t="shared" si="2"/>
        <v>3</v>
      </c>
      <c r="H53" s="408" t="s">
        <v>37</v>
      </c>
    </row>
    <row r="54" spans="1:8">
      <c r="A54" s="13" t="s">
        <v>39</v>
      </c>
      <c r="B54" s="415" t="s">
        <v>947</v>
      </c>
      <c r="C54" s="15" t="s">
        <v>9</v>
      </c>
      <c r="D54" s="414">
        <v>50</v>
      </c>
      <c r="E54" s="417" t="s">
        <v>178</v>
      </c>
      <c r="F54" s="414">
        <v>50</v>
      </c>
      <c r="G54" s="408">
        <f t="shared" si="2"/>
        <v>3</v>
      </c>
      <c r="H54" s="408" t="s">
        <v>37</v>
      </c>
    </row>
    <row r="55" spans="1:8">
      <c r="A55" s="13" t="s">
        <v>22</v>
      </c>
      <c r="B55" s="413" t="s">
        <v>201</v>
      </c>
      <c r="C55" s="15" t="s">
        <v>9</v>
      </c>
      <c r="D55" s="414">
        <v>1</v>
      </c>
      <c r="E55" s="417" t="s">
        <v>178</v>
      </c>
      <c r="F55" s="414">
        <f t="shared" ref="F55:F61" si="3">D55</f>
        <v>1</v>
      </c>
      <c r="G55" s="408">
        <f t="shared" si="2"/>
        <v>7</v>
      </c>
      <c r="H55" s="408" t="s">
        <v>37</v>
      </c>
    </row>
    <row r="56" spans="1:8">
      <c r="A56" s="13" t="s">
        <v>22</v>
      </c>
      <c r="B56" s="413" t="s">
        <v>201</v>
      </c>
      <c r="C56" s="15" t="s">
        <v>9</v>
      </c>
      <c r="D56" s="417">
        <v>1</v>
      </c>
      <c r="E56" s="417" t="s">
        <v>178</v>
      </c>
      <c r="F56" s="414">
        <f t="shared" si="3"/>
        <v>1</v>
      </c>
      <c r="G56" s="408">
        <f t="shared" si="2"/>
        <v>7</v>
      </c>
      <c r="H56" s="408" t="s">
        <v>37</v>
      </c>
    </row>
    <row r="57" spans="1:8">
      <c r="A57" s="13" t="s">
        <v>22</v>
      </c>
      <c r="B57" s="413" t="s">
        <v>388</v>
      </c>
      <c r="C57" s="15" t="s">
        <v>9</v>
      </c>
      <c r="D57" s="417">
        <v>1</v>
      </c>
      <c r="E57" s="417" t="s">
        <v>6</v>
      </c>
      <c r="F57" s="414">
        <f t="shared" si="3"/>
        <v>1</v>
      </c>
      <c r="G57" s="408">
        <f t="shared" si="2"/>
        <v>7</v>
      </c>
      <c r="H57" s="408" t="s">
        <v>37</v>
      </c>
    </row>
    <row r="58" spans="1:8">
      <c r="A58" s="418" t="s">
        <v>22</v>
      </c>
      <c r="B58" s="419" t="s">
        <v>477</v>
      </c>
      <c r="C58" s="15" t="s">
        <v>9</v>
      </c>
      <c r="D58" s="421">
        <v>1</v>
      </c>
      <c r="E58" s="292" t="s">
        <v>178</v>
      </c>
      <c r="F58" s="428">
        <f t="shared" si="3"/>
        <v>1</v>
      </c>
      <c r="G58" s="408">
        <f t="shared" si="2"/>
        <v>7</v>
      </c>
      <c r="H58" s="408" t="s">
        <v>37</v>
      </c>
    </row>
    <row r="59" spans="1:8">
      <c r="A59" s="418" t="s">
        <v>22</v>
      </c>
      <c r="B59" s="419" t="s">
        <v>945</v>
      </c>
      <c r="C59" s="15" t="s">
        <v>9</v>
      </c>
      <c r="D59" s="421">
        <v>1</v>
      </c>
      <c r="E59" s="292" t="s">
        <v>178</v>
      </c>
      <c r="F59" s="292">
        <f t="shared" si="3"/>
        <v>1</v>
      </c>
      <c r="G59" s="408">
        <f t="shared" si="2"/>
        <v>7</v>
      </c>
      <c r="H59" s="408" t="s">
        <v>37</v>
      </c>
    </row>
    <row r="60" spans="1:8">
      <c r="A60" s="418" t="s">
        <v>22</v>
      </c>
      <c r="B60" s="419" t="s">
        <v>945</v>
      </c>
      <c r="C60" s="15" t="s">
        <v>9</v>
      </c>
      <c r="D60" s="292">
        <v>1</v>
      </c>
      <c r="E60" s="292" t="s">
        <v>178</v>
      </c>
      <c r="F60" s="292">
        <f t="shared" si="3"/>
        <v>1</v>
      </c>
      <c r="G60" s="408">
        <f t="shared" si="2"/>
        <v>7</v>
      </c>
      <c r="H60" s="408" t="s">
        <v>37</v>
      </c>
    </row>
    <row r="61" spans="1:8">
      <c r="A61" s="416" t="s">
        <v>22</v>
      </c>
      <c r="B61" s="415" t="s">
        <v>945</v>
      </c>
      <c r="C61" s="15" t="s">
        <v>9</v>
      </c>
      <c r="D61" s="417">
        <v>1</v>
      </c>
      <c r="E61" s="417" t="s">
        <v>178</v>
      </c>
      <c r="F61" s="414">
        <f t="shared" si="3"/>
        <v>1</v>
      </c>
      <c r="G61" s="408">
        <f t="shared" si="2"/>
        <v>7</v>
      </c>
      <c r="H61" s="408" t="s">
        <v>37</v>
      </c>
    </row>
    <row r="62" spans="1:8">
      <c r="A62" s="13" t="s">
        <v>802</v>
      </c>
      <c r="B62" s="415" t="s">
        <v>803</v>
      </c>
      <c r="C62" s="15" t="s">
        <v>9</v>
      </c>
      <c r="D62" s="414">
        <v>26</v>
      </c>
      <c r="E62" s="417" t="s">
        <v>178</v>
      </c>
      <c r="F62" s="414">
        <v>26</v>
      </c>
      <c r="G62" s="408">
        <f t="shared" si="2"/>
        <v>1</v>
      </c>
      <c r="H62" s="408" t="s">
        <v>37</v>
      </c>
    </row>
    <row r="63" spans="1:8">
      <c r="A63" s="13" t="s">
        <v>389</v>
      </c>
      <c r="B63" s="413" t="s">
        <v>378</v>
      </c>
      <c r="C63" s="15" t="s">
        <v>9</v>
      </c>
      <c r="D63" s="414">
        <v>10</v>
      </c>
      <c r="E63" s="417" t="s">
        <v>6</v>
      </c>
      <c r="F63" s="414">
        <v>10</v>
      </c>
      <c r="G63" s="408">
        <f t="shared" si="2"/>
        <v>1</v>
      </c>
      <c r="H63" s="408" t="s">
        <v>37</v>
      </c>
    </row>
    <row r="64" spans="1:8" ht="46.8">
      <c r="A64" s="418" t="s">
        <v>510</v>
      </c>
      <c r="B64" s="419" t="s">
        <v>1156</v>
      </c>
      <c r="C64" s="15" t="s">
        <v>9</v>
      </c>
      <c r="D64" s="292">
        <v>2</v>
      </c>
      <c r="E64" s="292" t="s">
        <v>1139</v>
      </c>
      <c r="F64" s="429">
        <v>2</v>
      </c>
      <c r="G64" s="408">
        <f t="shared" si="2"/>
        <v>1</v>
      </c>
      <c r="H64" s="408" t="s">
        <v>37</v>
      </c>
    </row>
    <row r="65" spans="3:3">
      <c r="C65" s="425"/>
    </row>
    <row r="66" spans="3:3">
      <c r="C66" s="425"/>
    </row>
    <row r="67" spans="3:3">
      <c r="C67" s="425"/>
    </row>
    <row r="68" spans="3:3">
      <c r="C68" s="425"/>
    </row>
    <row r="69" spans="3:3">
      <c r="C69" s="425"/>
    </row>
    <row r="70" spans="3:3">
      <c r="C70" s="425"/>
    </row>
    <row r="71" spans="3:3">
      <c r="C71" s="425"/>
    </row>
    <row r="72" spans="3:3">
      <c r="C72" s="425"/>
    </row>
    <row r="73" spans="3:3">
      <c r="C73" s="425"/>
    </row>
    <row r="74" spans="3:3">
      <c r="C74" s="425"/>
    </row>
    <row r="75" spans="3:3">
      <c r="C75" s="425"/>
    </row>
    <row r="76" spans="3:3">
      <c r="C76" s="425"/>
    </row>
    <row r="77" spans="3:3">
      <c r="C77" s="425"/>
    </row>
    <row r="78" spans="3:3">
      <c r="C78" s="425"/>
    </row>
    <row r="79" spans="3:3">
      <c r="C79" s="425"/>
    </row>
    <row r="80" spans="3:3">
      <c r="C80" s="425"/>
    </row>
    <row r="81" spans="3:3">
      <c r="C81" s="425"/>
    </row>
    <row r="82" spans="3:3">
      <c r="C82" s="425"/>
    </row>
    <row r="83" spans="3:3">
      <c r="C83" s="425"/>
    </row>
    <row r="84" spans="3:3">
      <c r="C84" s="425"/>
    </row>
    <row r="85" spans="3:3">
      <c r="C85" s="425"/>
    </row>
    <row r="86" spans="3:3">
      <c r="C86" s="425"/>
    </row>
    <row r="87" spans="3:3">
      <c r="C87" s="425"/>
    </row>
    <row r="88" spans="3:3">
      <c r="C88" s="425"/>
    </row>
    <row r="89" spans="3:3">
      <c r="C89" s="425"/>
    </row>
    <row r="90" spans="3:3">
      <c r="C90" s="425"/>
    </row>
    <row r="91" spans="3:3">
      <c r="C91" s="425"/>
    </row>
    <row r="92" spans="3:3">
      <c r="C92" s="425"/>
    </row>
    <row r="93" spans="3:3">
      <c r="C93" s="425"/>
    </row>
    <row r="94" spans="3:3">
      <c r="C94" s="425"/>
    </row>
    <row r="95" spans="3:3">
      <c r="C95" s="425"/>
    </row>
    <row r="96" spans="3:3">
      <c r="C96" s="425"/>
    </row>
    <row r="97" spans="3:3">
      <c r="C97" s="425"/>
    </row>
    <row r="98" spans="3:3">
      <c r="C98" s="425"/>
    </row>
    <row r="99" spans="3:3">
      <c r="C99" s="425"/>
    </row>
    <row r="100" spans="3:3">
      <c r="C100" s="425"/>
    </row>
    <row r="101" spans="3:3">
      <c r="C101" s="425"/>
    </row>
    <row r="102" spans="3:3">
      <c r="C102" s="425"/>
    </row>
    <row r="103" spans="3:3">
      <c r="C103" s="425"/>
    </row>
    <row r="104" spans="3:3">
      <c r="C104" s="425"/>
    </row>
    <row r="105" spans="3:3">
      <c r="C105" s="425"/>
    </row>
    <row r="106" spans="3:3">
      <c r="C106" s="425"/>
    </row>
    <row r="107" spans="3:3">
      <c r="C107" s="425"/>
    </row>
    <row r="108" spans="3:3">
      <c r="C108" s="425"/>
    </row>
    <row r="109" spans="3:3">
      <c r="C109" s="425"/>
    </row>
    <row r="110" spans="3:3">
      <c r="C110" s="425"/>
    </row>
    <row r="111" spans="3:3">
      <c r="C111" s="425"/>
    </row>
    <row r="112" spans="3:3">
      <c r="C112" s="425"/>
    </row>
    <row r="113" spans="3:3">
      <c r="C113" s="425"/>
    </row>
    <row r="114" spans="3:3">
      <c r="C114" s="425"/>
    </row>
    <row r="115" spans="3:3">
      <c r="C115" s="425"/>
    </row>
    <row r="116" spans="3:3">
      <c r="C116" s="425"/>
    </row>
    <row r="117" spans="3:3">
      <c r="C117" s="425"/>
    </row>
    <row r="118" spans="3:3">
      <c r="C118" s="425"/>
    </row>
    <row r="119" spans="3:3">
      <c r="C119" s="425"/>
    </row>
    <row r="120" spans="3:3">
      <c r="C120" s="425"/>
    </row>
    <row r="121" spans="3:3">
      <c r="C121" s="425"/>
    </row>
    <row r="122" spans="3:3">
      <c r="C122" s="425"/>
    </row>
    <row r="123" spans="3:3">
      <c r="C123" s="425"/>
    </row>
    <row r="124" spans="3:3">
      <c r="C124" s="425"/>
    </row>
    <row r="125" spans="3:3">
      <c r="C125" s="425"/>
    </row>
    <row r="126" spans="3:3">
      <c r="C126" s="425"/>
    </row>
    <row r="127" spans="3:3">
      <c r="C127" s="425"/>
    </row>
    <row r="128" spans="3:3">
      <c r="C128" s="425"/>
    </row>
    <row r="129" spans="3:3">
      <c r="C129" s="425"/>
    </row>
    <row r="130" spans="3:3">
      <c r="C130" s="425"/>
    </row>
    <row r="131" spans="3:3">
      <c r="C131" s="425"/>
    </row>
    <row r="132" spans="3:3">
      <c r="C132" s="425"/>
    </row>
    <row r="133" spans="3:3">
      <c r="C133" s="425"/>
    </row>
    <row r="134" spans="3:3">
      <c r="C134" s="425"/>
    </row>
    <row r="135" spans="3:3">
      <c r="C135" s="425"/>
    </row>
    <row r="136" spans="3:3">
      <c r="C136" s="425"/>
    </row>
    <row r="137" spans="3:3">
      <c r="C137" s="425"/>
    </row>
    <row r="138" spans="3:3">
      <c r="C138" s="425"/>
    </row>
    <row r="139" spans="3:3">
      <c r="C139" s="425"/>
    </row>
    <row r="140" spans="3:3">
      <c r="C140" s="425"/>
    </row>
    <row r="141" spans="3:3">
      <c r="C141" s="425"/>
    </row>
    <row r="142" spans="3:3">
      <c r="C142" s="425"/>
    </row>
    <row r="143" spans="3:3">
      <c r="C143" s="425"/>
    </row>
    <row r="144" spans="3:3">
      <c r="C144" s="425"/>
    </row>
    <row r="145" spans="3:3">
      <c r="C145" s="425"/>
    </row>
    <row r="146" spans="3:3">
      <c r="C146" s="425"/>
    </row>
    <row r="147" spans="3:3">
      <c r="C147" s="425"/>
    </row>
    <row r="148" spans="3:3">
      <c r="C148" s="425"/>
    </row>
    <row r="149" spans="3:3">
      <c r="C149" s="425"/>
    </row>
    <row r="150" spans="3:3">
      <c r="C150" s="425"/>
    </row>
    <row r="151" spans="3:3">
      <c r="C151" s="425"/>
    </row>
    <row r="152" spans="3:3">
      <c r="C152" s="425"/>
    </row>
    <row r="153" spans="3:3">
      <c r="C153" s="425"/>
    </row>
    <row r="154" spans="3:3">
      <c r="C154" s="425"/>
    </row>
    <row r="155" spans="3:3">
      <c r="C155" s="425"/>
    </row>
    <row r="156" spans="3:3">
      <c r="C156" s="425"/>
    </row>
    <row r="157" spans="3:3">
      <c r="C157" s="425"/>
    </row>
    <row r="158" spans="3:3">
      <c r="C158" s="425"/>
    </row>
    <row r="159" spans="3:3">
      <c r="C159" s="425"/>
    </row>
    <row r="160" spans="3:3">
      <c r="C160" s="425"/>
    </row>
    <row r="161" spans="3:3">
      <c r="C161" s="425"/>
    </row>
    <row r="162" spans="3:3">
      <c r="C162" s="425"/>
    </row>
    <row r="163" spans="3:3">
      <c r="C163" s="425"/>
    </row>
    <row r="164" spans="3:3">
      <c r="C164" s="425"/>
    </row>
    <row r="165" spans="3:3">
      <c r="C165" s="425"/>
    </row>
    <row r="166" spans="3:3">
      <c r="C166" s="425"/>
    </row>
    <row r="167" spans="3:3">
      <c r="C167" s="425"/>
    </row>
    <row r="168" spans="3:3">
      <c r="C168" s="425"/>
    </row>
    <row r="169" spans="3:3">
      <c r="C169" s="425"/>
    </row>
    <row r="170" spans="3:3">
      <c r="C170" s="425"/>
    </row>
    <row r="171" spans="3:3">
      <c r="C171" s="425"/>
    </row>
    <row r="172" spans="3:3">
      <c r="C172" s="425"/>
    </row>
    <row r="173" spans="3:3">
      <c r="C173" s="425"/>
    </row>
    <row r="174" spans="3:3">
      <c r="C174" s="425"/>
    </row>
    <row r="175" spans="3:3">
      <c r="C175" s="425"/>
    </row>
    <row r="176" spans="3:3">
      <c r="C176" s="425"/>
    </row>
    <row r="177" spans="3:3">
      <c r="C177" s="425"/>
    </row>
    <row r="178" spans="3:3">
      <c r="C178" s="425"/>
    </row>
    <row r="179" spans="3:3">
      <c r="C179" s="425"/>
    </row>
    <row r="180" spans="3:3">
      <c r="C180" s="425"/>
    </row>
    <row r="181" spans="3:3">
      <c r="C181" s="425"/>
    </row>
    <row r="182" spans="3:3">
      <c r="C182" s="425"/>
    </row>
    <row r="183" spans="3:3">
      <c r="C183" s="425"/>
    </row>
    <row r="184" spans="3:3">
      <c r="C184" s="425"/>
    </row>
    <row r="185" spans="3:3">
      <c r="C185" s="425"/>
    </row>
    <row r="186" spans="3:3">
      <c r="C186" s="425"/>
    </row>
    <row r="187" spans="3:3">
      <c r="C187" s="425"/>
    </row>
    <row r="188" spans="3:3">
      <c r="C188" s="425"/>
    </row>
    <row r="189" spans="3:3">
      <c r="C189" s="425"/>
    </row>
    <row r="190" spans="3:3">
      <c r="C190" s="425"/>
    </row>
    <row r="191" spans="3:3">
      <c r="C191" s="425"/>
    </row>
    <row r="192" spans="3:3">
      <c r="C192" s="425"/>
    </row>
    <row r="193" spans="3:3">
      <c r="C193" s="425"/>
    </row>
    <row r="194" spans="3:3">
      <c r="C194" s="425"/>
    </row>
    <row r="195" spans="3:3">
      <c r="C195" s="425"/>
    </row>
    <row r="196" spans="3:3">
      <c r="C196" s="425"/>
    </row>
    <row r="197" spans="3:3">
      <c r="C197" s="425"/>
    </row>
    <row r="198" spans="3:3">
      <c r="C198" s="425"/>
    </row>
    <row r="199" spans="3:3">
      <c r="C199" s="425"/>
    </row>
    <row r="200" spans="3:3">
      <c r="C200" s="425"/>
    </row>
    <row r="201" spans="3:3">
      <c r="C201" s="425"/>
    </row>
    <row r="202" spans="3:3">
      <c r="C202" s="425"/>
    </row>
    <row r="203" spans="3:3">
      <c r="C203" s="425"/>
    </row>
    <row r="204" spans="3:3">
      <c r="C204" s="425"/>
    </row>
    <row r="205" spans="3:3">
      <c r="C205" s="425"/>
    </row>
    <row r="206" spans="3:3">
      <c r="C206" s="425"/>
    </row>
    <row r="207" spans="3:3">
      <c r="C207" s="425"/>
    </row>
    <row r="208" spans="3:3">
      <c r="C208" s="425"/>
    </row>
    <row r="209" spans="3:3">
      <c r="C209" s="425"/>
    </row>
    <row r="210" spans="3:3">
      <c r="C210" s="425"/>
    </row>
    <row r="211" spans="3:3">
      <c r="C211" s="425"/>
    </row>
    <row r="212" spans="3:3">
      <c r="C212" s="425"/>
    </row>
    <row r="213" spans="3:3">
      <c r="C213" s="425"/>
    </row>
    <row r="214" spans="3:3">
      <c r="C214" s="425"/>
    </row>
    <row r="215" spans="3:3">
      <c r="C215" s="425"/>
    </row>
    <row r="216" spans="3:3">
      <c r="C216" s="425"/>
    </row>
    <row r="217" spans="3:3">
      <c r="C217" s="425"/>
    </row>
    <row r="218" spans="3:3">
      <c r="C218" s="425"/>
    </row>
    <row r="219" spans="3:3">
      <c r="C219" s="425"/>
    </row>
    <row r="220" spans="3:3">
      <c r="C220" s="425"/>
    </row>
    <row r="221" spans="3:3">
      <c r="C221" s="425"/>
    </row>
    <row r="222" spans="3:3">
      <c r="C222" s="425"/>
    </row>
    <row r="223" spans="3:3">
      <c r="C223" s="425"/>
    </row>
    <row r="224" spans="3:3">
      <c r="C224" s="425"/>
    </row>
    <row r="225" spans="3:3">
      <c r="C225" s="425"/>
    </row>
    <row r="226" spans="3:3">
      <c r="C226" s="425"/>
    </row>
    <row r="227" spans="3:3">
      <c r="C227" s="425"/>
    </row>
    <row r="228" spans="3:3">
      <c r="C228" s="425"/>
    </row>
    <row r="229" spans="3:3">
      <c r="C229" s="425"/>
    </row>
    <row r="230" spans="3:3">
      <c r="C230" s="425"/>
    </row>
    <row r="231" spans="3:3">
      <c r="C231" s="425"/>
    </row>
    <row r="232" spans="3:3">
      <c r="C232" s="425"/>
    </row>
    <row r="233" spans="3:3">
      <c r="C233" s="425"/>
    </row>
    <row r="234" spans="3:3">
      <c r="C234" s="425"/>
    </row>
    <row r="235" spans="3:3">
      <c r="C235" s="425"/>
    </row>
    <row r="236" spans="3:3">
      <c r="C236" s="425"/>
    </row>
    <row r="237" spans="3:3">
      <c r="C237" s="425"/>
    </row>
    <row r="238" spans="3:3">
      <c r="C238" s="425"/>
    </row>
    <row r="239" spans="3:3">
      <c r="C239" s="425"/>
    </row>
    <row r="240" spans="3:3">
      <c r="C240" s="425"/>
    </row>
    <row r="241" spans="3:3">
      <c r="C241" s="425"/>
    </row>
    <row r="242" spans="3:3">
      <c r="C242" s="425"/>
    </row>
    <row r="243" spans="3:3">
      <c r="C243" s="425"/>
    </row>
    <row r="244" spans="3:3">
      <c r="C244" s="425"/>
    </row>
    <row r="245" spans="3:3">
      <c r="C245" s="425"/>
    </row>
    <row r="246" spans="3:3">
      <c r="C246" s="425"/>
    </row>
    <row r="247" spans="3:3">
      <c r="C247" s="425"/>
    </row>
    <row r="248" spans="3:3">
      <c r="C248" s="425"/>
    </row>
    <row r="249" spans="3:3">
      <c r="C249" s="425"/>
    </row>
    <row r="250" spans="3:3">
      <c r="C250" s="425"/>
    </row>
    <row r="251" spans="3:3">
      <c r="C251" s="425"/>
    </row>
    <row r="252" spans="3:3">
      <c r="C252" s="425"/>
    </row>
    <row r="253" spans="3:3">
      <c r="C253" s="425"/>
    </row>
    <row r="254" spans="3:3">
      <c r="C254" s="425"/>
    </row>
    <row r="255" spans="3:3">
      <c r="C255" s="425"/>
    </row>
    <row r="256" spans="3:3">
      <c r="C256" s="425"/>
    </row>
    <row r="257" spans="3:3">
      <c r="C257" s="425"/>
    </row>
    <row r="258" spans="3:3">
      <c r="C258" s="425"/>
    </row>
    <row r="259" spans="3:3">
      <c r="C259" s="425"/>
    </row>
    <row r="260" spans="3:3">
      <c r="C260" s="425"/>
    </row>
    <row r="261" spans="3:3">
      <c r="C261" s="425"/>
    </row>
    <row r="262" spans="3:3">
      <c r="C262" s="425"/>
    </row>
    <row r="263" spans="3:3">
      <c r="C263" s="425"/>
    </row>
    <row r="264" spans="3:3">
      <c r="C264" s="425"/>
    </row>
    <row r="265" spans="3:3">
      <c r="C265" s="425"/>
    </row>
    <row r="266" spans="3:3">
      <c r="C266" s="425"/>
    </row>
    <row r="267" spans="3:3">
      <c r="C267" s="425"/>
    </row>
    <row r="268" spans="3:3">
      <c r="C268" s="425"/>
    </row>
    <row r="269" spans="3:3">
      <c r="C269" s="425"/>
    </row>
    <row r="270" spans="3:3">
      <c r="C270" s="425"/>
    </row>
    <row r="271" spans="3:3">
      <c r="C271" s="425"/>
    </row>
    <row r="272" spans="3:3">
      <c r="C272" s="425"/>
    </row>
    <row r="273" spans="3:3">
      <c r="C273" s="425"/>
    </row>
    <row r="274" spans="3:3">
      <c r="C274" s="425"/>
    </row>
    <row r="275" spans="3:3">
      <c r="C275" s="425"/>
    </row>
    <row r="276" spans="3:3">
      <c r="C276" s="425"/>
    </row>
    <row r="277" spans="3:3">
      <c r="C277" s="425"/>
    </row>
    <row r="278" spans="3:3">
      <c r="C278" s="425"/>
    </row>
    <row r="279" spans="3:3">
      <c r="C279" s="425"/>
    </row>
    <row r="280" spans="3:3">
      <c r="C280" s="425"/>
    </row>
    <row r="281" spans="3:3">
      <c r="C281" s="425"/>
    </row>
    <row r="282" spans="3:3">
      <c r="C282" s="425"/>
    </row>
    <row r="283" spans="3:3">
      <c r="C283" s="425"/>
    </row>
    <row r="284" spans="3:3">
      <c r="C284" s="425"/>
    </row>
    <row r="285" spans="3:3">
      <c r="C285" s="425"/>
    </row>
    <row r="286" spans="3:3">
      <c r="C286" s="425"/>
    </row>
    <row r="287" spans="3:3">
      <c r="C287" s="425"/>
    </row>
    <row r="288" spans="3:3">
      <c r="C288" s="425"/>
    </row>
    <row r="289" spans="3:3">
      <c r="C289" s="425"/>
    </row>
    <row r="290" spans="3:3">
      <c r="C290" s="425"/>
    </row>
    <row r="291" spans="3:3">
      <c r="C291" s="425"/>
    </row>
    <row r="292" spans="3:3">
      <c r="C292" s="425"/>
    </row>
    <row r="293" spans="3:3">
      <c r="C293" s="425"/>
    </row>
    <row r="294" spans="3:3">
      <c r="C294" s="425"/>
    </row>
    <row r="295" spans="3:3">
      <c r="C295" s="425"/>
    </row>
    <row r="296" spans="3:3">
      <c r="C296" s="425"/>
    </row>
    <row r="297" spans="3:3">
      <c r="C297" s="425"/>
    </row>
    <row r="298" spans="3:3">
      <c r="C298" s="425"/>
    </row>
    <row r="299" spans="3:3">
      <c r="C299" s="425"/>
    </row>
    <row r="300" spans="3:3">
      <c r="C300" s="425"/>
    </row>
    <row r="301" spans="3:3">
      <c r="C301" s="425"/>
    </row>
    <row r="302" spans="3:3">
      <c r="C302" s="425"/>
    </row>
    <row r="303" spans="3:3">
      <c r="C303" s="425"/>
    </row>
    <row r="304" spans="3:3">
      <c r="C304" s="425"/>
    </row>
    <row r="305" spans="3:3">
      <c r="C305" s="425"/>
    </row>
    <row r="306" spans="3:3">
      <c r="C306" s="425"/>
    </row>
    <row r="307" spans="3:3">
      <c r="C307" s="425"/>
    </row>
    <row r="308" spans="3:3">
      <c r="C308" s="425"/>
    </row>
    <row r="309" spans="3:3">
      <c r="C309" s="425"/>
    </row>
    <row r="310" spans="3:3">
      <c r="C310" s="425"/>
    </row>
    <row r="311" spans="3:3">
      <c r="C311" s="425"/>
    </row>
    <row r="312" spans="3:3">
      <c r="C312" s="425"/>
    </row>
    <row r="313" spans="3:3">
      <c r="C313" s="425"/>
    </row>
    <row r="314" spans="3:3">
      <c r="C314" s="425"/>
    </row>
    <row r="315" spans="3:3">
      <c r="C315" s="425"/>
    </row>
    <row r="316" spans="3:3">
      <c r="C316" s="425"/>
    </row>
    <row r="317" spans="3:3">
      <c r="C317" s="425"/>
    </row>
    <row r="318" spans="3:3">
      <c r="C318" s="425"/>
    </row>
    <row r="319" spans="3:3">
      <c r="C319" s="425"/>
    </row>
    <row r="320" spans="3:3">
      <c r="C320" s="425"/>
    </row>
    <row r="321" spans="3:3">
      <c r="C321" s="425"/>
    </row>
    <row r="322" spans="3:3">
      <c r="C322" s="425"/>
    </row>
    <row r="323" spans="3:3">
      <c r="C323" s="425"/>
    </row>
    <row r="324" spans="3:3">
      <c r="C324" s="425"/>
    </row>
    <row r="325" spans="3:3">
      <c r="C325" s="425"/>
    </row>
    <row r="326" spans="3:3">
      <c r="C326" s="425"/>
    </row>
    <row r="327" spans="3:3">
      <c r="C327" s="425"/>
    </row>
    <row r="328" spans="3:3">
      <c r="C328" s="425"/>
    </row>
    <row r="329" spans="3:3">
      <c r="C329" s="425"/>
    </row>
    <row r="330" spans="3:3">
      <c r="C330" s="425"/>
    </row>
    <row r="331" spans="3:3">
      <c r="C331" s="425"/>
    </row>
    <row r="332" spans="3:3">
      <c r="C332" s="425"/>
    </row>
    <row r="333" spans="3:3">
      <c r="C333" s="425"/>
    </row>
    <row r="334" spans="3:3">
      <c r="C334" s="425"/>
    </row>
    <row r="335" spans="3:3">
      <c r="C335" s="425"/>
    </row>
    <row r="336" spans="3:3">
      <c r="C336" s="425"/>
    </row>
    <row r="337" spans="3:3">
      <c r="C337" s="425"/>
    </row>
    <row r="338" spans="3:3">
      <c r="C338" s="425"/>
    </row>
    <row r="339" spans="3:3">
      <c r="C339" s="425"/>
    </row>
    <row r="340" spans="3:3">
      <c r="C340" s="425"/>
    </row>
    <row r="341" spans="3:3">
      <c r="C341" s="425"/>
    </row>
    <row r="342" spans="3:3">
      <c r="C342" s="425"/>
    </row>
    <row r="343" spans="3:3">
      <c r="C343" s="425"/>
    </row>
    <row r="344" spans="3:3">
      <c r="C344" s="425"/>
    </row>
    <row r="345" spans="3:3">
      <c r="C345" s="425"/>
    </row>
    <row r="346" spans="3:3">
      <c r="C346" s="425"/>
    </row>
    <row r="347" spans="3:3">
      <c r="C347" s="425"/>
    </row>
    <row r="348" spans="3:3">
      <c r="C348" s="425"/>
    </row>
    <row r="349" spans="3:3">
      <c r="C349" s="425"/>
    </row>
    <row r="350" spans="3:3">
      <c r="C350" s="425"/>
    </row>
    <row r="351" spans="3:3">
      <c r="C351" s="425"/>
    </row>
    <row r="352" spans="3:3">
      <c r="C352" s="425"/>
    </row>
    <row r="353" spans="3:3">
      <c r="C353" s="425"/>
    </row>
    <row r="354" spans="3:3">
      <c r="C354" s="425"/>
    </row>
    <row r="355" spans="3:3">
      <c r="C355" s="425"/>
    </row>
    <row r="356" spans="3:3">
      <c r="C356" s="425"/>
    </row>
    <row r="357" spans="3:3">
      <c r="C357" s="425"/>
    </row>
    <row r="358" spans="3:3">
      <c r="C358" s="425"/>
    </row>
    <row r="359" spans="3:3">
      <c r="C359" s="425"/>
    </row>
    <row r="360" spans="3:3">
      <c r="C360" s="425"/>
    </row>
    <row r="361" spans="3:3">
      <c r="C361" s="425"/>
    </row>
    <row r="362" spans="3:3">
      <c r="C362" s="425"/>
    </row>
    <row r="363" spans="3:3">
      <c r="C363" s="425"/>
    </row>
    <row r="364" spans="3:3">
      <c r="C364" s="425"/>
    </row>
    <row r="365" spans="3:3">
      <c r="C365" s="425"/>
    </row>
    <row r="366" spans="3:3">
      <c r="C366" s="425"/>
    </row>
    <row r="367" spans="3:3">
      <c r="C367" s="425"/>
    </row>
    <row r="368" spans="3:3">
      <c r="C368" s="425"/>
    </row>
    <row r="369" spans="3:3">
      <c r="C369" s="425"/>
    </row>
    <row r="370" spans="3:3">
      <c r="C370" s="425"/>
    </row>
    <row r="371" spans="3:3">
      <c r="C371" s="425"/>
    </row>
    <row r="372" spans="3:3">
      <c r="C372" s="425"/>
    </row>
    <row r="373" spans="3:3">
      <c r="C373" s="425"/>
    </row>
    <row r="374" spans="3:3">
      <c r="C374" s="425"/>
    </row>
    <row r="375" spans="3:3">
      <c r="C375" s="425"/>
    </row>
    <row r="376" spans="3:3">
      <c r="C376" s="425"/>
    </row>
    <row r="377" spans="3:3">
      <c r="C377" s="425"/>
    </row>
    <row r="378" spans="3:3">
      <c r="C378" s="425"/>
    </row>
    <row r="379" spans="3:3">
      <c r="C379" s="425"/>
    </row>
    <row r="380" spans="3:3">
      <c r="C380" s="425"/>
    </row>
    <row r="381" spans="3:3">
      <c r="C381" s="425"/>
    </row>
    <row r="382" spans="3:3">
      <c r="C382" s="425"/>
    </row>
    <row r="383" spans="3:3">
      <c r="C383" s="425"/>
    </row>
    <row r="384" spans="3:3">
      <c r="C384" s="425"/>
    </row>
    <row r="385" spans="3:3">
      <c r="C385" s="425"/>
    </row>
    <row r="386" spans="3:3">
      <c r="C386" s="425"/>
    </row>
    <row r="387" spans="3:3">
      <c r="C387" s="425"/>
    </row>
    <row r="388" spans="3:3">
      <c r="C388" s="425"/>
    </row>
    <row r="389" spans="3:3">
      <c r="C389" s="425"/>
    </row>
    <row r="390" spans="3:3">
      <c r="C390" s="425"/>
    </row>
    <row r="391" spans="3:3">
      <c r="C391" s="425"/>
    </row>
    <row r="392" spans="3:3">
      <c r="C392" s="425"/>
    </row>
    <row r="393" spans="3:3">
      <c r="C393" s="425"/>
    </row>
    <row r="394" spans="3:3">
      <c r="C394" s="425"/>
    </row>
    <row r="395" spans="3:3">
      <c r="C395" s="425"/>
    </row>
    <row r="396" spans="3:3">
      <c r="C396" s="425"/>
    </row>
    <row r="397" spans="3:3">
      <c r="C397" s="425"/>
    </row>
    <row r="398" spans="3:3">
      <c r="C398" s="425"/>
    </row>
    <row r="399" spans="3:3">
      <c r="C399" s="425"/>
    </row>
    <row r="400" spans="3:3">
      <c r="C400" s="425"/>
    </row>
    <row r="401" spans="3:3">
      <c r="C401" s="425"/>
    </row>
    <row r="402" spans="3:3">
      <c r="C402" s="425"/>
    </row>
    <row r="403" spans="3:3">
      <c r="C403" s="425"/>
    </row>
    <row r="404" spans="3:3">
      <c r="C404" s="425"/>
    </row>
    <row r="405" spans="3:3">
      <c r="C405" s="425"/>
    </row>
    <row r="406" spans="3:3">
      <c r="C406" s="425"/>
    </row>
    <row r="407" spans="3:3">
      <c r="C407" s="425"/>
    </row>
    <row r="408" spans="3:3">
      <c r="C408" s="425"/>
    </row>
    <row r="409" spans="3:3">
      <c r="C409" s="425"/>
    </row>
    <row r="410" spans="3:3">
      <c r="C410" s="425"/>
    </row>
    <row r="411" spans="3:3">
      <c r="C411" s="425"/>
    </row>
    <row r="412" spans="3:3">
      <c r="C412" s="425"/>
    </row>
    <row r="413" spans="3:3">
      <c r="C413" s="425"/>
    </row>
    <row r="414" spans="3:3">
      <c r="C414" s="425"/>
    </row>
    <row r="415" spans="3:3">
      <c r="C415" s="425"/>
    </row>
    <row r="416" spans="3:3">
      <c r="C416" s="425"/>
    </row>
    <row r="417" spans="3:3">
      <c r="C417" s="425"/>
    </row>
    <row r="418" spans="3:3">
      <c r="C418" s="425"/>
    </row>
    <row r="419" spans="3:3">
      <c r="C419" s="425"/>
    </row>
    <row r="420" spans="3:3">
      <c r="C420" s="425"/>
    </row>
    <row r="421" spans="3:3">
      <c r="C421" s="425"/>
    </row>
    <row r="422" spans="3:3">
      <c r="C422" s="425"/>
    </row>
    <row r="423" spans="3:3">
      <c r="C423" s="425"/>
    </row>
    <row r="424" spans="3:3">
      <c r="C424" s="425"/>
    </row>
    <row r="425" spans="3:3">
      <c r="C425" s="425"/>
    </row>
    <row r="426" spans="3:3">
      <c r="C426" s="425"/>
    </row>
    <row r="427" spans="3:3">
      <c r="C427" s="425"/>
    </row>
    <row r="428" spans="3:3">
      <c r="C428" s="425"/>
    </row>
    <row r="429" spans="3:3">
      <c r="C429" s="425"/>
    </row>
    <row r="430" spans="3:3">
      <c r="C430" s="425"/>
    </row>
    <row r="431" spans="3:3">
      <c r="C431" s="425"/>
    </row>
    <row r="432" spans="3:3">
      <c r="C432" s="425"/>
    </row>
    <row r="433" spans="3:3">
      <c r="C433" s="425"/>
    </row>
    <row r="434" spans="3:3">
      <c r="C434" s="425"/>
    </row>
    <row r="435" spans="3:3">
      <c r="C435" s="425"/>
    </row>
    <row r="436" spans="3:3">
      <c r="C436" s="425"/>
    </row>
    <row r="437" spans="3:3">
      <c r="C437" s="425"/>
    </row>
    <row r="438" spans="3:3">
      <c r="C438" s="425"/>
    </row>
    <row r="439" spans="3:3">
      <c r="C439" s="425"/>
    </row>
    <row r="440" spans="3:3">
      <c r="C440" s="425"/>
    </row>
    <row r="441" spans="3:3">
      <c r="C441" s="425"/>
    </row>
    <row r="442" spans="3:3">
      <c r="C442" s="425"/>
    </row>
    <row r="443" spans="3:3">
      <c r="C443" s="425"/>
    </row>
    <row r="444" spans="3:3">
      <c r="C444" s="425"/>
    </row>
    <row r="445" spans="3:3">
      <c r="C445" s="425"/>
    </row>
    <row r="446" spans="3:3">
      <c r="C446" s="425"/>
    </row>
    <row r="447" spans="3:3">
      <c r="C447" s="425"/>
    </row>
    <row r="448" spans="3:3">
      <c r="C448" s="425"/>
    </row>
    <row r="449" spans="3:3">
      <c r="C449" s="425"/>
    </row>
    <row r="450" spans="3:3">
      <c r="C450" s="425"/>
    </row>
    <row r="451" spans="3:3">
      <c r="C451" s="425"/>
    </row>
    <row r="452" spans="3:3">
      <c r="C452" s="425"/>
    </row>
    <row r="453" spans="3:3">
      <c r="C453" s="425"/>
    </row>
    <row r="454" spans="3:3">
      <c r="C454" s="425"/>
    </row>
    <row r="455" spans="3:3">
      <c r="C455" s="425"/>
    </row>
    <row r="456" spans="3:3">
      <c r="C456" s="425"/>
    </row>
    <row r="457" spans="3:3">
      <c r="C457" s="425"/>
    </row>
    <row r="458" spans="3:3">
      <c r="C458" s="425"/>
    </row>
    <row r="459" spans="3:3">
      <c r="C459" s="425"/>
    </row>
    <row r="460" spans="3:3">
      <c r="C460" s="425"/>
    </row>
    <row r="461" spans="3:3">
      <c r="C461" s="425"/>
    </row>
    <row r="462" spans="3:3">
      <c r="C462" s="425"/>
    </row>
    <row r="463" spans="3:3">
      <c r="C463" s="425"/>
    </row>
    <row r="464" spans="3:3">
      <c r="C464" s="425"/>
    </row>
    <row r="465" spans="3:3">
      <c r="C465" s="425"/>
    </row>
    <row r="466" spans="3:3">
      <c r="C466" s="425"/>
    </row>
    <row r="467" spans="3:3">
      <c r="C467" s="425"/>
    </row>
    <row r="468" spans="3:3">
      <c r="C468" s="425"/>
    </row>
    <row r="469" spans="3:3">
      <c r="C469" s="425"/>
    </row>
    <row r="470" spans="3:3">
      <c r="C470" s="425"/>
    </row>
    <row r="471" spans="3:3">
      <c r="C471" s="425"/>
    </row>
    <row r="472" spans="3:3">
      <c r="C472" s="425"/>
    </row>
    <row r="473" spans="3:3">
      <c r="C473" s="425"/>
    </row>
    <row r="474" spans="3:3">
      <c r="C474" s="425"/>
    </row>
    <row r="475" spans="3:3">
      <c r="C475" s="425"/>
    </row>
    <row r="476" spans="3:3">
      <c r="C476" s="425"/>
    </row>
    <row r="477" spans="3:3">
      <c r="C477" s="425"/>
    </row>
    <row r="478" spans="3:3">
      <c r="C478" s="425"/>
    </row>
    <row r="479" spans="3:3">
      <c r="C479" s="425"/>
    </row>
    <row r="480" spans="3:3">
      <c r="C480" s="425"/>
    </row>
    <row r="481" spans="3:3">
      <c r="C481" s="425"/>
    </row>
    <row r="482" spans="3:3">
      <c r="C482" s="425"/>
    </row>
    <row r="483" spans="3:3">
      <c r="C483" s="425"/>
    </row>
    <row r="484" spans="3:3">
      <c r="C484" s="425"/>
    </row>
    <row r="485" spans="3:3">
      <c r="C485" s="425"/>
    </row>
    <row r="486" spans="3:3">
      <c r="C486" s="425"/>
    </row>
    <row r="487" spans="3:3">
      <c r="C487" s="425"/>
    </row>
    <row r="488" spans="3:3">
      <c r="C488" s="425"/>
    </row>
    <row r="489" spans="3:3">
      <c r="C489" s="425"/>
    </row>
    <row r="490" spans="3:3">
      <c r="C490" s="425"/>
    </row>
    <row r="491" spans="3:3">
      <c r="C491" s="425"/>
    </row>
    <row r="492" spans="3:3">
      <c r="C492" s="425"/>
    </row>
    <row r="493" spans="3:3">
      <c r="C493" s="425"/>
    </row>
    <row r="494" spans="3:3">
      <c r="C494" s="425"/>
    </row>
    <row r="495" spans="3:3">
      <c r="C495" s="425"/>
    </row>
    <row r="496" spans="3:3">
      <c r="C496" s="425"/>
    </row>
    <row r="497" spans="3:3">
      <c r="C497" s="425"/>
    </row>
    <row r="498" spans="3:3">
      <c r="C498" s="425"/>
    </row>
    <row r="499" spans="3:3">
      <c r="C499" s="425"/>
    </row>
    <row r="500" spans="3:3">
      <c r="C500" s="425"/>
    </row>
    <row r="501" spans="3:3">
      <c r="C501" s="425"/>
    </row>
    <row r="502" spans="3:3">
      <c r="C502" s="425"/>
    </row>
    <row r="503" spans="3:3">
      <c r="C503" s="425"/>
    </row>
    <row r="504" spans="3:3">
      <c r="C504" s="425"/>
    </row>
    <row r="505" spans="3:3">
      <c r="C505" s="425"/>
    </row>
    <row r="506" spans="3:3">
      <c r="C506" s="425"/>
    </row>
    <row r="507" spans="3:3">
      <c r="C507" s="425"/>
    </row>
    <row r="508" spans="3:3">
      <c r="C508" s="425"/>
    </row>
    <row r="509" spans="3:3">
      <c r="C509" s="425"/>
    </row>
    <row r="510" spans="3:3">
      <c r="C510" s="425"/>
    </row>
    <row r="511" spans="3:3">
      <c r="C511" s="425"/>
    </row>
    <row r="512" spans="3:3">
      <c r="C512" s="425"/>
    </row>
    <row r="513" spans="3:3">
      <c r="C513" s="425"/>
    </row>
    <row r="514" spans="3:3">
      <c r="C514" s="425"/>
    </row>
    <row r="515" spans="3:3">
      <c r="C515" s="425"/>
    </row>
    <row r="516" spans="3:3">
      <c r="C516" s="425"/>
    </row>
    <row r="517" spans="3:3">
      <c r="C517" s="425"/>
    </row>
    <row r="518" spans="3:3">
      <c r="C518" s="425"/>
    </row>
    <row r="519" spans="3:3">
      <c r="C519" s="425"/>
    </row>
    <row r="520" spans="3:3">
      <c r="C520" s="425"/>
    </row>
    <row r="521" spans="3:3">
      <c r="C521" s="425"/>
    </row>
    <row r="522" spans="3:3">
      <c r="C522" s="425"/>
    </row>
    <row r="523" spans="3:3">
      <c r="C523" s="425"/>
    </row>
    <row r="524" spans="3:3">
      <c r="C524" s="425"/>
    </row>
    <row r="525" spans="3:3">
      <c r="C525" s="425"/>
    </row>
    <row r="526" spans="3:3">
      <c r="C526" s="425"/>
    </row>
    <row r="527" spans="3:3">
      <c r="C527" s="425"/>
    </row>
    <row r="528" spans="3:3">
      <c r="C528" s="425"/>
    </row>
    <row r="529" spans="3:3">
      <c r="C529" s="425"/>
    </row>
    <row r="530" spans="3:3">
      <c r="C530" s="425"/>
    </row>
    <row r="531" spans="3:3">
      <c r="C531" s="425"/>
    </row>
    <row r="532" spans="3:3">
      <c r="C532" s="425"/>
    </row>
    <row r="533" spans="3:3">
      <c r="C533" s="425"/>
    </row>
    <row r="534" spans="3:3">
      <c r="C534" s="425"/>
    </row>
    <row r="535" spans="3:3">
      <c r="C535" s="425"/>
    </row>
    <row r="536" spans="3:3">
      <c r="C536" s="425"/>
    </row>
    <row r="537" spans="3:3">
      <c r="C537" s="425"/>
    </row>
    <row r="538" spans="3:3">
      <c r="C538" s="425"/>
    </row>
    <row r="539" spans="3:3">
      <c r="C539" s="425"/>
    </row>
    <row r="540" spans="3:3">
      <c r="C540" s="425"/>
    </row>
    <row r="541" spans="3:3">
      <c r="C541" s="425"/>
    </row>
    <row r="542" spans="3:3">
      <c r="C542" s="425"/>
    </row>
    <row r="543" spans="3:3">
      <c r="C543" s="425"/>
    </row>
    <row r="544" spans="3:3">
      <c r="C544" s="425"/>
    </row>
    <row r="545" spans="3:3">
      <c r="C545" s="425"/>
    </row>
    <row r="546" spans="3:3">
      <c r="C546" s="425"/>
    </row>
    <row r="547" spans="3:3">
      <c r="C547" s="425"/>
    </row>
    <row r="548" spans="3:3">
      <c r="C548" s="425"/>
    </row>
    <row r="549" spans="3:3">
      <c r="C549" s="425"/>
    </row>
    <row r="550" spans="3:3">
      <c r="C550" s="425"/>
    </row>
    <row r="551" spans="3:3">
      <c r="C551" s="425"/>
    </row>
    <row r="552" spans="3:3">
      <c r="C552" s="425"/>
    </row>
    <row r="553" spans="3:3">
      <c r="C553" s="425"/>
    </row>
    <row r="554" spans="3:3">
      <c r="C554" s="425"/>
    </row>
    <row r="555" spans="3:3">
      <c r="C555" s="425"/>
    </row>
    <row r="556" spans="3:3">
      <c r="C556" s="425"/>
    </row>
    <row r="557" spans="3:3">
      <c r="C557" s="425"/>
    </row>
    <row r="558" spans="3:3">
      <c r="C558" s="425"/>
    </row>
    <row r="559" spans="3:3">
      <c r="C559" s="425"/>
    </row>
    <row r="560" spans="3:3">
      <c r="C560" s="425"/>
    </row>
    <row r="561" spans="3:3">
      <c r="C561" s="425"/>
    </row>
    <row r="562" spans="3:3">
      <c r="C562" s="425"/>
    </row>
    <row r="563" spans="3:3">
      <c r="C563" s="425"/>
    </row>
    <row r="564" spans="3:3">
      <c r="C564" s="425"/>
    </row>
    <row r="565" spans="3:3">
      <c r="C565" s="425"/>
    </row>
    <row r="566" spans="3:3">
      <c r="C566" s="425"/>
    </row>
    <row r="567" spans="3:3">
      <c r="C567" s="425"/>
    </row>
    <row r="568" spans="3:3">
      <c r="C568" s="425"/>
    </row>
    <row r="569" spans="3:3">
      <c r="C569" s="425"/>
    </row>
    <row r="570" spans="3:3">
      <c r="C570" s="425"/>
    </row>
    <row r="571" spans="3:3">
      <c r="C571" s="425"/>
    </row>
    <row r="572" spans="3:3">
      <c r="C572" s="425"/>
    </row>
    <row r="573" spans="3:3">
      <c r="C573" s="425"/>
    </row>
    <row r="574" spans="3:3">
      <c r="C574" s="425"/>
    </row>
    <row r="575" spans="3:3">
      <c r="C575" s="425"/>
    </row>
    <row r="576" spans="3:3">
      <c r="C576" s="425"/>
    </row>
    <row r="577" spans="3:3">
      <c r="C577" s="425"/>
    </row>
    <row r="578" spans="3:3">
      <c r="C578" s="425"/>
    </row>
    <row r="579" spans="3:3">
      <c r="C579" s="425"/>
    </row>
    <row r="580" spans="3:3">
      <c r="C580" s="425"/>
    </row>
    <row r="581" spans="3:3">
      <c r="C581" s="425"/>
    </row>
    <row r="582" spans="3:3">
      <c r="C582" s="425"/>
    </row>
    <row r="583" spans="3:3">
      <c r="C583" s="425"/>
    </row>
    <row r="584" spans="3:3">
      <c r="C584" s="425"/>
    </row>
    <row r="585" spans="3:3">
      <c r="C585" s="425"/>
    </row>
    <row r="586" spans="3:3">
      <c r="C586" s="425"/>
    </row>
    <row r="587" spans="3:3">
      <c r="C587" s="425"/>
    </row>
    <row r="588" spans="3:3">
      <c r="C588" s="425"/>
    </row>
    <row r="589" spans="3:3">
      <c r="C589" s="425"/>
    </row>
    <row r="590" spans="3:3">
      <c r="C590" s="425"/>
    </row>
    <row r="591" spans="3:3">
      <c r="C591" s="425"/>
    </row>
    <row r="592" spans="3:3">
      <c r="C592" s="425"/>
    </row>
    <row r="593" spans="3:3">
      <c r="C593" s="425"/>
    </row>
    <row r="594" spans="3:3">
      <c r="C594" s="425"/>
    </row>
    <row r="595" spans="3:3">
      <c r="C595" s="425"/>
    </row>
    <row r="596" spans="3:3">
      <c r="C596" s="425"/>
    </row>
    <row r="597" spans="3:3">
      <c r="C597" s="425"/>
    </row>
    <row r="598" spans="3:3">
      <c r="C598" s="425"/>
    </row>
    <row r="599" spans="3:3">
      <c r="C599" s="425"/>
    </row>
    <row r="600" spans="3:3">
      <c r="C600" s="425"/>
    </row>
    <row r="601" spans="3:3">
      <c r="C601" s="425"/>
    </row>
    <row r="602" spans="3:3">
      <c r="C602" s="425"/>
    </row>
    <row r="603" spans="3:3">
      <c r="C603" s="425"/>
    </row>
    <row r="604" spans="3:3">
      <c r="C604" s="425"/>
    </row>
    <row r="605" spans="3:3">
      <c r="C605" s="425"/>
    </row>
    <row r="606" spans="3:3">
      <c r="C606" s="425"/>
    </row>
    <row r="607" spans="3:3">
      <c r="C607" s="425"/>
    </row>
    <row r="608" spans="3:3">
      <c r="C608" s="425"/>
    </row>
    <row r="609" spans="3:3">
      <c r="C609" s="425"/>
    </row>
    <row r="610" spans="3:3">
      <c r="C610" s="425"/>
    </row>
    <row r="611" spans="3:3">
      <c r="C611" s="425"/>
    </row>
    <row r="612" spans="3:3">
      <c r="C612" s="425"/>
    </row>
    <row r="613" spans="3:3">
      <c r="C613" s="425"/>
    </row>
    <row r="614" spans="3:3">
      <c r="C614" s="425"/>
    </row>
    <row r="615" spans="3:3">
      <c r="C615" s="425"/>
    </row>
    <row r="616" spans="3:3">
      <c r="C616" s="425"/>
    </row>
    <row r="617" spans="3:3">
      <c r="C617" s="425"/>
    </row>
    <row r="618" spans="3:3">
      <c r="C618" s="425"/>
    </row>
    <row r="619" spans="3:3">
      <c r="C619" s="425"/>
    </row>
    <row r="620" spans="3:3">
      <c r="C620" s="425"/>
    </row>
    <row r="621" spans="3:3">
      <c r="C621" s="425"/>
    </row>
    <row r="622" spans="3:3">
      <c r="C622" s="425"/>
    </row>
    <row r="623" spans="3:3">
      <c r="C623" s="425"/>
    </row>
    <row r="624" spans="3:3">
      <c r="C624" s="425"/>
    </row>
    <row r="625" spans="3:3">
      <c r="C625" s="425"/>
    </row>
    <row r="626" spans="3:3">
      <c r="C626" s="425"/>
    </row>
    <row r="627" spans="3:3">
      <c r="C627" s="425"/>
    </row>
    <row r="628" spans="3:3">
      <c r="C628" s="425"/>
    </row>
    <row r="629" spans="3:3">
      <c r="C629" s="425"/>
    </row>
    <row r="630" spans="3:3">
      <c r="C630" s="425"/>
    </row>
    <row r="631" spans="3:3">
      <c r="C631" s="425"/>
    </row>
    <row r="632" spans="3:3">
      <c r="C632" s="425"/>
    </row>
    <row r="633" spans="3:3">
      <c r="C633" s="425"/>
    </row>
    <row r="634" spans="3:3">
      <c r="C634" s="425"/>
    </row>
    <row r="635" spans="3:3">
      <c r="C635" s="425"/>
    </row>
    <row r="636" spans="3:3">
      <c r="C636" s="425"/>
    </row>
    <row r="637" spans="3:3">
      <c r="C637" s="425"/>
    </row>
    <row r="638" spans="3:3">
      <c r="C638" s="425"/>
    </row>
    <row r="639" spans="3:3">
      <c r="C639" s="425"/>
    </row>
    <row r="640" spans="3:3">
      <c r="C640" s="425"/>
    </row>
    <row r="641" spans="3:3">
      <c r="C641" s="425"/>
    </row>
    <row r="642" spans="3:3">
      <c r="C642" s="425"/>
    </row>
    <row r="643" spans="3:3">
      <c r="C643" s="425"/>
    </row>
    <row r="644" spans="3:3">
      <c r="C644" s="425"/>
    </row>
    <row r="645" spans="3:3">
      <c r="C645" s="425"/>
    </row>
    <row r="646" spans="3:3">
      <c r="C646" s="425"/>
    </row>
    <row r="647" spans="3:3">
      <c r="C647" s="425"/>
    </row>
    <row r="648" spans="3:3">
      <c r="C648" s="425"/>
    </row>
    <row r="649" spans="3:3">
      <c r="C649" s="425"/>
    </row>
    <row r="650" spans="3:3">
      <c r="C650" s="425"/>
    </row>
    <row r="651" spans="3:3">
      <c r="C651" s="425"/>
    </row>
    <row r="652" spans="3:3">
      <c r="C652" s="425"/>
    </row>
    <row r="653" spans="3:3">
      <c r="C653" s="425"/>
    </row>
    <row r="654" spans="3:3">
      <c r="C654" s="425"/>
    </row>
    <row r="655" spans="3:3">
      <c r="C655" s="425"/>
    </row>
    <row r="656" spans="3:3">
      <c r="C656" s="425"/>
    </row>
    <row r="657" spans="3:3">
      <c r="C657" s="425"/>
    </row>
    <row r="658" spans="3:3">
      <c r="C658" s="425"/>
    </row>
    <row r="659" spans="3:3">
      <c r="C659" s="425"/>
    </row>
    <row r="660" spans="3:3">
      <c r="C660" s="425"/>
    </row>
    <row r="661" spans="3:3">
      <c r="C661" s="425"/>
    </row>
    <row r="662" spans="3:3">
      <c r="C662" s="425"/>
    </row>
    <row r="663" spans="3:3">
      <c r="C663" s="425"/>
    </row>
    <row r="664" spans="3:3">
      <c r="C664" s="425"/>
    </row>
    <row r="665" spans="3:3">
      <c r="C665" s="425"/>
    </row>
    <row r="666" spans="3:3">
      <c r="C666" s="425"/>
    </row>
    <row r="667" spans="3:3">
      <c r="C667" s="425"/>
    </row>
    <row r="668" spans="3:3">
      <c r="C668" s="425"/>
    </row>
    <row r="669" spans="3:3">
      <c r="C669" s="425"/>
    </row>
    <row r="670" spans="3:3">
      <c r="C670" s="425"/>
    </row>
    <row r="671" spans="3:3">
      <c r="C671" s="425"/>
    </row>
    <row r="672" spans="3:3">
      <c r="C672" s="425"/>
    </row>
    <row r="673" spans="3:3">
      <c r="C673" s="425"/>
    </row>
    <row r="674" spans="3:3">
      <c r="C674" s="425"/>
    </row>
    <row r="675" spans="3:3">
      <c r="C675" s="425"/>
    </row>
    <row r="676" spans="3:3">
      <c r="C676" s="425"/>
    </row>
    <row r="677" spans="3:3">
      <c r="C677" s="425"/>
    </row>
    <row r="678" spans="3:3">
      <c r="C678" s="425"/>
    </row>
    <row r="679" spans="3:3">
      <c r="C679" s="425"/>
    </row>
    <row r="680" spans="3:3">
      <c r="C680" s="425"/>
    </row>
    <row r="681" spans="3:3">
      <c r="C681" s="425"/>
    </row>
    <row r="682" spans="3:3">
      <c r="C682" s="425"/>
    </row>
    <row r="683" spans="3:3">
      <c r="C683" s="425"/>
    </row>
    <row r="684" spans="3:3">
      <c r="C684" s="425"/>
    </row>
    <row r="685" spans="3:3">
      <c r="C685" s="425"/>
    </row>
    <row r="686" spans="3:3">
      <c r="C686" s="425"/>
    </row>
    <row r="687" spans="3:3">
      <c r="C687" s="425"/>
    </row>
    <row r="688" spans="3:3">
      <c r="C688" s="425"/>
    </row>
    <row r="689" spans="3:3">
      <c r="C689" s="425"/>
    </row>
    <row r="690" spans="3:3">
      <c r="C690" s="425"/>
    </row>
    <row r="691" spans="3:3">
      <c r="C691" s="425"/>
    </row>
    <row r="692" spans="3:3">
      <c r="C692" s="425"/>
    </row>
    <row r="693" spans="3:3">
      <c r="C693" s="425"/>
    </row>
    <row r="694" spans="3:3">
      <c r="C694" s="425"/>
    </row>
    <row r="695" spans="3:3">
      <c r="C695" s="425"/>
    </row>
    <row r="696" spans="3:3">
      <c r="C696" s="425"/>
    </row>
    <row r="697" spans="3:3">
      <c r="C697" s="425"/>
    </row>
    <row r="698" spans="3:3">
      <c r="C698" s="425"/>
    </row>
    <row r="699" spans="3:3">
      <c r="C699" s="425"/>
    </row>
    <row r="700" spans="3:3">
      <c r="C700" s="425"/>
    </row>
    <row r="701" spans="3:3">
      <c r="C701" s="425"/>
    </row>
    <row r="702" spans="3:3">
      <c r="C702" s="425"/>
    </row>
    <row r="703" spans="3:3">
      <c r="C703" s="425"/>
    </row>
    <row r="704" spans="3:3">
      <c r="C704" s="425"/>
    </row>
    <row r="705" spans="3:3">
      <c r="C705" s="425"/>
    </row>
    <row r="706" spans="3:3">
      <c r="C706" s="425"/>
    </row>
    <row r="707" spans="3:3">
      <c r="C707" s="425"/>
    </row>
    <row r="708" spans="3:3">
      <c r="C708" s="425"/>
    </row>
    <row r="709" spans="3:3">
      <c r="C709" s="425"/>
    </row>
    <row r="710" spans="3:3">
      <c r="C710" s="425"/>
    </row>
    <row r="711" spans="3:3">
      <c r="C711" s="425"/>
    </row>
    <row r="712" spans="3:3">
      <c r="C712" s="425"/>
    </row>
    <row r="713" spans="3:3">
      <c r="C713" s="425"/>
    </row>
    <row r="714" spans="3:3">
      <c r="C714" s="425"/>
    </row>
    <row r="715" spans="3:3">
      <c r="C715" s="425"/>
    </row>
    <row r="716" spans="3:3">
      <c r="C716" s="425"/>
    </row>
    <row r="717" spans="3:3">
      <c r="C717" s="425"/>
    </row>
    <row r="718" spans="3:3">
      <c r="C718" s="425"/>
    </row>
    <row r="719" spans="3:3">
      <c r="C719" s="425"/>
    </row>
    <row r="720" spans="3:3">
      <c r="C720" s="425"/>
    </row>
    <row r="721" spans="3:3">
      <c r="C721" s="425"/>
    </row>
    <row r="722" spans="3:3">
      <c r="C722" s="425"/>
    </row>
    <row r="723" spans="3:3">
      <c r="C723" s="425"/>
    </row>
    <row r="724" spans="3:3">
      <c r="C724" s="425"/>
    </row>
    <row r="725" spans="3:3">
      <c r="C725" s="425"/>
    </row>
    <row r="726" spans="3:3">
      <c r="C726" s="425"/>
    </row>
    <row r="727" spans="3:3">
      <c r="C727" s="425"/>
    </row>
    <row r="728" spans="3:3">
      <c r="C728" s="425"/>
    </row>
    <row r="729" spans="3:3">
      <c r="C729" s="425"/>
    </row>
    <row r="730" spans="3:3">
      <c r="C730" s="425"/>
    </row>
    <row r="731" spans="3:3">
      <c r="C731" s="425"/>
    </row>
    <row r="732" spans="3:3">
      <c r="C732" s="425"/>
    </row>
    <row r="733" spans="3:3">
      <c r="C733" s="425"/>
    </row>
    <row r="734" spans="3:3">
      <c r="C734" s="425"/>
    </row>
    <row r="735" spans="3:3">
      <c r="C735" s="425"/>
    </row>
    <row r="736" spans="3:3">
      <c r="C736" s="425"/>
    </row>
    <row r="737" spans="3:3">
      <c r="C737" s="425"/>
    </row>
    <row r="738" spans="3:3">
      <c r="C738" s="425"/>
    </row>
    <row r="739" spans="3:3">
      <c r="C739" s="425"/>
    </row>
    <row r="740" spans="3:3">
      <c r="C740" s="425"/>
    </row>
    <row r="741" spans="3:3">
      <c r="C741" s="425"/>
    </row>
    <row r="742" spans="3:3">
      <c r="C742" s="425"/>
    </row>
    <row r="743" spans="3:3">
      <c r="C743" s="425"/>
    </row>
    <row r="744" spans="3:3">
      <c r="C744" s="425"/>
    </row>
    <row r="745" spans="3:3">
      <c r="C745" s="425"/>
    </row>
    <row r="746" spans="3:3">
      <c r="C746" s="425"/>
    </row>
    <row r="747" spans="3:3">
      <c r="C747" s="425"/>
    </row>
    <row r="748" spans="3:3">
      <c r="C748" s="425"/>
    </row>
    <row r="749" spans="3:3">
      <c r="C749" s="425"/>
    </row>
    <row r="750" spans="3:3">
      <c r="C750" s="425"/>
    </row>
    <row r="751" spans="3:3">
      <c r="C751" s="425"/>
    </row>
    <row r="752" spans="3:3">
      <c r="C752" s="425"/>
    </row>
    <row r="753" spans="3:3">
      <c r="C753" s="425"/>
    </row>
    <row r="754" spans="3:3">
      <c r="C754" s="425"/>
    </row>
    <row r="755" spans="3:3">
      <c r="C755" s="425"/>
    </row>
    <row r="756" spans="3:3">
      <c r="C756" s="425"/>
    </row>
    <row r="757" spans="3:3">
      <c r="C757" s="425"/>
    </row>
    <row r="758" spans="3:3">
      <c r="C758" s="425"/>
    </row>
    <row r="759" spans="3:3">
      <c r="C759" s="425"/>
    </row>
    <row r="760" spans="3:3">
      <c r="C760" s="425"/>
    </row>
    <row r="761" spans="3:3">
      <c r="C761" s="425"/>
    </row>
    <row r="762" spans="3:3">
      <c r="C762" s="425"/>
    </row>
    <row r="763" spans="3:3">
      <c r="C763" s="425"/>
    </row>
    <row r="764" spans="3:3">
      <c r="C764" s="425"/>
    </row>
    <row r="765" spans="3:3">
      <c r="C765" s="425"/>
    </row>
    <row r="766" spans="3:3">
      <c r="C766" s="425"/>
    </row>
    <row r="767" spans="3:3">
      <c r="C767" s="425"/>
    </row>
    <row r="768" spans="3:3">
      <c r="C768" s="425"/>
    </row>
    <row r="769" spans="3:3">
      <c r="C769" s="425"/>
    </row>
    <row r="770" spans="3:3">
      <c r="C770" s="425"/>
    </row>
    <row r="771" spans="3:3">
      <c r="C771" s="425"/>
    </row>
    <row r="772" spans="3:3">
      <c r="C772" s="425"/>
    </row>
    <row r="773" spans="3:3">
      <c r="C773" s="425"/>
    </row>
    <row r="774" spans="3:3">
      <c r="C774" s="425"/>
    </row>
    <row r="775" spans="3:3">
      <c r="C775" s="425"/>
    </row>
    <row r="776" spans="3:3">
      <c r="C776" s="425"/>
    </row>
    <row r="777" spans="3:3">
      <c r="C777" s="425"/>
    </row>
    <row r="778" spans="3:3">
      <c r="C778" s="425"/>
    </row>
    <row r="779" spans="3:3">
      <c r="C779" s="425"/>
    </row>
    <row r="780" spans="3:3">
      <c r="C780" s="425"/>
    </row>
    <row r="781" spans="3:3">
      <c r="C781" s="425"/>
    </row>
    <row r="782" spans="3:3">
      <c r="C782" s="425"/>
    </row>
    <row r="783" spans="3:3">
      <c r="C783" s="425"/>
    </row>
    <row r="784" spans="3:3">
      <c r="C784" s="425"/>
    </row>
    <row r="785" spans="3:3">
      <c r="C785" s="425"/>
    </row>
    <row r="786" spans="3:3">
      <c r="C786" s="425"/>
    </row>
    <row r="787" spans="3:3">
      <c r="C787" s="425"/>
    </row>
    <row r="788" spans="3:3">
      <c r="C788" s="425"/>
    </row>
    <row r="789" spans="3:3">
      <c r="C789" s="425"/>
    </row>
    <row r="790" spans="3:3">
      <c r="C790" s="425"/>
    </row>
    <row r="791" spans="3:3">
      <c r="C791" s="425"/>
    </row>
    <row r="792" spans="3:3">
      <c r="C792" s="425"/>
    </row>
    <row r="793" spans="3:3">
      <c r="C793" s="425"/>
    </row>
    <row r="794" spans="3:3">
      <c r="C794" s="425"/>
    </row>
    <row r="795" spans="3:3">
      <c r="C795" s="425"/>
    </row>
    <row r="796" spans="3:3">
      <c r="C796" s="425"/>
    </row>
    <row r="797" spans="3:3">
      <c r="C797" s="425"/>
    </row>
    <row r="798" spans="3:3">
      <c r="C798" s="425"/>
    </row>
    <row r="799" spans="3:3">
      <c r="C799" s="425"/>
    </row>
    <row r="800" spans="3:3">
      <c r="C800" s="425"/>
    </row>
    <row r="801" spans="3:3">
      <c r="C801" s="425"/>
    </row>
    <row r="802" spans="3:3">
      <c r="C802" s="425"/>
    </row>
    <row r="803" spans="3:3">
      <c r="C803" s="425"/>
    </row>
    <row r="804" spans="3:3">
      <c r="C804" s="425"/>
    </row>
    <row r="805" spans="3:3">
      <c r="C805" s="425"/>
    </row>
    <row r="806" spans="3:3">
      <c r="C806" s="425"/>
    </row>
    <row r="807" spans="3:3">
      <c r="C807" s="425"/>
    </row>
    <row r="808" spans="3:3">
      <c r="C808" s="425"/>
    </row>
    <row r="809" spans="3:3">
      <c r="C809" s="425"/>
    </row>
    <row r="810" spans="3:3">
      <c r="C810" s="425"/>
    </row>
    <row r="811" spans="3:3">
      <c r="C811" s="425"/>
    </row>
    <row r="812" spans="3:3">
      <c r="C812" s="425"/>
    </row>
    <row r="813" spans="3:3">
      <c r="C813" s="425"/>
    </row>
    <row r="814" spans="3:3">
      <c r="C814" s="425"/>
    </row>
    <row r="815" spans="3:3">
      <c r="C815" s="425"/>
    </row>
    <row r="816" spans="3:3">
      <c r="C816" s="425"/>
    </row>
    <row r="817" spans="3:3">
      <c r="C817" s="425"/>
    </row>
    <row r="818" spans="3:3">
      <c r="C818" s="425"/>
    </row>
    <row r="819" spans="3:3">
      <c r="C819" s="425"/>
    </row>
    <row r="820" spans="3:3">
      <c r="C820" s="425"/>
    </row>
    <row r="821" spans="3:3">
      <c r="C821" s="425"/>
    </row>
    <row r="822" spans="3:3">
      <c r="C822" s="425"/>
    </row>
    <row r="823" spans="3:3">
      <c r="C823" s="425"/>
    </row>
    <row r="824" spans="3:3">
      <c r="C824" s="425"/>
    </row>
    <row r="825" spans="3:3">
      <c r="C825" s="425"/>
    </row>
    <row r="826" spans="3:3">
      <c r="C826" s="425"/>
    </row>
    <row r="827" spans="3:3">
      <c r="C827" s="425"/>
    </row>
    <row r="828" spans="3:3">
      <c r="C828" s="425"/>
    </row>
    <row r="829" spans="3:3">
      <c r="C829" s="425"/>
    </row>
    <row r="830" spans="3:3">
      <c r="C830" s="425"/>
    </row>
    <row r="831" spans="3:3">
      <c r="C831" s="425"/>
    </row>
    <row r="832" spans="3:3">
      <c r="C832" s="425"/>
    </row>
    <row r="833" spans="3:3">
      <c r="C833" s="425"/>
    </row>
    <row r="834" spans="3:3">
      <c r="C834" s="425"/>
    </row>
    <row r="835" spans="3:3">
      <c r="C835" s="425"/>
    </row>
    <row r="836" spans="3:3">
      <c r="C836" s="425"/>
    </row>
    <row r="837" spans="3:3">
      <c r="C837" s="425"/>
    </row>
    <row r="838" spans="3:3">
      <c r="C838" s="425"/>
    </row>
    <row r="839" spans="3:3">
      <c r="C839" s="425"/>
    </row>
    <row r="840" spans="3:3">
      <c r="C840" s="425"/>
    </row>
    <row r="841" spans="3:3">
      <c r="C841" s="425"/>
    </row>
    <row r="842" spans="3:3">
      <c r="C842" s="425"/>
    </row>
    <row r="843" spans="3:3">
      <c r="C843" s="425"/>
    </row>
    <row r="844" spans="3:3">
      <c r="C844" s="425"/>
    </row>
    <row r="845" spans="3:3">
      <c r="C845" s="425"/>
    </row>
    <row r="846" spans="3:3">
      <c r="C846" s="425"/>
    </row>
    <row r="847" spans="3:3">
      <c r="C847" s="425"/>
    </row>
    <row r="848" spans="3:3">
      <c r="C848" s="425"/>
    </row>
    <row r="849" spans="3:3">
      <c r="C849" s="425"/>
    </row>
    <row r="850" spans="3:3">
      <c r="C850" s="425"/>
    </row>
    <row r="851" spans="3:3">
      <c r="C851" s="425"/>
    </row>
    <row r="852" spans="3:3">
      <c r="C852" s="425"/>
    </row>
    <row r="853" spans="3:3">
      <c r="C853" s="425"/>
    </row>
    <row r="854" spans="3:3">
      <c r="C854" s="425"/>
    </row>
    <row r="855" spans="3:3">
      <c r="C855" s="425"/>
    </row>
    <row r="856" spans="3:3">
      <c r="C856" s="425"/>
    </row>
    <row r="857" spans="3:3">
      <c r="C857" s="425"/>
    </row>
    <row r="858" spans="3:3">
      <c r="C858" s="425"/>
    </row>
    <row r="859" spans="3:3">
      <c r="C859" s="425"/>
    </row>
    <row r="860" spans="3:3">
      <c r="C860" s="425"/>
    </row>
    <row r="861" spans="3:3">
      <c r="C861" s="425"/>
    </row>
    <row r="862" spans="3:3">
      <c r="C862" s="425"/>
    </row>
    <row r="863" spans="3:3">
      <c r="C863" s="425"/>
    </row>
    <row r="864" spans="3:3">
      <c r="C864" s="425"/>
    </row>
    <row r="865" spans="3:3">
      <c r="C865" s="425"/>
    </row>
    <row r="866" spans="3:3">
      <c r="C866" s="425"/>
    </row>
    <row r="867" spans="3:3">
      <c r="C867" s="425"/>
    </row>
    <row r="868" spans="3:3">
      <c r="C868" s="425"/>
    </row>
    <row r="869" spans="3:3">
      <c r="C869" s="425"/>
    </row>
    <row r="870" spans="3:3">
      <c r="C870" s="425"/>
    </row>
    <row r="871" spans="3:3">
      <c r="C871" s="425"/>
    </row>
    <row r="872" spans="3:3">
      <c r="C872" s="425"/>
    </row>
    <row r="873" spans="3:3">
      <c r="C873" s="425"/>
    </row>
    <row r="874" spans="3:3">
      <c r="C874" s="425"/>
    </row>
    <row r="875" spans="3:3">
      <c r="C875" s="425"/>
    </row>
    <row r="876" spans="3:3">
      <c r="C876" s="425"/>
    </row>
    <row r="877" spans="3:3">
      <c r="C877" s="425"/>
    </row>
    <row r="878" spans="3:3">
      <c r="C878" s="425"/>
    </row>
    <row r="879" spans="3:3">
      <c r="C879" s="425"/>
    </row>
    <row r="880" spans="3:3">
      <c r="C880" s="425"/>
    </row>
    <row r="881" spans="3:3">
      <c r="C881" s="425"/>
    </row>
    <row r="882" spans="3:3">
      <c r="C882" s="425"/>
    </row>
    <row r="883" spans="3:3">
      <c r="C883" s="425"/>
    </row>
    <row r="884" spans="3:3">
      <c r="C884" s="425"/>
    </row>
    <row r="885" spans="3:3">
      <c r="C885" s="425"/>
    </row>
    <row r="886" spans="3:3">
      <c r="C886" s="425"/>
    </row>
    <row r="887" spans="3:3">
      <c r="C887" s="425"/>
    </row>
    <row r="888" spans="3:3">
      <c r="C888" s="425"/>
    </row>
    <row r="889" spans="3:3">
      <c r="C889" s="425"/>
    </row>
    <row r="890" spans="3:3">
      <c r="C890" s="425"/>
    </row>
    <row r="891" spans="3:3">
      <c r="C891" s="425"/>
    </row>
    <row r="892" spans="3:3">
      <c r="C892" s="425"/>
    </row>
    <row r="893" spans="3:3">
      <c r="C893" s="425"/>
    </row>
    <row r="894" spans="3:3">
      <c r="C894" s="425"/>
    </row>
    <row r="895" spans="3:3">
      <c r="C895" s="425"/>
    </row>
    <row r="896" spans="3:3">
      <c r="C896" s="425"/>
    </row>
    <row r="897" spans="3:3">
      <c r="C897" s="425"/>
    </row>
    <row r="898" spans="3:3">
      <c r="C898" s="425"/>
    </row>
    <row r="899" spans="3:3">
      <c r="C899" s="425"/>
    </row>
    <row r="900" spans="3:3">
      <c r="C900" s="425"/>
    </row>
    <row r="901" spans="3:3">
      <c r="C901" s="425"/>
    </row>
    <row r="902" spans="3:3">
      <c r="C902" s="425"/>
    </row>
    <row r="903" spans="3:3">
      <c r="C903" s="425"/>
    </row>
    <row r="904" spans="3:3">
      <c r="C904" s="425"/>
    </row>
    <row r="905" spans="3:3">
      <c r="C905" s="425"/>
    </row>
    <row r="906" spans="3:3">
      <c r="C906" s="425"/>
    </row>
    <row r="907" spans="3:3">
      <c r="C907" s="425"/>
    </row>
    <row r="908" spans="3:3">
      <c r="C908" s="425"/>
    </row>
    <row r="909" spans="3:3">
      <c r="C909" s="425"/>
    </row>
    <row r="910" spans="3:3">
      <c r="C910" s="425"/>
    </row>
    <row r="911" spans="3:3">
      <c r="C911" s="425"/>
    </row>
    <row r="912" spans="3:3">
      <c r="C912" s="425"/>
    </row>
    <row r="913" spans="3:3">
      <c r="C913" s="425"/>
    </row>
    <row r="914" spans="3:3">
      <c r="C914" s="425"/>
    </row>
    <row r="915" spans="3:3">
      <c r="C915" s="425"/>
    </row>
    <row r="916" spans="3:3">
      <c r="C916" s="425"/>
    </row>
    <row r="917" spans="3:3">
      <c r="C917" s="425"/>
    </row>
    <row r="918" spans="3:3">
      <c r="C918" s="425"/>
    </row>
    <row r="919" spans="3:3">
      <c r="C919" s="425"/>
    </row>
    <row r="920" spans="3:3">
      <c r="C920" s="425"/>
    </row>
    <row r="921" spans="3:3">
      <c r="C921" s="425"/>
    </row>
    <row r="922" spans="3:3">
      <c r="C922" s="425"/>
    </row>
    <row r="923" spans="3:3">
      <c r="C923" s="425"/>
    </row>
    <row r="924" spans="3:3">
      <c r="C924" s="425"/>
    </row>
    <row r="925" spans="3:3">
      <c r="C925" s="425"/>
    </row>
    <row r="926" spans="3:3">
      <c r="C926" s="425"/>
    </row>
    <row r="927" spans="3:3">
      <c r="C927" s="425"/>
    </row>
    <row r="928" spans="3:3">
      <c r="C928" s="425"/>
    </row>
    <row r="929" spans="3:3">
      <c r="C929" s="425"/>
    </row>
    <row r="930" spans="3:3">
      <c r="C930" s="425"/>
    </row>
    <row r="931" spans="3:3">
      <c r="C931" s="425"/>
    </row>
    <row r="932" spans="3:3">
      <c r="C932" s="425"/>
    </row>
    <row r="933" spans="3:3">
      <c r="C933" s="425"/>
    </row>
    <row r="934" spans="3:3">
      <c r="C934" s="425"/>
    </row>
    <row r="935" spans="3:3">
      <c r="C935" s="425"/>
    </row>
    <row r="936" spans="3:3">
      <c r="C936" s="425"/>
    </row>
    <row r="937" spans="3:3">
      <c r="C937" s="425"/>
    </row>
    <row r="938" spans="3:3">
      <c r="C938" s="425"/>
    </row>
    <row r="939" spans="3:3">
      <c r="C939" s="425"/>
    </row>
    <row r="940" spans="3:3">
      <c r="C940" s="425"/>
    </row>
    <row r="941" spans="3:3">
      <c r="C941" s="425"/>
    </row>
    <row r="942" spans="3:3">
      <c r="C942" s="425"/>
    </row>
    <row r="943" spans="3:3">
      <c r="C943" s="425"/>
    </row>
    <row r="944" spans="3:3">
      <c r="C944" s="425"/>
    </row>
    <row r="945" spans="3:3">
      <c r="C945" s="425"/>
    </row>
    <row r="946" spans="3:3">
      <c r="C946" s="425"/>
    </row>
    <row r="947" spans="3:3">
      <c r="C947" s="425"/>
    </row>
    <row r="948" spans="3:3">
      <c r="C948" s="425"/>
    </row>
    <row r="949" spans="3:3">
      <c r="C949" s="425"/>
    </row>
    <row r="950" spans="3:3">
      <c r="C950" s="425"/>
    </row>
    <row r="951" spans="3:3">
      <c r="C951" s="425"/>
    </row>
    <row r="952" spans="3:3">
      <c r="C952" s="425"/>
    </row>
    <row r="953" spans="3:3">
      <c r="C953" s="425"/>
    </row>
    <row r="954" spans="3:3">
      <c r="C954" s="425"/>
    </row>
    <row r="955" spans="3:3">
      <c r="C955" s="425"/>
    </row>
    <row r="956" spans="3:3">
      <c r="C956" s="425"/>
    </row>
    <row r="957" spans="3:3">
      <c r="C957" s="425"/>
    </row>
    <row r="958" spans="3:3">
      <c r="C958" s="425"/>
    </row>
    <row r="959" spans="3:3">
      <c r="C959" s="425"/>
    </row>
    <row r="960" spans="3:3">
      <c r="C960" s="425"/>
    </row>
    <row r="961" spans="3:3">
      <c r="C961" s="425"/>
    </row>
    <row r="962" spans="3:3">
      <c r="C962" s="425"/>
    </row>
    <row r="963" spans="3:3">
      <c r="C963" s="425"/>
    </row>
    <row r="964" spans="3:3">
      <c r="C964" s="425"/>
    </row>
    <row r="965" spans="3:3">
      <c r="C965" s="425"/>
    </row>
    <row r="966" spans="3:3">
      <c r="C966" s="425"/>
    </row>
    <row r="967" spans="3:3">
      <c r="C967" s="425"/>
    </row>
    <row r="968" spans="3:3">
      <c r="C968" s="425"/>
    </row>
    <row r="969" spans="3:3">
      <c r="C969" s="425"/>
    </row>
    <row r="970" spans="3:3">
      <c r="C970" s="425"/>
    </row>
    <row r="971" spans="3:3">
      <c r="C971" s="425"/>
    </row>
    <row r="972" spans="3:3">
      <c r="C972" s="425"/>
    </row>
    <row r="973" spans="3:3">
      <c r="C973" s="425"/>
    </row>
    <row r="974" spans="3:3">
      <c r="C974" s="425"/>
    </row>
    <row r="975" spans="3:3">
      <c r="C975" s="425"/>
    </row>
    <row r="976" spans="3:3">
      <c r="C976" s="425"/>
    </row>
    <row r="977" spans="3:3">
      <c r="C977" s="425"/>
    </row>
    <row r="978" spans="3:3">
      <c r="C978" s="425"/>
    </row>
    <row r="979" spans="3:3">
      <c r="C979" s="425"/>
    </row>
    <row r="980" spans="3:3">
      <c r="C980" s="425"/>
    </row>
    <row r="981" spans="3:3">
      <c r="C981" s="425"/>
    </row>
    <row r="982" spans="3:3">
      <c r="C982" s="425"/>
    </row>
    <row r="983" spans="3:3">
      <c r="C983" s="425"/>
    </row>
    <row r="984" spans="3:3">
      <c r="C984" s="425"/>
    </row>
    <row r="985" spans="3:3">
      <c r="C985" s="425"/>
    </row>
    <row r="986" spans="3:3">
      <c r="C986" s="425"/>
    </row>
    <row r="987" spans="3:3">
      <c r="C987" s="425"/>
    </row>
    <row r="988" spans="3:3">
      <c r="C988" s="425"/>
    </row>
    <row r="989" spans="3:3">
      <c r="C989" s="425"/>
    </row>
    <row r="990" spans="3:3">
      <c r="C990" s="425"/>
    </row>
    <row r="991" spans="3:3">
      <c r="C991" s="425"/>
    </row>
    <row r="992" spans="3:3">
      <c r="C992" s="425"/>
    </row>
    <row r="993" spans="3:3">
      <c r="C993" s="425"/>
    </row>
    <row r="994" spans="3:3">
      <c r="C994" s="425"/>
    </row>
    <row r="995" spans="3:3">
      <c r="C995" s="425"/>
    </row>
    <row r="996" spans="3:3">
      <c r="C996" s="425"/>
    </row>
    <row r="997" spans="3:3">
      <c r="C997" s="425"/>
    </row>
    <row r="998" spans="3:3">
      <c r="C998" s="425"/>
    </row>
    <row r="999" spans="3:3">
      <c r="C999" s="425"/>
    </row>
  </sheetData>
  <autoFilter ref="A1:H63" xr:uid="{6E043B89-60E6-4362-A6B7-D2324202873B}">
    <sortState xmlns:xlrd2="http://schemas.microsoft.com/office/spreadsheetml/2017/richdata2" ref="A2:H63">
      <sortCondition ref="A2:A63"/>
    </sortState>
  </autoFilter>
  <conditionalFormatting sqref="C2:C999">
    <cfRule type="expression" dxfId="24" priority="9">
      <formula>EXACT("Учебные пособия",C2)</formula>
    </cfRule>
    <cfRule type="expression" dxfId="23" priority="10">
      <formula>EXACT("Техника безопасности",C2)</formula>
    </cfRule>
    <cfRule type="expression" dxfId="22" priority="11">
      <formula>EXACT("Охрана труда",C2)</formula>
    </cfRule>
    <cfRule type="expression" dxfId="21" priority="12">
      <formula>EXACT("Программное обеспечение",C2)</formula>
    </cfRule>
    <cfRule type="expression" dxfId="20" priority="13">
      <formula>EXACT("Оборудование IT",C2)</formula>
    </cfRule>
    <cfRule type="expression" dxfId="19" priority="14">
      <formula>EXACT("Мебель",C2)</formula>
    </cfRule>
    <cfRule type="expression" dxfId="18" priority="15">
      <formula>EXACT("Оборудование",C2)</formula>
    </cfRule>
  </conditionalFormatting>
  <conditionalFormatting sqref="F22:F25">
    <cfRule type="cellIs" dxfId="17" priority="17" operator="notEqual">
      <formula>OFFSET(F22,0,-2)</formula>
    </cfRule>
  </conditionalFormatting>
  <conditionalFormatting sqref="F41:F42">
    <cfRule type="cellIs" dxfId="16" priority="16" operator="notEqual">
      <formula>OFFSET(F41,0,-2)</formula>
    </cfRule>
  </conditionalFormatting>
  <conditionalFormatting sqref="G2:G64">
    <cfRule type="colorScale" priority="347">
      <colorScale>
        <cfvo type="min"/>
        <cfvo type="percentile" val="50"/>
        <cfvo type="max"/>
        <color rgb="FFF8696B"/>
        <color rgb="FFFFEB84"/>
        <color rgb="FF63BE7B"/>
      </colorScale>
    </cfRule>
  </conditionalFormatting>
  <conditionalFormatting sqref="H2:H64">
    <cfRule type="cellIs" dxfId="15" priority="50" operator="equal">
      <formula>"Вариативная часть"</formula>
    </cfRule>
    <cfRule type="cellIs" dxfId="14" priority="51" operator="equal">
      <formula>"Базовая часть"</formula>
    </cfRule>
  </conditionalFormatting>
  <dataValidations count="3">
    <dataValidation type="list" allowBlank="1" showInputMessage="1" showErrorMessage="1" sqref="H2:H64" xr:uid="{28FCD83D-5D09-4A8F-9473-A10307130490}">
      <formula1>"Базовая часть, Вариативная часть"</formula1>
    </dataValidation>
    <dataValidation allowBlank="1" showErrorMessage="1" sqref="D41:F42 D22:F25 A2:B64" xr:uid="{252B9264-6798-4A79-88B0-53C92EAFA8A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43:F57" xr:uid="{AD5F7E45-8CCC-4036-9B8D-36A4AD688C5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F9EA6CF-A64A-4F15-834A-BA7F9D25933E}">
          <x14:formula1>
            <xm:f>Виды!$A$1:$A$7</xm:f>
          </x14:formula1>
          <xm:sqref>C2:C999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Базовый ИЛ</vt:lpstr>
      <vt:lpstr>Вариативная часть</vt:lpstr>
      <vt:lpstr>Общая зона</vt:lpstr>
      <vt:lpstr>Рабочее место учащегося</vt:lpstr>
      <vt:lpstr>РМУ (Ногтевой сервис)</vt:lpstr>
      <vt:lpstr>РМУ (Визажист)</vt:lpstr>
      <vt:lpstr>РМУ (Парикмахер)</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2024-08-27T13:13:26Z</dcterms:modified>
</cp:coreProperties>
</file>